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cheel\alg\"/>
    </mc:Choice>
  </mc:AlternateContent>
  <xr:revisionPtr revIDLastSave="0" documentId="13_ncr:1_{F2A01656-622B-4B6F-925D-B704212D4930}" xr6:coauthVersionLast="36" xr6:coauthVersionMax="36" xr10:uidLastSave="{00000000-0000-0000-0000-000000000000}"/>
  <bookViews>
    <workbookView xWindow="0" yWindow="0" windowWidth="23040" windowHeight="9060" activeTab="1" xr2:uid="{A03B5CBD-4B2B-419B-87A4-5B5977CF8EBF}"/>
  </bookViews>
  <sheets>
    <sheet name="Sheet1" sheetId="1" r:id="rId1"/>
    <sheet name="Sheet2" sheetId="8" r:id="rId2"/>
    <sheet name="Sheet3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J8" i="8"/>
  <c r="J9" i="8"/>
  <c r="F2198" i="8"/>
  <c r="F2199" i="8"/>
  <c r="F2200" i="8"/>
  <c r="F2201" i="8"/>
  <c r="F2202" i="8"/>
  <c r="F2197" i="8"/>
  <c r="F1924" i="8"/>
  <c r="F1925" i="8"/>
  <c r="F1926" i="8"/>
  <c r="F1927" i="8"/>
  <c r="F1923" i="8"/>
  <c r="H2756" i="8"/>
  <c r="H3031" i="8"/>
  <c r="H829" i="8"/>
  <c r="H554" i="8"/>
  <c r="H278" i="8"/>
  <c r="H277" i="8"/>
  <c r="G3097" i="8"/>
  <c r="F3097" i="8"/>
  <c r="E3097" i="8"/>
  <c r="D3097" i="8"/>
  <c r="D3309" i="8"/>
  <c r="D3310" i="8"/>
  <c r="D3311" i="8"/>
  <c r="D3312" i="8"/>
  <c r="D3313" i="8"/>
  <c r="D3314" i="8"/>
  <c r="D3308" i="8"/>
  <c r="E3308" i="8"/>
  <c r="F3308" i="8"/>
  <c r="G3308" i="8"/>
  <c r="E3309" i="8"/>
  <c r="F3309" i="8"/>
  <c r="G3309" i="8"/>
  <c r="E3310" i="8"/>
  <c r="F3310" i="8"/>
  <c r="G3310" i="8"/>
  <c r="E3311" i="8"/>
  <c r="F3311" i="8"/>
  <c r="G3311" i="8"/>
  <c r="E3312" i="8"/>
  <c r="F3312" i="8"/>
  <c r="G3312" i="8"/>
  <c r="E3313" i="8"/>
  <c r="F3313" i="8"/>
  <c r="G3313" i="8"/>
  <c r="E3314" i="8"/>
  <c r="F3314" i="8"/>
  <c r="G3314" i="8"/>
  <c r="D3315" i="8"/>
  <c r="D3316" i="8"/>
  <c r="D3317" i="8"/>
  <c r="D3318" i="8"/>
  <c r="D3319" i="8"/>
  <c r="D3320" i="8"/>
  <c r="D3321" i="8"/>
  <c r="E3315" i="8"/>
  <c r="F3315" i="8"/>
  <c r="G3315" i="8"/>
  <c r="E3316" i="8"/>
  <c r="F3316" i="8"/>
  <c r="G3316" i="8"/>
  <c r="E3317" i="8"/>
  <c r="F3317" i="8"/>
  <c r="G3317" i="8"/>
  <c r="E3318" i="8"/>
  <c r="F3318" i="8"/>
  <c r="G3318" i="8"/>
  <c r="E3319" i="8"/>
  <c r="F3319" i="8"/>
  <c r="G3319" i="8"/>
  <c r="E3320" i="8"/>
  <c r="F3320" i="8"/>
  <c r="G3320" i="8"/>
  <c r="E3321" i="8"/>
  <c r="F3321" i="8"/>
  <c r="G3321" i="8"/>
  <c r="D3322" i="8"/>
  <c r="D3323" i="8"/>
  <c r="D3324" i="8"/>
  <c r="D3325" i="8"/>
  <c r="D3326" i="8"/>
  <c r="D3327" i="8"/>
  <c r="D3328" i="8"/>
  <c r="E3322" i="8"/>
  <c r="F3322" i="8"/>
  <c r="G3322" i="8"/>
  <c r="E3323" i="8"/>
  <c r="F3323" i="8"/>
  <c r="G3323" i="8"/>
  <c r="E3324" i="8"/>
  <c r="F3324" i="8"/>
  <c r="G3324" i="8"/>
  <c r="E3325" i="8"/>
  <c r="F3325" i="8"/>
  <c r="G3325" i="8"/>
  <c r="E3326" i="8"/>
  <c r="F3326" i="8"/>
  <c r="G3326" i="8"/>
  <c r="E3327" i="8"/>
  <c r="F3327" i="8"/>
  <c r="G3327" i="8"/>
  <c r="E3328" i="8"/>
  <c r="F3328" i="8"/>
  <c r="G3328" i="8"/>
  <c r="D3329" i="8"/>
  <c r="D3330" i="8"/>
  <c r="D3331" i="8"/>
  <c r="D3332" i="8"/>
  <c r="D3333" i="8"/>
  <c r="D3334" i="8"/>
  <c r="D3335" i="8"/>
  <c r="E3329" i="8"/>
  <c r="F3329" i="8"/>
  <c r="G3329" i="8"/>
  <c r="E3330" i="8"/>
  <c r="F3330" i="8"/>
  <c r="G3330" i="8"/>
  <c r="E3331" i="8"/>
  <c r="F3331" i="8"/>
  <c r="G3331" i="8"/>
  <c r="E3332" i="8"/>
  <c r="F3332" i="8"/>
  <c r="G3332" i="8"/>
  <c r="E3333" i="8"/>
  <c r="F3333" i="8"/>
  <c r="G3333" i="8"/>
  <c r="E3334" i="8"/>
  <c r="F3334" i="8"/>
  <c r="G3334" i="8"/>
  <c r="E3335" i="8"/>
  <c r="F3335" i="8"/>
  <c r="G3335" i="8"/>
  <c r="D3336" i="8"/>
  <c r="D3337" i="8"/>
  <c r="D3338" i="8"/>
  <c r="D3339" i="8"/>
  <c r="D3340" i="8"/>
  <c r="D3341" i="8"/>
  <c r="D3342" i="8"/>
  <c r="E3336" i="8"/>
  <c r="F3336" i="8"/>
  <c r="G3336" i="8"/>
  <c r="E3337" i="8"/>
  <c r="F3337" i="8"/>
  <c r="G3337" i="8"/>
  <c r="E3338" i="8"/>
  <c r="F3338" i="8"/>
  <c r="G3338" i="8"/>
  <c r="E3339" i="8"/>
  <c r="F3339" i="8"/>
  <c r="G3339" i="8"/>
  <c r="E3340" i="8"/>
  <c r="F3340" i="8"/>
  <c r="G3340" i="8"/>
  <c r="E3341" i="8"/>
  <c r="F3341" i="8"/>
  <c r="G3341" i="8"/>
  <c r="E3342" i="8"/>
  <c r="F3342" i="8"/>
  <c r="G3342" i="8"/>
  <c r="D3343" i="8"/>
  <c r="D3344" i="8"/>
  <c r="D3345" i="8"/>
  <c r="D3346" i="8"/>
  <c r="D3347" i="8"/>
  <c r="D3348" i="8"/>
  <c r="D3349" i="8"/>
  <c r="E3343" i="8"/>
  <c r="F3343" i="8"/>
  <c r="G3343" i="8"/>
  <c r="E3344" i="8"/>
  <c r="F3344" i="8"/>
  <c r="G3344" i="8"/>
  <c r="E3345" i="8"/>
  <c r="F3345" i="8"/>
  <c r="G3345" i="8"/>
  <c r="E3346" i="8"/>
  <c r="F3346" i="8"/>
  <c r="G3346" i="8"/>
  <c r="E3347" i="8"/>
  <c r="F3347" i="8"/>
  <c r="G3347" i="8"/>
  <c r="E3348" i="8"/>
  <c r="F3348" i="8"/>
  <c r="G3348" i="8"/>
  <c r="E3349" i="8"/>
  <c r="F3349" i="8"/>
  <c r="G3349" i="8"/>
  <c r="D3350" i="8"/>
  <c r="D3351" i="8"/>
  <c r="D3352" i="8"/>
  <c r="D3353" i="8"/>
  <c r="D3354" i="8"/>
  <c r="D3355" i="8"/>
  <c r="D3356" i="8"/>
  <c r="E3350" i="8"/>
  <c r="F3350" i="8"/>
  <c r="G3350" i="8"/>
  <c r="E3351" i="8"/>
  <c r="F3351" i="8"/>
  <c r="G3351" i="8"/>
  <c r="E3352" i="8"/>
  <c r="F3352" i="8"/>
  <c r="G3352" i="8"/>
  <c r="E3353" i="8"/>
  <c r="F3353" i="8"/>
  <c r="G3353" i="8"/>
  <c r="E3354" i="8"/>
  <c r="F3354" i="8"/>
  <c r="G3354" i="8"/>
  <c r="E3355" i="8"/>
  <c r="F3355" i="8"/>
  <c r="G3355" i="8"/>
  <c r="E3356" i="8"/>
  <c r="F3356" i="8"/>
  <c r="G3356" i="8"/>
  <c r="D3357" i="8"/>
  <c r="D3358" i="8"/>
  <c r="D3359" i="8"/>
  <c r="D3360" i="8"/>
  <c r="D3361" i="8"/>
  <c r="D3362" i="8"/>
  <c r="D3363" i="8"/>
  <c r="H3306" i="8"/>
  <c r="E3357" i="8"/>
  <c r="F3357" i="8"/>
  <c r="G3357" i="8"/>
  <c r="E3358" i="8"/>
  <c r="F3358" i="8"/>
  <c r="G3358" i="8"/>
  <c r="E3359" i="8"/>
  <c r="F3359" i="8"/>
  <c r="G3359" i="8"/>
  <c r="E3360" i="8"/>
  <c r="F3360" i="8"/>
  <c r="G3360" i="8"/>
  <c r="E3361" i="8"/>
  <c r="F3361" i="8"/>
  <c r="G3361" i="8"/>
  <c r="E3362" i="8"/>
  <c r="F3362" i="8"/>
  <c r="G3362" i="8"/>
  <c r="E3363" i="8"/>
  <c r="F3363" i="8"/>
  <c r="G3363" i="8"/>
  <c r="D3030" i="8"/>
  <c r="F3030" i="8"/>
  <c r="E4131" i="8"/>
  <c r="F4131" i="8"/>
  <c r="D4131" i="8"/>
  <c r="D3856" i="8"/>
  <c r="E3856" i="8"/>
  <c r="F3856" i="8"/>
  <c r="E3030" i="8"/>
  <c r="E2755" i="8"/>
  <c r="F2755" i="8"/>
  <c r="D2755" i="8"/>
  <c r="D2479" i="8"/>
  <c r="E2479" i="8"/>
  <c r="F2479" i="8"/>
  <c r="F2757" i="8"/>
  <c r="F2758" i="8"/>
  <c r="F2759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31" i="8"/>
  <c r="F3032" i="8"/>
  <c r="F3033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6" i="8"/>
  <c r="F3307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2756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206" i="8"/>
  <c r="F2207" i="8"/>
  <c r="F2208" i="8"/>
  <c r="F2209" i="8"/>
  <c r="F2210" i="8"/>
  <c r="F2211" i="8"/>
  <c r="F2212" i="8"/>
  <c r="F2213" i="8"/>
  <c r="F2205" i="8"/>
  <c r="F564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4" i="8"/>
  <c r="F555" i="8"/>
  <c r="F556" i="8"/>
  <c r="F557" i="8"/>
  <c r="F558" i="8"/>
  <c r="F559" i="8"/>
  <c r="F560" i="8"/>
  <c r="F561" i="8"/>
  <c r="F562" i="8"/>
  <c r="F563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6" i="8"/>
  <c r="E2757" i="8"/>
  <c r="E2758" i="8"/>
  <c r="E2759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31" i="8"/>
  <c r="E3032" i="8"/>
  <c r="E3033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6" i="8"/>
  <c r="E3307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6" i="8"/>
  <c r="D2757" i="8"/>
  <c r="D2758" i="8"/>
  <c r="D2759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31" i="8"/>
  <c r="D3032" i="8"/>
  <c r="D3033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6" i="8"/>
  <c r="D3307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27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4" i="8"/>
  <c r="F5" i="8"/>
  <c r="F6" i="8"/>
  <c r="F7" i="8"/>
  <c r="F8" i="8"/>
  <c r="F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F3305" i="8" l="1"/>
  <c r="D3305" i="8"/>
  <c r="E3305" i="8"/>
  <c r="F3580" i="8"/>
  <c r="E3580" i="8"/>
  <c r="D3580" i="8"/>
  <c r="E2204" i="8"/>
  <c r="D2204" i="8"/>
  <c r="F553" i="8"/>
  <c r="F828" i="8"/>
  <c r="D1929" i="8"/>
  <c r="E1929" i="8"/>
  <c r="D1654" i="8"/>
  <c r="E1654" i="8"/>
  <c r="D1378" i="8"/>
  <c r="E1378" i="8"/>
  <c r="E1103" i="8"/>
  <c r="D828" i="8"/>
  <c r="D277" i="8"/>
  <c r="E828" i="8"/>
  <c r="D553" i="8"/>
  <c r="E553" i="8"/>
  <c r="D1103" i="8"/>
  <c r="F277" i="8"/>
  <c r="E277" i="8"/>
  <c r="H4117" i="9"/>
  <c r="G4117" i="9"/>
  <c r="G4118" i="9"/>
  <c r="G4119" i="9"/>
  <c r="G4120" i="9"/>
  <c r="G4121" i="9"/>
  <c r="G4122" i="9"/>
  <c r="G4123" i="9"/>
  <c r="G4124" i="9"/>
  <c r="G4125" i="9"/>
  <c r="G4126" i="9"/>
  <c r="G4127" i="9"/>
  <c r="G4128" i="9"/>
  <c r="G4129" i="9"/>
  <c r="G4130" i="9"/>
  <c r="G4131" i="9"/>
  <c r="G4132" i="9"/>
  <c r="G4133" i="9"/>
  <c r="G4134" i="9"/>
  <c r="G4135" i="9"/>
  <c r="G4136" i="9"/>
  <c r="G4137" i="9"/>
  <c r="G4138" i="9"/>
  <c r="G4139" i="9"/>
  <c r="G4140" i="9"/>
  <c r="G4141" i="9"/>
  <c r="G4142" i="9"/>
  <c r="G4143" i="9"/>
  <c r="G4144" i="9"/>
  <c r="G4145" i="9"/>
  <c r="G4146" i="9"/>
  <c r="G4147" i="9"/>
  <c r="G4148" i="9"/>
  <c r="G4149" i="9"/>
  <c r="G4150" i="9"/>
  <c r="G4151" i="9"/>
  <c r="G4152" i="9"/>
  <c r="G4153" i="9"/>
  <c r="G4154" i="9"/>
  <c r="G4155" i="9"/>
  <c r="G4156" i="9"/>
  <c r="G4157" i="9"/>
  <c r="G4158" i="9"/>
  <c r="G4159" i="9"/>
  <c r="G4160" i="9"/>
  <c r="G4161" i="9"/>
  <c r="G4162" i="9"/>
  <c r="G4163" i="9"/>
  <c r="G4164" i="9"/>
  <c r="G4165" i="9"/>
  <c r="G4166" i="9"/>
  <c r="G4167" i="9"/>
  <c r="G4168" i="9"/>
  <c r="G4169" i="9"/>
  <c r="G4170" i="9"/>
  <c r="G4171" i="9"/>
  <c r="G4172" i="9"/>
  <c r="G4173" i="9"/>
  <c r="G4174" i="9"/>
  <c r="G4175" i="9"/>
  <c r="G4176" i="9"/>
  <c r="G4177" i="9"/>
  <c r="G4178" i="9"/>
  <c r="G4179" i="9"/>
  <c r="G4180" i="9"/>
  <c r="G4181" i="9"/>
  <c r="G4182" i="9"/>
  <c r="G4183" i="9"/>
  <c r="G4184" i="9"/>
  <c r="G4185" i="9"/>
  <c r="G4186" i="9"/>
  <c r="G4187" i="9"/>
  <c r="G4188" i="9"/>
  <c r="G4189" i="9"/>
  <c r="G4190" i="9"/>
  <c r="G4191" i="9"/>
  <c r="G4192" i="9"/>
  <c r="G4193" i="9"/>
  <c r="G4194" i="9"/>
  <c r="G4195" i="9"/>
  <c r="G4196" i="9"/>
  <c r="G4197" i="9"/>
  <c r="G4198" i="9"/>
  <c r="G4199" i="9"/>
  <c r="G4200" i="9"/>
  <c r="G4201" i="9"/>
  <c r="G4202" i="9"/>
  <c r="G4203" i="9"/>
  <c r="G4204" i="9"/>
  <c r="G4205" i="9"/>
  <c r="G4206" i="9"/>
  <c r="G4207" i="9"/>
  <c r="G4208" i="9"/>
  <c r="G4209" i="9"/>
  <c r="G4210" i="9"/>
  <c r="G4211" i="9"/>
  <c r="G4212" i="9"/>
  <c r="G4213" i="9"/>
  <c r="G4214" i="9"/>
  <c r="G4215" i="9"/>
  <c r="G4216" i="9"/>
  <c r="G4217" i="9"/>
  <c r="G4218" i="9"/>
  <c r="G4219" i="9"/>
  <c r="G4220" i="9"/>
  <c r="G4221" i="9"/>
  <c r="G4222" i="9"/>
  <c r="G4223" i="9"/>
  <c r="G4224" i="9"/>
  <c r="G4225" i="9"/>
  <c r="G4226" i="9"/>
  <c r="G4227" i="9"/>
  <c r="G4228" i="9"/>
  <c r="G4229" i="9"/>
  <c r="G4230" i="9"/>
  <c r="G4231" i="9"/>
  <c r="G4232" i="9"/>
  <c r="G4233" i="9"/>
  <c r="G4234" i="9"/>
  <c r="G4235" i="9"/>
  <c r="G4236" i="9"/>
  <c r="G4237" i="9"/>
  <c r="G4238" i="9"/>
  <c r="G4239" i="9"/>
  <c r="G4240" i="9"/>
  <c r="G4241" i="9"/>
  <c r="G4242" i="9"/>
  <c r="G4243" i="9"/>
  <c r="G4244" i="9"/>
  <c r="G4245" i="9"/>
  <c r="G4246" i="9"/>
  <c r="G4247" i="9"/>
  <c r="G4248" i="9"/>
  <c r="G4249" i="9"/>
  <c r="G4250" i="9"/>
  <c r="G4251" i="9"/>
  <c r="G4252" i="9"/>
  <c r="G4253" i="9"/>
  <c r="G4254" i="9"/>
  <c r="G4255" i="9"/>
  <c r="G4256" i="9"/>
  <c r="G4257" i="9"/>
  <c r="G4258" i="9"/>
  <c r="G4259" i="9"/>
  <c r="G4260" i="9"/>
  <c r="G4261" i="9"/>
  <c r="G4262" i="9"/>
  <c r="G4263" i="9"/>
  <c r="G4264" i="9"/>
  <c r="G4265" i="9"/>
  <c r="G4266" i="9"/>
  <c r="G4267" i="9"/>
  <c r="G4268" i="9"/>
  <c r="G4269" i="9"/>
  <c r="G4270" i="9"/>
  <c r="G4271" i="9"/>
  <c r="G4272" i="9"/>
  <c r="G4273" i="9"/>
  <c r="G4274" i="9"/>
  <c r="G4275" i="9"/>
  <c r="G4276" i="9"/>
  <c r="G4277" i="9"/>
  <c r="G4278" i="9"/>
  <c r="G4279" i="9"/>
  <c r="G4280" i="9"/>
  <c r="G4281" i="9"/>
  <c r="G4282" i="9"/>
  <c r="G4283" i="9"/>
  <c r="G4284" i="9"/>
  <c r="G4285" i="9"/>
  <c r="G4286" i="9"/>
  <c r="G4287" i="9"/>
  <c r="G4288" i="9"/>
  <c r="G4289" i="9"/>
  <c r="G4290" i="9"/>
  <c r="G4291" i="9"/>
  <c r="G4292" i="9"/>
  <c r="G4293" i="9"/>
  <c r="G4294" i="9"/>
  <c r="G4295" i="9"/>
  <c r="G4296" i="9"/>
  <c r="G4297" i="9"/>
  <c r="G4298" i="9"/>
  <c r="G4299" i="9"/>
  <c r="G4300" i="9"/>
  <c r="G4301" i="9"/>
  <c r="G4302" i="9"/>
  <c r="G4303" i="9"/>
  <c r="G4304" i="9"/>
  <c r="G4305" i="9"/>
  <c r="G4306" i="9"/>
  <c r="G4307" i="9"/>
  <c r="G4308" i="9"/>
  <c r="G4309" i="9"/>
  <c r="G4310" i="9"/>
  <c r="G4311" i="9"/>
  <c r="G4312" i="9"/>
  <c r="G4313" i="9"/>
  <c r="G4314" i="9"/>
  <c r="G4315" i="9"/>
  <c r="G4316" i="9"/>
  <c r="G4317" i="9"/>
  <c r="G4318" i="9"/>
  <c r="G4319" i="9"/>
  <c r="G4320" i="9"/>
  <c r="G4321" i="9"/>
  <c r="G4322" i="9"/>
  <c r="G4323" i="9"/>
  <c r="G4324" i="9"/>
  <c r="G4325" i="9"/>
  <c r="G4326" i="9"/>
  <c r="G4327" i="9"/>
  <c r="G4328" i="9"/>
  <c r="G4329" i="9"/>
  <c r="G4330" i="9"/>
  <c r="G4331" i="9"/>
  <c r="G4332" i="9"/>
  <c r="G4333" i="9"/>
  <c r="G4334" i="9"/>
  <c r="G4335" i="9"/>
  <c r="G4336" i="9"/>
  <c r="G4337" i="9"/>
  <c r="G4338" i="9"/>
  <c r="G4339" i="9"/>
  <c r="G4340" i="9"/>
  <c r="G4341" i="9"/>
  <c r="G4342" i="9"/>
  <c r="G4343" i="9"/>
  <c r="G4344" i="9"/>
  <c r="G4345" i="9"/>
  <c r="G4346" i="9"/>
  <c r="G4347" i="9"/>
  <c r="G4348" i="9"/>
  <c r="G4349" i="9"/>
  <c r="G4350" i="9"/>
  <c r="G4351" i="9"/>
  <c r="G4352" i="9"/>
  <c r="G4353" i="9"/>
  <c r="G4354" i="9"/>
  <c r="G4355" i="9"/>
  <c r="G4356" i="9"/>
  <c r="G4357" i="9"/>
  <c r="G4358" i="9"/>
  <c r="G4359" i="9"/>
  <c r="G4360" i="9"/>
  <c r="G4361" i="9"/>
  <c r="G4362" i="9"/>
  <c r="G4363" i="9"/>
  <c r="G4364" i="9"/>
  <c r="G4365" i="9"/>
  <c r="G4366" i="9"/>
  <c r="G4367" i="9"/>
  <c r="G4368" i="9"/>
  <c r="G4369" i="9"/>
  <c r="G4370" i="9"/>
  <c r="G4371" i="9"/>
  <c r="G4372" i="9"/>
  <c r="G4373" i="9"/>
  <c r="G4374" i="9"/>
  <c r="G4375" i="9"/>
  <c r="G4376" i="9"/>
  <c r="G4377" i="9"/>
  <c r="G4378" i="9"/>
  <c r="G4379" i="9"/>
  <c r="G4380" i="9"/>
  <c r="G4381" i="9"/>
  <c r="G4382" i="9"/>
  <c r="G4383" i="9"/>
  <c r="G4384" i="9"/>
  <c r="G4385" i="9"/>
  <c r="G4386" i="9"/>
  <c r="G4387" i="9"/>
  <c r="G4388" i="9"/>
  <c r="G4389" i="9"/>
  <c r="G4390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C4117" i="9"/>
  <c r="C4118" i="9"/>
  <c r="C4119" i="9"/>
  <c r="C4120" i="9"/>
  <c r="C4121" i="9"/>
  <c r="C4122" i="9"/>
  <c r="C4123" i="9"/>
  <c r="C4124" i="9"/>
  <c r="C4125" i="9"/>
  <c r="C4126" i="9"/>
  <c r="C4127" i="9"/>
  <c r="C4128" i="9"/>
  <c r="C4129" i="9"/>
  <c r="C4130" i="9"/>
  <c r="C4131" i="9"/>
  <c r="C4132" i="9"/>
  <c r="C4133" i="9"/>
  <c r="C4134" i="9"/>
  <c r="C4135" i="9"/>
  <c r="C4136" i="9"/>
  <c r="C4137" i="9"/>
  <c r="C4138" i="9"/>
  <c r="C4139" i="9"/>
  <c r="C4140" i="9"/>
  <c r="C4141" i="9"/>
  <c r="C4142" i="9"/>
  <c r="C4143" i="9"/>
  <c r="C4144" i="9"/>
  <c r="C4145" i="9"/>
  <c r="C4146" i="9"/>
  <c r="C4147" i="9"/>
  <c r="C4148" i="9"/>
  <c r="C4149" i="9"/>
  <c r="C4150" i="9"/>
  <c r="C4151" i="9"/>
  <c r="C4152" i="9"/>
  <c r="C4153" i="9"/>
  <c r="C4154" i="9"/>
  <c r="C4155" i="9"/>
  <c r="C4156" i="9"/>
  <c r="C4157" i="9"/>
  <c r="C4158" i="9"/>
  <c r="C4159" i="9"/>
  <c r="C4160" i="9"/>
  <c r="C4161" i="9"/>
  <c r="C4162" i="9"/>
  <c r="C4163" i="9"/>
  <c r="C4164" i="9"/>
  <c r="C4165" i="9"/>
  <c r="C4166" i="9"/>
  <c r="C4167" i="9"/>
  <c r="C4168" i="9"/>
  <c r="C4169" i="9"/>
  <c r="C4170" i="9"/>
  <c r="C4171" i="9"/>
  <c r="C4172" i="9"/>
  <c r="C4173" i="9"/>
  <c r="C4174" i="9"/>
  <c r="C4175" i="9"/>
  <c r="C4176" i="9"/>
  <c r="C4177" i="9"/>
  <c r="C4178" i="9"/>
  <c r="C4179" i="9"/>
  <c r="C4180" i="9"/>
  <c r="C4181" i="9"/>
  <c r="C4182" i="9"/>
  <c r="C4183" i="9"/>
  <c r="C4184" i="9"/>
  <c r="C4185" i="9"/>
  <c r="C4186" i="9"/>
  <c r="C4187" i="9"/>
  <c r="C4188" i="9"/>
  <c r="C4189" i="9"/>
  <c r="C4190" i="9"/>
  <c r="C4191" i="9"/>
  <c r="C4192" i="9"/>
  <c r="C4193" i="9"/>
  <c r="C4194" i="9"/>
  <c r="C4195" i="9"/>
  <c r="C4196" i="9"/>
  <c r="C4197" i="9"/>
  <c r="C4198" i="9"/>
  <c r="C4199" i="9"/>
  <c r="C4200" i="9"/>
  <c r="C4201" i="9"/>
  <c r="C4202" i="9"/>
  <c r="C4203" i="9"/>
  <c r="C4204" i="9"/>
  <c r="C4205" i="9"/>
  <c r="C4206" i="9"/>
  <c r="C4207" i="9"/>
  <c r="C4208" i="9"/>
  <c r="C4209" i="9"/>
  <c r="C4210" i="9"/>
  <c r="C4211" i="9"/>
  <c r="C4212" i="9"/>
  <c r="C4213" i="9"/>
  <c r="C4214" i="9"/>
  <c r="C4215" i="9"/>
  <c r="C4216" i="9"/>
  <c r="C4217" i="9"/>
  <c r="C4218" i="9"/>
  <c r="C4219" i="9"/>
  <c r="C4220" i="9"/>
  <c r="C4221" i="9"/>
  <c r="C4222" i="9"/>
  <c r="C4223" i="9"/>
  <c r="C4224" i="9"/>
  <c r="C4225" i="9"/>
  <c r="C4226" i="9"/>
  <c r="C4227" i="9"/>
  <c r="C4228" i="9"/>
  <c r="C4229" i="9"/>
  <c r="C4230" i="9"/>
  <c r="C4231" i="9"/>
  <c r="C4232" i="9"/>
  <c r="C4233" i="9"/>
  <c r="C4234" i="9"/>
  <c r="C4235" i="9"/>
  <c r="C4236" i="9"/>
  <c r="C4237" i="9"/>
  <c r="C4238" i="9"/>
  <c r="C4239" i="9"/>
  <c r="C4240" i="9"/>
  <c r="C4241" i="9"/>
  <c r="C4242" i="9"/>
  <c r="C4243" i="9"/>
  <c r="C4244" i="9"/>
  <c r="C4245" i="9"/>
  <c r="C4246" i="9"/>
  <c r="C4247" i="9"/>
  <c r="C4248" i="9"/>
  <c r="C4249" i="9"/>
  <c r="C4250" i="9"/>
  <c r="C4251" i="9"/>
  <c r="C4252" i="9"/>
  <c r="C4253" i="9"/>
  <c r="C4254" i="9"/>
  <c r="C4255" i="9"/>
  <c r="C4256" i="9"/>
  <c r="C4257" i="9"/>
  <c r="C4258" i="9"/>
  <c r="C4259" i="9"/>
  <c r="C4260" i="9"/>
  <c r="C4261" i="9"/>
  <c r="C4262" i="9"/>
  <c r="C4263" i="9"/>
  <c r="C4264" i="9"/>
  <c r="C4265" i="9"/>
  <c r="C4266" i="9"/>
  <c r="C4267" i="9"/>
  <c r="C4268" i="9"/>
  <c r="C4269" i="9"/>
  <c r="C4270" i="9"/>
  <c r="C4271" i="9"/>
  <c r="C4272" i="9"/>
  <c r="C4273" i="9"/>
  <c r="C4274" i="9"/>
  <c r="C4275" i="9"/>
  <c r="C4276" i="9"/>
  <c r="C4277" i="9"/>
  <c r="C4278" i="9"/>
  <c r="C4279" i="9"/>
  <c r="C4280" i="9"/>
  <c r="C4281" i="9"/>
  <c r="C4282" i="9"/>
  <c r="C4283" i="9"/>
  <c r="C4284" i="9"/>
  <c r="C4285" i="9"/>
  <c r="C4286" i="9"/>
  <c r="C4287" i="9"/>
  <c r="C4288" i="9"/>
  <c r="C4289" i="9"/>
  <c r="C4290" i="9"/>
  <c r="C4291" i="9"/>
  <c r="C4292" i="9"/>
  <c r="C4293" i="9"/>
  <c r="C4294" i="9"/>
  <c r="C4295" i="9"/>
  <c r="C4296" i="9"/>
  <c r="C4297" i="9"/>
  <c r="C4298" i="9"/>
  <c r="C4299" i="9"/>
  <c r="C4300" i="9"/>
  <c r="C4301" i="9"/>
  <c r="C4302" i="9"/>
  <c r="C4303" i="9"/>
  <c r="C4304" i="9"/>
  <c r="C4305" i="9"/>
  <c r="C4306" i="9"/>
  <c r="C4307" i="9"/>
  <c r="C4308" i="9"/>
  <c r="C4309" i="9"/>
  <c r="C4310" i="9"/>
  <c r="C4311" i="9"/>
  <c r="C4312" i="9"/>
  <c r="C4313" i="9"/>
  <c r="C4314" i="9"/>
  <c r="C4315" i="9"/>
  <c r="C4316" i="9"/>
  <c r="C4317" i="9"/>
  <c r="C4318" i="9"/>
  <c r="C4319" i="9"/>
  <c r="C4320" i="9"/>
  <c r="C4321" i="9"/>
  <c r="C4322" i="9"/>
  <c r="C4323" i="9"/>
  <c r="C4324" i="9"/>
  <c r="C4325" i="9"/>
  <c r="C4326" i="9"/>
  <c r="C4327" i="9"/>
  <c r="C4328" i="9"/>
  <c r="C4329" i="9"/>
  <c r="C4330" i="9"/>
  <c r="C4331" i="9"/>
  <c r="C4332" i="9"/>
  <c r="C4333" i="9"/>
  <c r="C4334" i="9"/>
  <c r="C4335" i="9"/>
  <c r="C4336" i="9"/>
  <c r="C4337" i="9"/>
  <c r="C4338" i="9"/>
  <c r="C4339" i="9"/>
  <c r="C4340" i="9"/>
  <c r="C4341" i="9"/>
  <c r="C4342" i="9"/>
  <c r="C4343" i="9"/>
  <c r="C4344" i="9"/>
  <c r="C4345" i="9"/>
  <c r="C4346" i="9"/>
  <c r="C4347" i="9"/>
  <c r="C4348" i="9"/>
  <c r="C4349" i="9"/>
  <c r="C4350" i="9"/>
  <c r="C4351" i="9"/>
  <c r="C4352" i="9"/>
  <c r="C4353" i="9"/>
  <c r="C4354" i="9"/>
  <c r="C4355" i="9"/>
  <c r="C4356" i="9"/>
  <c r="C4357" i="9"/>
  <c r="C4358" i="9"/>
  <c r="C4359" i="9"/>
  <c r="C4360" i="9"/>
  <c r="C4361" i="9"/>
  <c r="C4362" i="9"/>
  <c r="C4363" i="9"/>
  <c r="C4364" i="9"/>
  <c r="C4365" i="9"/>
  <c r="C4366" i="9"/>
  <c r="C4367" i="9"/>
  <c r="C4368" i="9"/>
  <c r="C4369" i="9"/>
  <c r="C4370" i="9"/>
  <c r="C4371" i="9"/>
  <c r="C4372" i="9"/>
  <c r="C4373" i="9"/>
  <c r="C4374" i="9"/>
  <c r="C4375" i="9"/>
  <c r="C4376" i="9"/>
  <c r="C4377" i="9"/>
  <c r="C4378" i="9"/>
  <c r="C4379" i="9"/>
  <c r="C4380" i="9"/>
  <c r="C4381" i="9"/>
  <c r="C4382" i="9"/>
  <c r="C4383" i="9"/>
  <c r="C4384" i="9"/>
  <c r="C4385" i="9"/>
  <c r="C4386" i="9"/>
  <c r="C4387" i="9"/>
  <c r="C4388" i="9"/>
  <c r="C4389" i="9"/>
  <c r="C4390" i="9"/>
  <c r="H3843" i="9"/>
  <c r="G3295" i="9"/>
  <c r="G3296" i="9"/>
  <c r="G3297" i="9"/>
  <c r="G3298" i="9"/>
  <c r="G3299" i="9"/>
  <c r="G3300" i="9"/>
  <c r="G3301" i="9"/>
  <c r="G3302" i="9"/>
  <c r="G3303" i="9"/>
  <c r="G3304" i="9"/>
  <c r="G3305" i="9"/>
  <c r="G3306" i="9"/>
  <c r="G3307" i="9"/>
  <c r="G3308" i="9"/>
  <c r="G3309" i="9"/>
  <c r="G3310" i="9"/>
  <c r="G3311" i="9"/>
  <c r="G3312" i="9"/>
  <c r="G3313" i="9"/>
  <c r="G3314" i="9"/>
  <c r="G3315" i="9"/>
  <c r="G3316" i="9"/>
  <c r="G3317" i="9"/>
  <c r="G3318" i="9"/>
  <c r="G3319" i="9"/>
  <c r="G3320" i="9"/>
  <c r="G3321" i="9"/>
  <c r="G3322" i="9"/>
  <c r="G3323" i="9"/>
  <c r="G3324" i="9"/>
  <c r="G3325" i="9"/>
  <c r="G3326" i="9"/>
  <c r="G3327" i="9"/>
  <c r="G3328" i="9"/>
  <c r="G3329" i="9"/>
  <c r="G3330" i="9"/>
  <c r="G3331" i="9"/>
  <c r="G3332" i="9"/>
  <c r="G3333" i="9"/>
  <c r="G3334" i="9"/>
  <c r="G3335" i="9"/>
  <c r="G3336" i="9"/>
  <c r="G3337" i="9"/>
  <c r="G3338" i="9"/>
  <c r="G3339" i="9"/>
  <c r="G3340" i="9"/>
  <c r="G3341" i="9"/>
  <c r="G3342" i="9"/>
  <c r="G3343" i="9"/>
  <c r="G3344" i="9"/>
  <c r="G3345" i="9"/>
  <c r="G3346" i="9"/>
  <c r="G3347" i="9"/>
  <c r="G3348" i="9"/>
  <c r="G3349" i="9"/>
  <c r="G3350" i="9"/>
  <c r="G3351" i="9"/>
  <c r="G3352" i="9"/>
  <c r="G3353" i="9"/>
  <c r="G3354" i="9"/>
  <c r="G3355" i="9"/>
  <c r="G3356" i="9"/>
  <c r="G3357" i="9"/>
  <c r="G3358" i="9"/>
  <c r="G3359" i="9"/>
  <c r="G3360" i="9"/>
  <c r="G3361" i="9"/>
  <c r="G3362" i="9"/>
  <c r="G3363" i="9"/>
  <c r="G3364" i="9"/>
  <c r="G3365" i="9"/>
  <c r="G3366" i="9"/>
  <c r="G3367" i="9"/>
  <c r="G3368" i="9"/>
  <c r="G3369" i="9"/>
  <c r="G3370" i="9"/>
  <c r="G3371" i="9"/>
  <c r="G3372" i="9"/>
  <c r="G3373" i="9"/>
  <c r="G3374" i="9"/>
  <c r="G3375" i="9"/>
  <c r="G3376" i="9"/>
  <c r="G3377" i="9"/>
  <c r="G3378" i="9"/>
  <c r="G3379" i="9"/>
  <c r="G3380" i="9"/>
  <c r="G3381" i="9"/>
  <c r="G3382" i="9"/>
  <c r="G3383" i="9"/>
  <c r="G3384" i="9"/>
  <c r="G3385" i="9"/>
  <c r="G3386" i="9"/>
  <c r="G3387" i="9"/>
  <c r="G3388" i="9"/>
  <c r="G3389" i="9"/>
  <c r="G3390" i="9"/>
  <c r="G3391" i="9"/>
  <c r="G3392" i="9"/>
  <c r="G3393" i="9"/>
  <c r="G3394" i="9"/>
  <c r="G3395" i="9"/>
  <c r="G3396" i="9"/>
  <c r="G3397" i="9"/>
  <c r="G3398" i="9"/>
  <c r="G3399" i="9"/>
  <c r="G3400" i="9"/>
  <c r="G3401" i="9"/>
  <c r="G3402" i="9"/>
  <c r="G3403" i="9"/>
  <c r="G3404" i="9"/>
  <c r="G3405" i="9"/>
  <c r="G3406" i="9"/>
  <c r="G3407" i="9"/>
  <c r="G3408" i="9"/>
  <c r="G3409" i="9"/>
  <c r="G3410" i="9"/>
  <c r="G3411" i="9"/>
  <c r="G3412" i="9"/>
  <c r="G3413" i="9"/>
  <c r="G3414" i="9"/>
  <c r="G3415" i="9"/>
  <c r="G3416" i="9"/>
  <c r="G3417" i="9"/>
  <c r="G3418" i="9"/>
  <c r="G3419" i="9"/>
  <c r="G3420" i="9"/>
  <c r="G3421" i="9"/>
  <c r="G3422" i="9"/>
  <c r="G3423" i="9"/>
  <c r="G3424" i="9"/>
  <c r="G3425" i="9"/>
  <c r="G3426" i="9"/>
  <c r="G3427" i="9"/>
  <c r="G3428" i="9"/>
  <c r="G3429" i="9"/>
  <c r="G3430" i="9"/>
  <c r="G3431" i="9"/>
  <c r="G3432" i="9"/>
  <c r="G3433" i="9"/>
  <c r="G3434" i="9"/>
  <c r="G3435" i="9"/>
  <c r="G3436" i="9"/>
  <c r="G3437" i="9"/>
  <c r="G3438" i="9"/>
  <c r="G3439" i="9"/>
  <c r="G3440" i="9"/>
  <c r="G3441" i="9"/>
  <c r="G3442" i="9"/>
  <c r="G3443" i="9"/>
  <c r="G3444" i="9"/>
  <c r="G3445" i="9"/>
  <c r="G3446" i="9"/>
  <c r="G3447" i="9"/>
  <c r="G3448" i="9"/>
  <c r="G3449" i="9"/>
  <c r="G3450" i="9"/>
  <c r="G3451" i="9"/>
  <c r="G3452" i="9"/>
  <c r="G3453" i="9"/>
  <c r="G3454" i="9"/>
  <c r="G3455" i="9"/>
  <c r="G3456" i="9"/>
  <c r="G3457" i="9"/>
  <c r="G3458" i="9"/>
  <c r="G3459" i="9"/>
  <c r="G3460" i="9"/>
  <c r="G3461" i="9"/>
  <c r="G3462" i="9"/>
  <c r="G3463" i="9"/>
  <c r="G3464" i="9"/>
  <c r="G3465" i="9"/>
  <c r="G3466" i="9"/>
  <c r="G3467" i="9"/>
  <c r="G3468" i="9"/>
  <c r="G3469" i="9"/>
  <c r="G3470" i="9"/>
  <c r="G3471" i="9"/>
  <c r="G3472" i="9"/>
  <c r="G3473" i="9"/>
  <c r="G3474" i="9"/>
  <c r="G3475" i="9"/>
  <c r="G3476" i="9"/>
  <c r="G3477" i="9"/>
  <c r="G3478" i="9"/>
  <c r="G3479" i="9"/>
  <c r="G3480" i="9"/>
  <c r="G3481" i="9"/>
  <c r="G3482" i="9"/>
  <c r="G3483" i="9"/>
  <c r="G3484" i="9"/>
  <c r="G3485" i="9"/>
  <c r="G3486" i="9"/>
  <c r="G3487" i="9"/>
  <c r="G3488" i="9"/>
  <c r="G3489" i="9"/>
  <c r="G3490" i="9"/>
  <c r="G3491" i="9"/>
  <c r="G3492" i="9"/>
  <c r="G3493" i="9"/>
  <c r="G3494" i="9"/>
  <c r="G3495" i="9"/>
  <c r="G3496" i="9"/>
  <c r="G3497" i="9"/>
  <c r="G3498" i="9"/>
  <c r="G3499" i="9"/>
  <c r="G3500" i="9"/>
  <c r="G3501" i="9"/>
  <c r="G3502" i="9"/>
  <c r="G3503" i="9"/>
  <c r="G3504" i="9"/>
  <c r="G3505" i="9"/>
  <c r="G3506" i="9"/>
  <c r="G3507" i="9"/>
  <c r="G3508" i="9"/>
  <c r="G3509" i="9"/>
  <c r="G3510" i="9"/>
  <c r="G3511" i="9"/>
  <c r="G3512" i="9"/>
  <c r="G3513" i="9"/>
  <c r="G3514" i="9"/>
  <c r="G3515" i="9"/>
  <c r="G3516" i="9"/>
  <c r="G3517" i="9"/>
  <c r="G3518" i="9"/>
  <c r="G3519" i="9"/>
  <c r="G3520" i="9"/>
  <c r="G3521" i="9"/>
  <c r="G3522" i="9"/>
  <c r="G3523" i="9"/>
  <c r="G3524" i="9"/>
  <c r="G3525" i="9"/>
  <c r="G3526" i="9"/>
  <c r="G3527" i="9"/>
  <c r="G3528" i="9"/>
  <c r="G3529" i="9"/>
  <c r="G3530" i="9"/>
  <c r="G3531" i="9"/>
  <c r="G3532" i="9"/>
  <c r="G3533" i="9"/>
  <c r="G3534" i="9"/>
  <c r="G3535" i="9"/>
  <c r="G3536" i="9"/>
  <c r="G3537" i="9"/>
  <c r="G3538" i="9"/>
  <c r="G3539" i="9"/>
  <c r="G3540" i="9"/>
  <c r="G3541" i="9"/>
  <c r="G3542" i="9"/>
  <c r="G3543" i="9"/>
  <c r="G3544" i="9"/>
  <c r="G3545" i="9"/>
  <c r="G3546" i="9"/>
  <c r="G3547" i="9"/>
  <c r="G3548" i="9"/>
  <c r="G3549" i="9"/>
  <c r="G3550" i="9"/>
  <c r="G3551" i="9"/>
  <c r="G3552" i="9"/>
  <c r="G3553" i="9"/>
  <c r="G3554" i="9"/>
  <c r="G3555" i="9"/>
  <c r="G3556" i="9"/>
  <c r="G3557" i="9"/>
  <c r="G3558" i="9"/>
  <c r="G3559" i="9"/>
  <c r="G3560" i="9"/>
  <c r="G3561" i="9"/>
  <c r="G3562" i="9"/>
  <c r="G3563" i="9"/>
  <c r="G3564" i="9"/>
  <c r="G3565" i="9"/>
  <c r="G3566" i="9"/>
  <c r="G3567" i="9"/>
  <c r="G3568" i="9"/>
  <c r="G3569" i="9"/>
  <c r="G3570" i="9"/>
  <c r="G3571" i="9"/>
  <c r="G3572" i="9"/>
  <c r="G3573" i="9"/>
  <c r="G3574" i="9"/>
  <c r="G3575" i="9"/>
  <c r="G3576" i="9"/>
  <c r="G3577" i="9"/>
  <c r="G3578" i="9"/>
  <c r="G3579" i="9"/>
  <c r="G3580" i="9"/>
  <c r="G3581" i="9"/>
  <c r="G3582" i="9"/>
  <c r="G3583" i="9"/>
  <c r="G3584" i="9"/>
  <c r="G3585" i="9"/>
  <c r="G3586" i="9"/>
  <c r="G3587" i="9"/>
  <c r="G3588" i="9"/>
  <c r="G3589" i="9"/>
  <c r="G3590" i="9"/>
  <c r="G3591" i="9"/>
  <c r="G3592" i="9"/>
  <c r="G3593" i="9"/>
  <c r="G3594" i="9"/>
  <c r="G3595" i="9"/>
  <c r="G3596" i="9"/>
  <c r="G3597" i="9"/>
  <c r="G3598" i="9"/>
  <c r="G3599" i="9"/>
  <c r="G3600" i="9"/>
  <c r="G3601" i="9"/>
  <c r="G3602" i="9"/>
  <c r="G3603" i="9"/>
  <c r="G3604" i="9"/>
  <c r="G3605" i="9"/>
  <c r="G3606" i="9"/>
  <c r="G3607" i="9"/>
  <c r="G3608" i="9"/>
  <c r="G3609" i="9"/>
  <c r="G3610" i="9"/>
  <c r="G3611" i="9"/>
  <c r="G3612" i="9"/>
  <c r="G3613" i="9"/>
  <c r="G3614" i="9"/>
  <c r="G3615" i="9"/>
  <c r="G3616" i="9"/>
  <c r="G3617" i="9"/>
  <c r="G3618" i="9"/>
  <c r="G3619" i="9"/>
  <c r="G3620" i="9"/>
  <c r="G3621" i="9"/>
  <c r="G3622" i="9"/>
  <c r="G3623" i="9"/>
  <c r="G3624" i="9"/>
  <c r="G3625" i="9"/>
  <c r="G3626" i="9"/>
  <c r="G3627" i="9"/>
  <c r="G3628" i="9"/>
  <c r="G3629" i="9"/>
  <c r="G3630" i="9"/>
  <c r="G3631" i="9"/>
  <c r="G3632" i="9"/>
  <c r="G3633" i="9"/>
  <c r="G3634" i="9"/>
  <c r="G3635" i="9"/>
  <c r="G3636" i="9"/>
  <c r="G3637" i="9"/>
  <c r="G3638" i="9"/>
  <c r="G3639" i="9"/>
  <c r="G3640" i="9"/>
  <c r="G3641" i="9"/>
  <c r="G3642" i="9"/>
  <c r="G3643" i="9"/>
  <c r="G3644" i="9"/>
  <c r="G3645" i="9"/>
  <c r="G3646" i="9"/>
  <c r="G3647" i="9"/>
  <c r="G3648" i="9"/>
  <c r="G3649" i="9"/>
  <c r="G3650" i="9"/>
  <c r="G3651" i="9"/>
  <c r="G3652" i="9"/>
  <c r="G3653" i="9"/>
  <c r="G3654" i="9"/>
  <c r="G3655" i="9"/>
  <c r="G3656" i="9"/>
  <c r="G3657" i="9"/>
  <c r="G3658" i="9"/>
  <c r="G3659" i="9"/>
  <c r="G3660" i="9"/>
  <c r="G3661" i="9"/>
  <c r="G3662" i="9"/>
  <c r="G3663" i="9"/>
  <c r="G3664" i="9"/>
  <c r="G3665" i="9"/>
  <c r="G3666" i="9"/>
  <c r="G3667" i="9"/>
  <c r="G3668" i="9"/>
  <c r="G3669" i="9"/>
  <c r="G3670" i="9"/>
  <c r="G3671" i="9"/>
  <c r="G3672" i="9"/>
  <c r="G3673" i="9"/>
  <c r="G3674" i="9"/>
  <c r="G3675" i="9"/>
  <c r="G3676" i="9"/>
  <c r="G3677" i="9"/>
  <c r="G3678" i="9"/>
  <c r="G3679" i="9"/>
  <c r="G3680" i="9"/>
  <c r="G3681" i="9"/>
  <c r="G3682" i="9"/>
  <c r="G3683" i="9"/>
  <c r="G3684" i="9"/>
  <c r="G3685" i="9"/>
  <c r="G3686" i="9"/>
  <c r="G3687" i="9"/>
  <c r="G3688" i="9"/>
  <c r="G3689" i="9"/>
  <c r="G3690" i="9"/>
  <c r="G3691" i="9"/>
  <c r="G3692" i="9"/>
  <c r="G3693" i="9"/>
  <c r="G3694" i="9"/>
  <c r="G3695" i="9"/>
  <c r="G3696" i="9"/>
  <c r="G3697" i="9"/>
  <c r="G3698" i="9"/>
  <c r="G3699" i="9"/>
  <c r="G3700" i="9"/>
  <c r="G3701" i="9"/>
  <c r="G3702" i="9"/>
  <c r="G3703" i="9"/>
  <c r="G3704" i="9"/>
  <c r="G3705" i="9"/>
  <c r="G3706" i="9"/>
  <c r="G3707" i="9"/>
  <c r="G3708" i="9"/>
  <c r="G3709" i="9"/>
  <c r="G3710" i="9"/>
  <c r="G3711" i="9"/>
  <c r="G3712" i="9"/>
  <c r="G3713" i="9"/>
  <c r="G3714" i="9"/>
  <c r="G3715" i="9"/>
  <c r="G3716" i="9"/>
  <c r="G3717" i="9"/>
  <c r="G3718" i="9"/>
  <c r="G3719" i="9"/>
  <c r="G3720" i="9"/>
  <c r="G3721" i="9"/>
  <c r="G3722" i="9"/>
  <c r="G3723" i="9"/>
  <c r="G3724" i="9"/>
  <c r="G3725" i="9"/>
  <c r="G3726" i="9"/>
  <c r="G3727" i="9"/>
  <c r="G3728" i="9"/>
  <c r="G3729" i="9"/>
  <c r="G3730" i="9"/>
  <c r="G3731" i="9"/>
  <c r="G3732" i="9"/>
  <c r="G3733" i="9"/>
  <c r="G3734" i="9"/>
  <c r="G3735" i="9"/>
  <c r="G3736" i="9"/>
  <c r="G3737" i="9"/>
  <c r="G3738" i="9"/>
  <c r="G3739" i="9"/>
  <c r="G3740" i="9"/>
  <c r="G3741" i="9"/>
  <c r="G3742" i="9"/>
  <c r="G3743" i="9"/>
  <c r="G3744" i="9"/>
  <c r="G3745" i="9"/>
  <c r="G3746" i="9"/>
  <c r="G3747" i="9"/>
  <c r="G3748" i="9"/>
  <c r="G3749" i="9"/>
  <c r="G3750" i="9"/>
  <c r="G3751" i="9"/>
  <c r="G3752" i="9"/>
  <c r="G3753" i="9"/>
  <c r="G3754" i="9"/>
  <c r="G3755" i="9"/>
  <c r="G3756" i="9"/>
  <c r="G3757" i="9"/>
  <c r="G3758" i="9"/>
  <c r="G3759" i="9"/>
  <c r="G3760" i="9"/>
  <c r="G3761" i="9"/>
  <c r="G3762" i="9"/>
  <c r="G3763" i="9"/>
  <c r="G3764" i="9"/>
  <c r="G3765" i="9"/>
  <c r="G3766" i="9"/>
  <c r="G3767" i="9"/>
  <c r="G3768" i="9"/>
  <c r="G3769" i="9"/>
  <c r="G3770" i="9"/>
  <c r="G3771" i="9"/>
  <c r="G3772" i="9"/>
  <c r="G3773" i="9"/>
  <c r="G3774" i="9"/>
  <c r="G3775" i="9"/>
  <c r="G3776" i="9"/>
  <c r="G3777" i="9"/>
  <c r="G3778" i="9"/>
  <c r="G3779" i="9"/>
  <c r="G3780" i="9"/>
  <c r="G3781" i="9"/>
  <c r="G3782" i="9"/>
  <c r="G3783" i="9"/>
  <c r="G3784" i="9"/>
  <c r="G3785" i="9"/>
  <c r="G3786" i="9"/>
  <c r="G3787" i="9"/>
  <c r="G3788" i="9"/>
  <c r="G3789" i="9"/>
  <c r="G3790" i="9"/>
  <c r="G3791" i="9"/>
  <c r="G3792" i="9"/>
  <c r="G3793" i="9"/>
  <c r="G3794" i="9"/>
  <c r="G3795" i="9"/>
  <c r="G3796" i="9"/>
  <c r="G3797" i="9"/>
  <c r="G3798" i="9"/>
  <c r="G3799" i="9"/>
  <c r="G3800" i="9"/>
  <c r="G3801" i="9"/>
  <c r="G3802" i="9"/>
  <c r="G3803" i="9"/>
  <c r="G3804" i="9"/>
  <c r="G3805" i="9"/>
  <c r="G3806" i="9"/>
  <c r="G3807" i="9"/>
  <c r="G3808" i="9"/>
  <c r="G3809" i="9"/>
  <c r="G3810" i="9"/>
  <c r="G3811" i="9"/>
  <c r="G3812" i="9"/>
  <c r="G3813" i="9"/>
  <c r="G3814" i="9"/>
  <c r="G3815" i="9"/>
  <c r="G3816" i="9"/>
  <c r="G3817" i="9"/>
  <c r="G3818" i="9"/>
  <c r="G3819" i="9"/>
  <c r="G3820" i="9"/>
  <c r="G3821" i="9"/>
  <c r="G3822" i="9"/>
  <c r="G3823" i="9"/>
  <c r="G3824" i="9"/>
  <c r="G3825" i="9"/>
  <c r="G3826" i="9"/>
  <c r="G3827" i="9"/>
  <c r="G3828" i="9"/>
  <c r="G3829" i="9"/>
  <c r="G3830" i="9"/>
  <c r="G3831" i="9"/>
  <c r="G3832" i="9"/>
  <c r="G3833" i="9"/>
  <c r="G3834" i="9"/>
  <c r="G3835" i="9"/>
  <c r="G3836" i="9"/>
  <c r="G3837" i="9"/>
  <c r="G3838" i="9"/>
  <c r="G3839" i="9"/>
  <c r="G3840" i="9"/>
  <c r="G3841" i="9"/>
  <c r="G3842" i="9"/>
  <c r="G3843" i="9"/>
  <c r="G3844" i="9"/>
  <c r="G3845" i="9"/>
  <c r="G3846" i="9"/>
  <c r="G3847" i="9"/>
  <c r="G3848" i="9"/>
  <c r="G3849" i="9"/>
  <c r="G3850" i="9"/>
  <c r="G3851" i="9"/>
  <c r="G3852" i="9"/>
  <c r="G3853" i="9"/>
  <c r="G3854" i="9"/>
  <c r="G3855" i="9"/>
  <c r="G3856" i="9"/>
  <c r="G3857" i="9"/>
  <c r="G3858" i="9"/>
  <c r="G3859" i="9"/>
  <c r="G3860" i="9"/>
  <c r="G3861" i="9"/>
  <c r="G3862" i="9"/>
  <c r="G3863" i="9"/>
  <c r="G3864" i="9"/>
  <c r="G3865" i="9"/>
  <c r="G3866" i="9"/>
  <c r="G3867" i="9"/>
  <c r="G3868" i="9"/>
  <c r="G3869" i="9"/>
  <c r="G3870" i="9"/>
  <c r="G3871" i="9"/>
  <c r="G3872" i="9"/>
  <c r="G3873" i="9"/>
  <c r="G3874" i="9"/>
  <c r="G3875" i="9"/>
  <c r="G3876" i="9"/>
  <c r="G3877" i="9"/>
  <c r="G3878" i="9"/>
  <c r="G3879" i="9"/>
  <c r="G3880" i="9"/>
  <c r="G3881" i="9"/>
  <c r="G3882" i="9"/>
  <c r="G3883" i="9"/>
  <c r="G3884" i="9"/>
  <c r="G3885" i="9"/>
  <c r="G3886" i="9"/>
  <c r="G3887" i="9"/>
  <c r="G3888" i="9"/>
  <c r="G3889" i="9"/>
  <c r="G3890" i="9"/>
  <c r="G3891" i="9"/>
  <c r="G3892" i="9"/>
  <c r="G3893" i="9"/>
  <c r="G3894" i="9"/>
  <c r="G3895" i="9"/>
  <c r="G3896" i="9"/>
  <c r="G3897" i="9"/>
  <c r="G3898" i="9"/>
  <c r="G3899" i="9"/>
  <c r="G3900" i="9"/>
  <c r="G3901" i="9"/>
  <c r="G3902" i="9"/>
  <c r="G3903" i="9"/>
  <c r="G3904" i="9"/>
  <c r="G3905" i="9"/>
  <c r="G3906" i="9"/>
  <c r="G3907" i="9"/>
  <c r="G3908" i="9"/>
  <c r="G3909" i="9"/>
  <c r="G3910" i="9"/>
  <c r="G3911" i="9"/>
  <c r="G3912" i="9"/>
  <c r="G3913" i="9"/>
  <c r="G3914" i="9"/>
  <c r="G3915" i="9"/>
  <c r="G3916" i="9"/>
  <c r="G3917" i="9"/>
  <c r="G3918" i="9"/>
  <c r="G3919" i="9"/>
  <c r="G3920" i="9"/>
  <c r="G3921" i="9"/>
  <c r="G3922" i="9"/>
  <c r="G3923" i="9"/>
  <c r="G3924" i="9"/>
  <c r="G3925" i="9"/>
  <c r="G3926" i="9"/>
  <c r="G3927" i="9"/>
  <c r="G3928" i="9"/>
  <c r="G3929" i="9"/>
  <c r="G3930" i="9"/>
  <c r="G3931" i="9"/>
  <c r="G3932" i="9"/>
  <c r="G3933" i="9"/>
  <c r="G3934" i="9"/>
  <c r="G3935" i="9"/>
  <c r="G3936" i="9"/>
  <c r="G3937" i="9"/>
  <c r="G3938" i="9"/>
  <c r="G3939" i="9"/>
  <c r="G3940" i="9"/>
  <c r="G3941" i="9"/>
  <c r="G3942" i="9"/>
  <c r="G3943" i="9"/>
  <c r="G3944" i="9"/>
  <c r="G3945" i="9"/>
  <c r="G3946" i="9"/>
  <c r="G3947" i="9"/>
  <c r="G3948" i="9"/>
  <c r="G3949" i="9"/>
  <c r="G3950" i="9"/>
  <c r="G3951" i="9"/>
  <c r="G3952" i="9"/>
  <c r="G3953" i="9"/>
  <c r="G3954" i="9"/>
  <c r="G3955" i="9"/>
  <c r="G3956" i="9"/>
  <c r="G3957" i="9"/>
  <c r="G3958" i="9"/>
  <c r="G3959" i="9"/>
  <c r="G3960" i="9"/>
  <c r="G3961" i="9"/>
  <c r="G3962" i="9"/>
  <c r="G3963" i="9"/>
  <c r="G3964" i="9"/>
  <c r="G3965" i="9"/>
  <c r="G3966" i="9"/>
  <c r="G3967" i="9"/>
  <c r="G3968" i="9"/>
  <c r="G3969" i="9"/>
  <c r="G3970" i="9"/>
  <c r="G3971" i="9"/>
  <c r="G3972" i="9"/>
  <c r="G3973" i="9"/>
  <c r="G3974" i="9"/>
  <c r="G3975" i="9"/>
  <c r="G3976" i="9"/>
  <c r="G3977" i="9"/>
  <c r="G3978" i="9"/>
  <c r="G3979" i="9"/>
  <c r="G3980" i="9"/>
  <c r="G3981" i="9"/>
  <c r="G3982" i="9"/>
  <c r="G3983" i="9"/>
  <c r="G3984" i="9"/>
  <c r="G3985" i="9"/>
  <c r="G3986" i="9"/>
  <c r="G3987" i="9"/>
  <c r="G3988" i="9"/>
  <c r="G3989" i="9"/>
  <c r="G3990" i="9"/>
  <c r="G3991" i="9"/>
  <c r="G3992" i="9"/>
  <c r="G3993" i="9"/>
  <c r="G3994" i="9"/>
  <c r="G3995" i="9"/>
  <c r="G3996" i="9"/>
  <c r="G3997" i="9"/>
  <c r="G3998" i="9"/>
  <c r="G3999" i="9"/>
  <c r="G4000" i="9"/>
  <c r="G4001" i="9"/>
  <c r="G4002" i="9"/>
  <c r="G4003" i="9"/>
  <c r="G4004" i="9"/>
  <c r="G4005" i="9"/>
  <c r="G4006" i="9"/>
  <c r="G4007" i="9"/>
  <c r="G4008" i="9"/>
  <c r="G4009" i="9"/>
  <c r="G4010" i="9"/>
  <c r="G4011" i="9"/>
  <c r="G4012" i="9"/>
  <c r="G4013" i="9"/>
  <c r="G4014" i="9"/>
  <c r="G4015" i="9"/>
  <c r="G4016" i="9"/>
  <c r="G4017" i="9"/>
  <c r="G4018" i="9"/>
  <c r="G4019" i="9"/>
  <c r="G4020" i="9"/>
  <c r="G4021" i="9"/>
  <c r="G4022" i="9"/>
  <c r="G4023" i="9"/>
  <c r="G4024" i="9"/>
  <c r="G4025" i="9"/>
  <c r="G4026" i="9"/>
  <c r="G4027" i="9"/>
  <c r="G4028" i="9"/>
  <c r="G4029" i="9"/>
  <c r="G4030" i="9"/>
  <c r="G4031" i="9"/>
  <c r="G4032" i="9"/>
  <c r="G4033" i="9"/>
  <c r="G4034" i="9"/>
  <c r="G4035" i="9"/>
  <c r="G4036" i="9"/>
  <c r="G4037" i="9"/>
  <c r="G4038" i="9"/>
  <c r="G4039" i="9"/>
  <c r="G4040" i="9"/>
  <c r="G4041" i="9"/>
  <c r="G4042" i="9"/>
  <c r="G4043" i="9"/>
  <c r="G4044" i="9"/>
  <c r="G4045" i="9"/>
  <c r="G4046" i="9"/>
  <c r="G4047" i="9"/>
  <c r="G4048" i="9"/>
  <c r="G4049" i="9"/>
  <c r="G4050" i="9"/>
  <c r="G4051" i="9"/>
  <c r="G4052" i="9"/>
  <c r="G4053" i="9"/>
  <c r="G4054" i="9"/>
  <c r="G4055" i="9"/>
  <c r="G4056" i="9"/>
  <c r="G4057" i="9"/>
  <c r="G4058" i="9"/>
  <c r="G4059" i="9"/>
  <c r="G4060" i="9"/>
  <c r="G4061" i="9"/>
  <c r="G4062" i="9"/>
  <c r="G4063" i="9"/>
  <c r="G4064" i="9"/>
  <c r="G4065" i="9"/>
  <c r="G4066" i="9"/>
  <c r="G4067" i="9"/>
  <c r="G4068" i="9"/>
  <c r="G4069" i="9"/>
  <c r="G4070" i="9"/>
  <c r="G4071" i="9"/>
  <c r="G4072" i="9"/>
  <c r="G4073" i="9"/>
  <c r="G4074" i="9"/>
  <c r="G4075" i="9"/>
  <c r="G4076" i="9"/>
  <c r="G4077" i="9"/>
  <c r="G4078" i="9"/>
  <c r="G4079" i="9"/>
  <c r="G4080" i="9"/>
  <c r="G4081" i="9"/>
  <c r="G4082" i="9"/>
  <c r="G4083" i="9"/>
  <c r="G4084" i="9"/>
  <c r="G4085" i="9"/>
  <c r="G4086" i="9"/>
  <c r="G4087" i="9"/>
  <c r="G4088" i="9"/>
  <c r="G4089" i="9"/>
  <c r="G4090" i="9"/>
  <c r="G4091" i="9"/>
  <c r="G4092" i="9"/>
  <c r="G4093" i="9"/>
  <c r="G4094" i="9"/>
  <c r="G4095" i="9"/>
  <c r="G4096" i="9"/>
  <c r="G4097" i="9"/>
  <c r="G4098" i="9"/>
  <c r="G4099" i="9"/>
  <c r="G4100" i="9"/>
  <c r="G4101" i="9"/>
  <c r="G4102" i="9"/>
  <c r="G4103" i="9"/>
  <c r="G4104" i="9"/>
  <c r="G4105" i="9"/>
  <c r="G4106" i="9"/>
  <c r="G4107" i="9"/>
  <c r="G4108" i="9"/>
  <c r="G4109" i="9"/>
  <c r="G4110" i="9"/>
  <c r="G4111" i="9"/>
  <c r="G4112" i="9"/>
  <c r="G4113" i="9"/>
  <c r="G4114" i="9"/>
  <c r="G4115" i="9"/>
  <c r="G4116" i="9"/>
  <c r="G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3294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C3843" i="9"/>
  <c r="C3844" i="9"/>
  <c r="C3845" i="9"/>
  <c r="C3846" i="9"/>
  <c r="C3847" i="9"/>
  <c r="C3848" i="9"/>
  <c r="C3849" i="9"/>
  <c r="C3850" i="9"/>
  <c r="C3851" i="9"/>
  <c r="C3852" i="9"/>
  <c r="C3853" i="9"/>
  <c r="C3854" i="9"/>
  <c r="C3855" i="9"/>
  <c r="C3856" i="9"/>
  <c r="C3857" i="9"/>
  <c r="C3858" i="9"/>
  <c r="C3859" i="9"/>
  <c r="C3860" i="9"/>
  <c r="C3861" i="9"/>
  <c r="C3862" i="9"/>
  <c r="C3863" i="9"/>
  <c r="C3864" i="9"/>
  <c r="C3865" i="9"/>
  <c r="C3866" i="9"/>
  <c r="C3867" i="9"/>
  <c r="C3868" i="9"/>
  <c r="C3869" i="9"/>
  <c r="C3870" i="9"/>
  <c r="C3871" i="9"/>
  <c r="C3872" i="9"/>
  <c r="C3873" i="9"/>
  <c r="C3874" i="9"/>
  <c r="C3875" i="9"/>
  <c r="C3876" i="9"/>
  <c r="C3877" i="9"/>
  <c r="C3878" i="9"/>
  <c r="C3879" i="9"/>
  <c r="C3880" i="9"/>
  <c r="C3881" i="9"/>
  <c r="C3882" i="9"/>
  <c r="C3883" i="9"/>
  <c r="C3884" i="9"/>
  <c r="C3885" i="9"/>
  <c r="C3886" i="9"/>
  <c r="C3887" i="9"/>
  <c r="C3888" i="9"/>
  <c r="C3889" i="9"/>
  <c r="C3890" i="9"/>
  <c r="C3891" i="9"/>
  <c r="C3892" i="9"/>
  <c r="C3893" i="9"/>
  <c r="C3894" i="9"/>
  <c r="C3895" i="9"/>
  <c r="C3896" i="9"/>
  <c r="C3897" i="9"/>
  <c r="C3898" i="9"/>
  <c r="C3899" i="9"/>
  <c r="C3900" i="9"/>
  <c r="C3901" i="9"/>
  <c r="C3902" i="9"/>
  <c r="C3903" i="9"/>
  <c r="C3904" i="9"/>
  <c r="C3905" i="9"/>
  <c r="C3906" i="9"/>
  <c r="C3907" i="9"/>
  <c r="C3908" i="9"/>
  <c r="C3909" i="9"/>
  <c r="C3910" i="9"/>
  <c r="C3911" i="9"/>
  <c r="C3912" i="9"/>
  <c r="C3913" i="9"/>
  <c r="C3914" i="9"/>
  <c r="C3915" i="9"/>
  <c r="C3916" i="9"/>
  <c r="C3917" i="9"/>
  <c r="C3918" i="9"/>
  <c r="C3919" i="9"/>
  <c r="C3920" i="9"/>
  <c r="C3921" i="9"/>
  <c r="C3922" i="9"/>
  <c r="C3923" i="9"/>
  <c r="C3924" i="9"/>
  <c r="C3925" i="9"/>
  <c r="C3926" i="9"/>
  <c r="C3927" i="9"/>
  <c r="C3928" i="9"/>
  <c r="C3929" i="9"/>
  <c r="C3930" i="9"/>
  <c r="C3931" i="9"/>
  <c r="C3932" i="9"/>
  <c r="C3933" i="9"/>
  <c r="C3934" i="9"/>
  <c r="C3935" i="9"/>
  <c r="C3936" i="9"/>
  <c r="C3937" i="9"/>
  <c r="C3938" i="9"/>
  <c r="C3939" i="9"/>
  <c r="C3940" i="9"/>
  <c r="C3941" i="9"/>
  <c r="C3942" i="9"/>
  <c r="C3943" i="9"/>
  <c r="C3944" i="9"/>
  <c r="C3945" i="9"/>
  <c r="C3946" i="9"/>
  <c r="C3947" i="9"/>
  <c r="C3948" i="9"/>
  <c r="C3949" i="9"/>
  <c r="C3950" i="9"/>
  <c r="C3951" i="9"/>
  <c r="C3952" i="9"/>
  <c r="C3953" i="9"/>
  <c r="C3954" i="9"/>
  <c r="C3955" i="9"/>
  <c r="C3956" i="9"/>
  <c r="C3957" i="9"/>
  <c r="C3958" i="9"/>
  <c r="C3959" i="9"/>
  <c r="C3960" i="9"/>
  <c r="C3961" i="9"/>
  <c r="C3962" i="9"/>
  <c r="C3963" i="9"/>
  <c r="C3964" i="9"/>
  <c r="C3965" i="9"/>
  <c r="C3966" i="9"/>
  <c r="C3967" i="9"/>
  <c r="C3968" i="9"/>
  <c r="C3969" i="9"/>
  <c r="C3970" i="9"/>
  <c r="C3971" i="9"/>
  <c r="C3972" i="9"/>
  <c r="C3973" i="9"/>
  <c r="C3974" i="9"/>
  <c r="C3975" i="9"/>
  <c r="C3976" i="9"/>
  <c r="C3977" i="9"/>
  <c r="C3978" i="9"/>
  <c r="C3979" i="9"/>
  <c r="C3980" i="9"/>
  <c r="C3981" i="9"/>
  <c r="C3982" i="9"/>
  <c r="C3983" i="9"/>
  <c r="C3984" i="9"/>
  <c r="C3985" i="9"/>
  <c r="C3986" i="9"/>
  <c r="C3987" i="9"/>
  <c r="C3988" i="9"/>
  <c r="C3989" i="9"/>
  <c r="C3990" i="9"/>
  <c r="C3991" i="9"/>
  <c r="C3992" i="9"/>
  <c r="C3993" i="9"/>
  <c r="C3994" i="9"/>
  <c r="C3995" i="9"/>
  <c r="C3996" i="9"/>
  <c r="C3997" i="9"/>
  <c r="C3998" i="9"/>
  <c r="C3999" i="9"/>
  <c r="C4000" i="9"/>
  <c r="C4001" i="9"/>
  <c r="C4002" i="9"/>
  <c r="C4003" i="9"/>
  <c r="C4004" i="9"/>
  <c r="C4005" i="9"/>
  <c r="C4006" i="9"/>
  <c r="C4007" i="9"/>
  <c r="C4008" i="9"/>
  <c r="C4009" i="9"/>
  <c r="C4010" i="9"/>
  <c r="C4011" i="9"/>
  <c r="C4012" i="9"/>
  <c r="C4013" i="9"/>
  <c r="C4014" i="9"/>
  <c r="C4015" i="9"/>
  <c r="C4016" i="9"/>
  <c r="C4017" i="9"/>
  <c r="C4018" i="9"/>
  <c r="C4019" i="9"/>
  <c r="C4020" i="9"/>
  <c r="C4021" i="9"/>
  <c r="C4022" i="9"/>
  <c r="C4023" i="9"/>
  <c r="C4024" i="9"/>
  <c r="C4025" i="9"/>
  <c r="C4026" i="9"/>
  <c r="C4027" i="9"/>
  <c r="C4028" i="9"/>
  <c r="C4029" i="9"/>
  <c r="C4030" i="9"/>
  <c r="C4031" i="9"/>
  <c r="C4032" i="9"/>
  <c r="C4033" i="9"/>
  <c r="C4034" i="9"/>
  <c r="C4035" i="9"/>
  <c r="C4036" i="9"/>
  <c r="C4037" i="9"/>
  <c r="C4038" i="9"/>
  <c r="C4039" i="9"/>
  <c r="C4040" i="9"/>
  <c r="C4041" i="9"/>
  <c r="C4042" i="9"/>
  <c r="C4043" i="9"/>
  <c r="C4044" i="9"/>
  <c r="C4045" i="9"/>
  <c r="C4046" i="9"/>
  <c r="C4047" i="9"/>
  <c r="C4048" i="9"/>
  <c r="C4049" i="9"/>
  <c r="C4050" i="9"/>
  <c r="C4051" i="9"/>
  <c r="C4052" i="9"/>
  <c r="C4053" i="9"/>
  <c r="C4054" i="9"/>
  <c r="C4055" i="9"/>
  <c r="C4056" i="9"/>
  <c r="C4057" i="9"/>
  <c r="C4058" i="9"/>
  <c r="C4059" i="9"/>
  <c r="C4060" i="9"/>
  <c r="C4061" i="9"/>
  <c r="C4062" i="9"/>
  <c r="C4063" i="9"/>
  <c r="C4064" i="9"/>
  <c r="C4065" i="9"/>
  <c r="C4066" i="9"/>
  <c r="C4067" i="9"/>
  <c r="C4068" i="9"/>
  <c r="C4069" i="9"/>
  <c r="C4070" i="9"/>
  <c r="C4071" i="9"/>
  <c r="C4072" i="9"/>
  <c r="C4073" i="9"/>
  <c r="C4074" i="9"/>
  <c r="C4075" i="9"/>
  <c r="C4076" i="9"/>
  <c r="C4077" i="9"/>
  <c r="C4078" i="9"/>
  <c r="C4079" i="9"/>
  <c r="C4080" i="9"/>
  <c r="C4081" i="9"/>
  <c r="C4082" i="9"/>
  <c r="C4083" i="9"/>
  <c r="C4084" i="9"/>
  <c r="C4085" i="9"/>
  <c r="C4086" i="9"/>
  <c r="C4087" i="9"/>
  <c r="C4088" i="9"/>
  <c r="C4089" i="9"/>
  <c r="C4090" i="9"/>
  <c r="C4091" i="9"/>
  <c r="C4092" i="9"/>
  <c r="C4093" i="9"/>
  <c r="C4094" i="9"/>
  <c r="C4095" i="9"/>
  <c r="C4096" i="9"/>
  <c r="C4097" i="9"/>
  <c r="C4098" i="9"/>
  <c r="C4099" i="9"/>
  <c r="C4100" i="9"/>
  <c r="C4101" i="9"/>
  <c r="C4102" i="9"/>
  <c r="C4103" i="9"/>
  <c r="C4104" i="9"/>
  <c r="C4105" i="9"/>
  <c r="C4106" i="9"/>
  <c r="C4107" i="9"/>
  <c r="C4108" i="9"/>
  <c r="C4109" i="9"/>
  <c r="C4110" i="9"/>
  <c r="C4111" i="9"/>
  <c r="C4112" i="9"/>
  <c r="C4113" i="9"/>
  <c r="C4114" i="9"/>
  <c r="C4115" i="9"/>
  <c r="C4116" i="9"/>
  <c r="H3568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H3294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H3020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3287" i="9"/>
  <c r="G3288" i="9"/>
  <c r="G3289" i="9"/>
  <c r="G3290" i="9"/>
  <c r="G3291" i="9"/>
  <c r="G3292" i="9"/>
  <c r="G3293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2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H2746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H2471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501" i="9"/>
  <c r="F2502" i="9"/>
  <c r="F2503" i="9"/>
  <c r="F2504" i="9"/>
  <c r="F2505" i="9"/>
  <c r="F2506" i="9"/>
  <c r="F2507" i="9"/>
  <c r="F2508" i="9"/>
  <c r="F2509" i="9"/>
  <c r="F2510" i="9"/>
  <c r="F2511" i="9"/>
  <c r="F2512" i="9"/>
  <c r="F2513" i="9"/>
  <c r="F2514" i="9"/>
  <c r="F2515" i="9"/>
  <c r="F2516" i="9"/>
  <c r="F2517" i="9"/>
  <c r="F2518" i="9"/>
  <c r="F2519" i="9"/>
  <c r="F2520" i="9"/>
  <c r="F2521" i="9"/>
  <c r="F2522" i="9"/>
  <c r="F2523" i="9"/>
  <c r="F2524" i="9"/>
  <c r="F2525" i="9"/>
  <c r="F2526" i="9"/>
  <c r="F2527" i="9"/>
  <c r="F2528" i="9"/>
  <c r="F2529" i="9"/>
  <c r="F2530" i="9"/>
  <c r="F2531" i="9"/>
  <c r="F2532" i="9"/>
  <c r="F2533" i="9"/>
  <c r="F2534" i="9"/>
  <c r="F2535" i="9"/>
  <c r="F2536" i="9"/>
  <c r="F2537" i="9"/>
  <c r="F2538" i="9"/>
  <c r="F2539" i="9"/>
  <c r="F2540" i="9"/>
  <c r="F2541" i="9"/>
  <c r="F2542" i="9"/>
  <c r="F2543" i="9"/>
  <c r="F2544" i="9"/>
  <c r="F2545" i="9"/>
  <c r="F2546" i="9"/>
  <c r="F2547" i="9"/>
  <c r="F2548" i="9"/>
  <c r="F2549" i="9"/>
  <c r="F2550" i="9"/>
  <c r="F2551" i="9"/>
  <c r="F2552" i="9"/>
  <c r="F2553" i="9"/>
  <c r="F2554" i="9"/>
  <c r="F2555" i="9"/>
  <c r="F2556" i="9"/>
  <c r="F2557" i="9"/>
  <c r="F2558" i="9"/>
  <c r="F2559" i="9"/>
  <c r="F2560" i="9"/>
  <c r="F2561" i="9"/>
  <c r="F2562" i="9"/>
  <c r="F2563" i="9"/>
  <c r="F2564" i="9"/>
  <c r="F2565" i="9"/>
  <c r="F2566" i="9"/>
  <c r="F2567" i="9"/>
  <c r="F2568" i="9"/>
  <c r="F2569" i="9"/>
  <c r="F2570" i="9"/>
  <c r="F2571" i="9"/>
  <c r="F2572" i="9"/>
  <c r="F2573" i="9"/>
  <c r="F2574" i="9"/>
  <c r="F2575" i="9"/>
  <c r="F2576" i="9"/>
  <c r="F2577" i="9"/>
  <c r="F2578" i="9"/>
  <c r="F2579" i="9"/>
  <c r="F2580" i="9"/>
  <c r="F2581" i="9"/>
  <c r="F2582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471" i="9"/>
  <c r="D2471" i="9"/>
  <c r="E2471" i="9"/>
  <c r="F2471" i="9"/>
  <c r="G2471" i="9"/>
  <c r="H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197" i="9"/>
  <c r="D2197" i="9"/>
  <c r="E2197" i="9"/>
  <c r="F2197" i="9"/>
  <c r="G2197" i="9"/>
  <c r="H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1923" i="9"/>
  <c r="D1923" i="9"/>
  <c r="E1923" i="9"/>
  <c r="F1923" i="9"/>
  <c r="G1923" i="9"/>
  <c r="H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650" i="9"/>
  <c r="C1651" i="9"/>
  <c r="C1649" i="9"/>
  <c r="D1649" i="9"/>
  <c r="E1649" i="9"/>
  <c r="F1649" i="9"/>
  <c r="G1649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375" i="9"/>
  <c r="G1376" i="9"/>
  <c r="G1377" i="9"/>
  <c r="G1378" i="9"/>
  <c r="G1379" i="9"/>
  <c r="G1380" i="9"/>
  <c r="G1381" i="9"/>
  <c r="G1382" i="9"/>
  <c r="G1374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373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C1648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374" i="9"/>
  <c r="D1374" i="9"/>
  <c r="E1374" i="9"/>
  <c r="H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101" i="9"/>
  <c r="D1102" i="9"/>
  <c r="D1103" i="9"/>
  <c r="D1104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100" i="9"/>
  <c r="D1100" i="9"/>
  <c r="E1100" i="9"/>
  <c r="F1100" i="9"/>
  <c r="G1100" i="9"/>
  <c r="H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826" i="9"/>
  <c r="D826" i="9"/>
  <c r="E826" i="9"/>
  <c r="F826" i="9"/>
  <c r="G826" i="9"/>
  <c r="H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552" i="9"/>
  <c r="D552" i="9"/>
  <c r="E552" i="9"/>
  <c r="F552" i="9"/>
  <c r="G552" i="9"/>
  <c r="H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277" i="9"/>
  <c r="D277" i="9"/>
  <c r="E277" i="9"/>
  <c r="F277" i="9"/>
  <c r="G277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3" i="9"/>
  <c r="G3" i="8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3" i="9"/>
  <c r="C3" i="8"/>
  <c r="H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10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3857" i="8"/>
  <c r="G3857" i="8"/>
  <c r="G3582" i="8"/>
  <c r="G3583" i="8"/>
  <c r="G3584" i="8"/>
  <c r="G3585" i="8"/>
  <c r="G3586" i="8"/>
  <c r="G3587" i="8"/>
  <c r="G3588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3614" i="8"/>
  <c r="G3615" i="8"/>
  <c r="G3616" i="8"/>
  <c r="G3617" i="8"/>
  <c r="G3618" i="8"/>
  <c r="G3619" i="8"/>
  <c r="G3620" i="8"/>
  <c r="G3621" i="8"/>
  <c r="G3622" i="8"/>
  <c r="G3623" i="8"/>
  <c r="G3624" i="8"/>
  <c r="G3625" i="8"/>
  <c r="G3626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G3639" i="8"/>
  <c r="G3640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581" i="8"/>
  <c r="G3581" i="8"/>
  <c r="G3307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G3560" i="8"/>
  <c r="G3561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306" i="8"/>
  <c r="G3306" i="8"/>
  <c r="G3032" i="8"/>
  <c r="G3033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031" i="8"/>
  <c r="G3031" i="8"/>
  <c r="G2757" i="8"/>
  <c r="G2758" i="8"/>
  <c r="G2759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2756" i="8"/>
  <c r="G2754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2756" i="8"/>
  <c r="H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480" i="8"/>
  <c r="G2480" i="8"/>
  <c r="H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205" i="8"/>
  <c r="G2205" i="8"/>
  <c r="H1930" i="8"/>
  <c r="H1655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1930" i="8"/>
  <c r="F1938" i="8"/>
  <c r="F1945" i="8"/>
  <c r="F1952" i="8"/>
  <c r="F1959" i="8"/>
  <c r="F1966" i="8"/>
  <c r="F1973" i="8"/>
  <c r="F1980" i="8"/>
  <c r="F1987" i="8"/>
  <c r="F1994" i="8"/>
  <c r="F2001" i="8"/>
  <c r="F2008" i="8"/>
  <c r="F2015" i="8"/>
  <c r="F2022" i="8"/>
  <c r="F2029" i="8"/>
  <c r="F2036" i="8"/>
  <c r="F2043" i="8"/>
  <c r="F2050" i="8"/>
  <c r="F2057" i="8"/>
  <c r="F2064" i="8"/>
  <c r="F2071" i="8"/>
  <c r="F2078" i="8"/>
  <c r="F2085" i="8"/>
  <c r="F2092" i="8"/>
  <c r="F2099" i="8"/>
  <c r="F2106" i="8"/>
  <c r="F2113" i="8"/>
  <c r="F2120" i="8"/>
  <c r="F2127" i="8"/>
  <c r="F2134" i="8"/>
  <c r="F2141" i="8"/>
  <c r="F2148" i="8"/>
  <c r="F2155" i="8"/>
  <c r="F2162" i="8"/>
  <c r="F2169" i="8"/>
  <c r="F2176" i="8"/>
  <c r="F2183" i="8"/>
  <c r="F2190" i="8"/>
  <c r="F1931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1930" i="8"/>
  <c r="H1379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F1664" i="8"/>
  <c r="F1671" i="8"/>
  <c r="F1678" i="8"/>
  <c r="F1685" i="8"/>
  <c r="F1692" i="8"/>
  <c r="F1699" i="8"/>
  <c r="F1706" i="8"/>
  <c r="F1713" i="8"/>
  <c r="F1720" i="8"/>
  <c r="F1727" i="8"/>
  <c r="F1734" i="8"/>
  <c r="F1741" i="8"/>
  <c r="F1748" i="8"/>
  <c r="F1755" i="8"/>
  <c r="F1762" i="8"/>
  <c r="F1769" i="8"/>
  <c r="F1776" i="8"/>
  <c r="F1783" i="8"/>
  <c r="F1790" i="8"/>
  <c r="F1797" i="8"/>
  <c r="F1804" i="8"/>
  <c r="F1811" i="8"/>
  <c r="F1818" i="8"/>
  <c r="F1825" i="8"/>
  <c r="F1832" i="8"/>
  <c r="F1839" i="8"/>
  <c r="F1846" i="8"/>
  <c r="F1853" i="8"/>
  <c r="F1860" i="8"/>
  <c r="F1867" i="8"/>
  <c r="F1874" i="8"/>
  <c r="F1881" i="8"/>
  <c r="F1888" i="8"/>
  <c r="F1895" i="8"/>
  <c r="F1902" i="8"/>
  <c r="F1909" i="8"/>
  <c r="F1916" i="8"/>
  <c r="F1657" i="8"/>
  <c r="F1656" i="8"/>
  <c r="C1655" i="8"/>
  <c r="F1655" i="8"/>
  <c r="G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F1650" i="8"/>
  <c r="F1651" i="8"/>
  <c r="F1652" i="8"/>
  <c r="F1649" i="8"/>
  <c r="F1381" i="8"/>
  <c r="F1390" i="8"/>
  <c r="F1397" i="8"/>
  <c r="F1404" i="8"/>
  <c r="F1411" i="8"/>
  <c r="F1418" i="8"/>
  <c r="F1425" i="8"/>
  <c r="F1432" i="8"/>
  <c r="F1439" i="8"/>
  <c r="F1446" i="8"/>
  <c r="F1453" i="8"/>
  <c r="F1460" i="8"/>
  <c r="F1467" i="8"/>
  <c r="F1474" i="8"/>
  <c r="F1481" i="8"/>
  <c r="F1488" i="8"/>
  <c r="F1495" i="8"/>
  <c r="F1502" i="8"/>
  <c r="F1509" i="8"/>
  <c r="F1516" i="8"/>
  <c r="F1523" i="8"/>
  <c r="F1530" i="8"/>
  <c r="F1537" i="8"/>
  <c r="F1544" i="8"/>
  <c r="F1551" i="8"/>
  <c r="F1558" i="8"/>
  <c r="F1565" i="8"/>
  <c r="F1572" i="8"/>
  <c r="F1579" i="8"/>
  <c r="F1586" i="8"/>
  <c r="F1593" i="8"/>
  <c r="F1600" i="8"/>
  <c r="F1607" i="8"/>
  <c r="F1614" i="8"/>
  <c r="F1621" i="8"/>
  <c r="F1628" i="8"/>
  <c r="F1635" i="8"/>
  <c r="F1642" i="8"/>
  <c r="F1383" i="8"/>
  <c r="F835" i="8"/>
  <c r="F842" i="8"/>
  <c r="F849" i="8"/>
  <c r="F1379" i="8"/>
  <c r="F1380" i="8"/>
  <c r="F1382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379" i="8"/>
  <c r="H1104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104" i="8"/>
  <c r="G1105" i="8"/>
  <c r="G1106" i="8"/>
  <c r="G1107" i="8"/>
  <c r="G1108" i="8"/>
  <c r="G1109" i="8"/>
  <c r="G1110" i="8"/>
  <c r="F1376" i="8"/>
  <c r="F1375" i="8"/>
  <c r="F1116" i="8"/>
  <c r="F1123" i="8"/>
  <c r="F1130" i="8"/>
  <c r="F1137" i="8"/>
  <c r="F1144" i="8"/>
  <c r="F1151" i="8"/>
  <c r="F1158" i="8"/>
  <c r="F1165" i="8"/>
  <c r="F1172" i="8"/>
  <c r="F1179" i="8"/>
  <c r="F1186" i="8"/>
  <c r="F1193" i="8"/>
  <c r="F1200" i="8"/>
  <c r="F1207" i="8"/>
  <c r="F1214" i="8"/>
  <c r="F1221" i="8"/>
  <c r="F1228" i="8"/>
  <c r="F1235" i="8"/>
  <c r="F1242" i="8"/>
  <c r="F1249" i="8"/>
  <c r="F1256" i="8"/>
  <c r="F1263" i="8"/>
  <c r="F1270" i="8"/>
  <c r="F1277" i="8"/>
  <c r="F1284" i="8"/>
  <c r="F1291" i="8"/>
  <c r="F1298" i="8"/>
  <c r="F1305" i="8"/>
  <c r="F1312" i="8"/>
  <c r="F1319" i="8"/>
  <c r="F1326" i="8"/>
  <c r="F1333" i="8"/>
  <c r="F1340" i="8"/>
  <c r="F1347" i="8"/>
  <c r="F1354" i="8"/>
  <c r="F1361" i="8"/>
  <c r="F1368" i="8"/>
  <c r="F1109" i="8"/>
  <c r="F1101" i="8"/>
  <c r="F1104" i="8"/>
  <c r="F1105" i="8"/>
  <c r="F1106" i="8"/>
  <c r="F1107" i="8"/>
  <c r="F1108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104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F856" i="8"/>
  <c r="F863" i="8"/>
  <c r="F870" i="8"/>
  <c r="F877" i="8"/>
  <c r="F884" i="8"/>
  <c r="F891" i="8"/>
  <c r="F898" i="8"/>
  <c r="F905" i="8"/>
  <c r="F912" i="8"/>
  <c r="F919" i="8"/>
  <c r="F926" i="8"/>
  <c r="F933" i="8"/>
  <c r="F940" i="8"/>
  <c r="F947" i="8"/>
  <c r="F954" i="8"/>
  <c r="F961" i="8"/>
  <c r="F968" i="8"/>
  <c r="F975" i="8"/>
  <c r="F982" i="8"/>
  <c r="F989" i="8"/>
  <c r="F996" i="8"/>
  <c r="F1003" i="8"/>
  <c r="F1010" i="8"/>
  <c r="F1017" i="8"/>
  <c r="F1024" i="8"/>
  <c r="F1031" i="8"/>
  <c r="F1038" i="8"/>
  <c r="F1045" i="8"/>
  <c r="F1052" i="8"/>
  <c r="F1059" i="8"/>
  <c r="F1066" i="8"/>
  <c r="F1073" i="8"/>
  <c r="F1080" i="8"/>
  <c r="F1087" i="8"/>
  <c r="F1094" i="8"/>
  <c r="G554" i="8"/>
  <c r="F830" i="8"/>
  <c r="F831" i="8"/>
  <c r="F832" i="8"/>
  <c r="F833" i="8"/>
  <c r="F834" i="8"/>
  <c r="F829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554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279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278" i="8"/>
  <c r="G278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F1654" i="8" l="1"/>
  <c r="F2204" i="8"/>
  <c r="F1929" i="8"/>
  <c r="F1378" i="8"/>
  <c r="F1103" i="8"/>
</calcChain>
</file>

<file path=xl/sharedStrings.xml><?xml version="1.0" encoding="utf-8"?>
<sst xmlns="http://schemas.openxmlformats.org/spreadsheetml/2006/main" count="11191" uniqueCount="34">
  <si>
    <t>Friday</t>
  </si>
  <si>
    <t>Saturday</t>
  </si>
  <si>
    <t>Sunday</t>
  </si>
  <si>
    <t>Monday</t>
  </si>
  <si>
    <t>Tuesday</t>
  </si>
  <si>
    <t>Wednesday</t>
  </si>
  <si>
    <t>Thursday</t>
  </si>
  <si>
    <t>Date</t>
  </si>
  <si>
    <t>Weekday</t>
  </si>
  <si>
    <t>1 анги</t>
  </si>
  <si>
    <t>Анги</t>
  </si>
  <si>
    <t>Сар, Өдөр</t>
  </si>
  <si>
    <t>Гариг</t>
  </si>
  <si>
    <t>Төлөв</t>
  </si>
  <si>
    <t>Ажлын цаг</t>
  </si>
  <si>
    <t>Хичээлийн цаг</t>
  </si>
  <si>
    <t>Хичээлийн минут</t>
  </si>
  <si>
    <t>Нийт орсон долоо хоног(бүтэн)</t>
  </si>
  <si>
    <t>2 анги</t>
  </si>
  <si>
    <t>3 анги</t>
  </si>
  <si>
    <t>4 анги</t>
  </si>
  <si>
    <t>5 анги</t>
  </si>
  <si>
    <t>6 анги</t>
  </si>
  <si>
    <t>7 анги</t>
  </si>
  <si>
    <t>8 анги</t>
  </si>
  <si>
    <t>9 анги</t>
  </si>
  <si>
    <t>10 анги</t>
  </si>
  <si>
    <t>11 анги</t>
  </si>
  <si>
    <t>12 анги</t>
  </si>
  <si>
    <t>1 курс</t>
  </si>
  <si>
    <t>2 курс</t>
  </si>
  <si>
    <t>3 курс</t>
  </si>
  <si>
    <t>4 курс</t>
  </si>
  <si>
    <t>5 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</si>
</sst>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9">
    <xf numFmtId="0" fontId="0" fillId="0" borderId="0" xfId="0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/>
    <xf numFmtId="164" fontId="2" fillId="2" borderId="2" xfId="1" applyNumberFormat="1" applyBorder="1" applyAlignment="1">
      <alignment horizontal="center"/>
    </xf>
    <xf numFmtId="165" fontId="2" fillId="2" borderId="3" xfId="1" applyNumberFormat="1" applyBorder="1" applyAlignment="1">
      <alignment horizontal="center"/>
    </xf>
    <xf numFmtId="164" fontId="2" fillId="2" borderId="3" xfId="1" applyNumberFormat="1" applyBorder="1" applyAlignment="1">
      <alignment horizontal="center"/>
    </xf>
    <xf numFmtId="0" fontId="2" fillId="2" borderId="3" xfId="1" applyBorder="1"/>
    <xf numFmtId="0" fontId="2" fillId="2" borderId="3" xfId="1" applyBorder="1" applyAlignment="1">
      <alignment vertical="center" wrapText="1"/>
    </xf>
    <xf numFmtId="0" fontId="2" fillId="2" borderId="4" xfId="1" applyBorder="1" applyAlignment="1">
      <alignment vertical="center"/>
    </xf>
    <xf numFmtId="0" fontId="0" fillId="0" borderId="5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8" xfId="0" applyFill="1" applyBorder="1" applyAlignment="1">
      <alignment vertical="center" wrapText="1"/>
    </xf>
    <xf numFmtId="0" fontId="2" fillId="2" borderId="2" xfId="1" applyBorder="1" applyAlignment="1">
      <alignment vertical="top"/>
    </xf>
    <xf numFmtId="165" fontId="2" fillId="2" borderId="3" xfId="1" applyNumberFormat="1" applyBorder="1" applyAlignment="1">
      <alignment horizontal="center" vertical="top"/>
    </xf>
    <xf numFmtId="164" fontId="2" fillId="2" borderId="3" xfId="1" applyNumberFormat="1" applyBorder="1" applyAlignment="1">
      <alignment horizontal="center" vertical="top"/>
    </xf>
    <xf numFmtId="0" fontId="2" fillId="2" borderId="3" xfId="1" applyBorder="1" applyAlignment="1">
      <alignment vertical="top"/>
    </xf>
    <xf numFmtId="0" fontId="2" fillId="2" borderId="3" xfId="1" applyBorder="1" applyAlignment="1">
      <alignment vertical="top" wrapText="1"/>
    </xf>
    <xf numFmtId="0" fontId="2" fillId="2" borderId="4" xfId="1" applyBorder="1" applyAlignment="1">
      <alignment vertical="top"/>
    </xf>
    <xf numFmtId="14" fontId="0" fillId="0" borderId="8" xfId="0" applyNumberForma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2" fontId="0" fillId="0" borderId="1" xfId="0" applyNumberFormat="1" applyBorder="1" applyAlignment="1">
      <alignment horizontal="left" indent="5"/>
    </xf>
    <xf numFmtId="2" fontId="0" fillId="0" borderId="1" xfId="0" applyNumberFormat="1" applyBorder="1" applyAlignment="1">
      <alignment vertical="center"/>
    </xf>
    <xf numFmtId="0" fontId="0" fillId="0" borderId="1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9739-BE20-4D74-99F2-3AFC70F0B219}">
  <dimension ref="A1:C11142"/>
  <sheetViews>
    <sheetView workbookViewId="0">
      <selection activeCell="B2" sqref="B2"/>
    </sheetView>
  </sheetViews>
  <sheetFormatPr defaultRowHeight="14.4" x14ac:dyDescent="0.3"/>
  <cols>
    <col min="1" max="1" width="6.109375" customWidth="1"/>
    <col min="2" max="2" width="16.44140625" customWidth="1"/>
    <col min="3" max="3" width="12.5546875" bestFit="1" customWidth="1"/>
  </cols>
  <sheetData>
    <row r="1" spans="1:3" x14ac:dyDescent="0.3">
      <c r="A1" s="34" t="s">
        <v>9</v>
      </c>
      <c r="B1" s="2" t="s">
        <v>7</v>
      </c>
      <c r="C1" s="2" t="s">
        <v>8</v>
      </c>
    </row>
    <row r="2" spans="1:3" x14ac:dyDescent="0.3">
      <c r="A2" s="34"/>
      <c r="B2" s="1">
        <v>28734</v>
      </c>
      <c r="C2" s="1" t="s">
        <v>0</v>
      </c>
    </row>
    <row r="3" spans="1:3" x14ac:dyDescent="0.3">
      <c r="A3" s="34"/>
      <c r="B3" s="1">
        <v>28735</v>
      </c>
      <c r="C3" s="1" t="s">
        <v>1</v>
      </c>
    </row>
    <row r="4" spans="1:3" x14ac:dyDescent="0.3">
      <c r="A4" s="34"/>
      <c r="B4" s="1">
        <v>28736</v>
      </c>
      <c r="C4" s="1" t="s">
        <v>2</v>
      </c>
    </row>
    <row r="5" spans="1:3" x14ac:dyDescent="0.3">
      <c r="A5" s="34"/>
      <c r="B5" s="1">
        <v>28737</v>
      </c>
      <c r="C5" s="1" t="s">
        <v>3</v>
      </c>
    </row>
    <row r="6" spans="1:3" x14ac:dyDescent="0.3">
      <c r="A6" s="34"/>
      <c r="B6" s="1">
        <v>28738</v>
      </c>
      <c r="C6" s="1" t="s">
        <v>4</v>
      </c>
    </row>
    <row r="7" spans="1:3" x14ac:dyDescent="0.3">
      <c r="A7" s="34"/>
      <c r="B7" s="1">
        <v>28739</v>
      </c>
      <c r="C7" s="1" t="s">
        <v>5</v>
      </c>
    </row>
    <row r="8" spans="1:3" x14ac:dyDescent="0.3">
      <c r="A8" s="34"/>
      <c r="B8" s="1">
        <v>28740</v>
      </c>
      <c r="C8" s="1" t="s">
        <v>6</v>
      </c>
    </row>
    <row r="9" spans="1:3" x14ac:dyDescent="0.3">
      <c r="A9" s="34"/>
      <c r="B9" s="1">
        <v>28741</v>
      </c>
      <c r="C9" s="1" t="s">
        <v>0</v>
      </c>
    </row>
    <row r="10" spans="1:3" x14ac:dyDescent="0.3">
      <c r="A10" s="34"/>
      <c r="B10" s="1">
        <v>28742</v>
      </c>
      <c r="C10" s="1" t="s">
        <v>1</v>
      </c>
    </row>
    <row r="11" spans="1:3" x14ac:dyDescent="0.3">
      <c r="A11" s="34"/>
      <c r="B11" s="1">
        <v>28743</v>
      </c>
      <c r="C11" s="1" t="s">
        <v>2</v>
      </c>
    </row>
    <row r="12" spans="1:3" x14ac:dyDescent="0.3">
      <c r="A12" s="34"/>
      <c r="B12" s="1">
        <v>28744</v>
      </c>
      <c r="C12" s="1" t="s">
        <v>3</v>
      </c>
    </row>
    <row r="13" spans="1:3" x14ac:dyDescent="0.3">
      <c r="A13" s="34"/>
      <c r="B13" s="1">
        <v>28745</v>
      </c>
      <c r="C13" s="1" t="s">
        <v>4</v>
      </c>
    </row>
    <row r="14" spans="1:3" x14ac:dyDescent="0.3">
      <c r="A14" s="34"/>
      <c r="B14" s="1">
        <v>28746</v>
      </c>
      <c r="C14" s="1" t="s">
        <v>5</v>
      </c>
    </row>
    <row r="15" spans="1:3" x14ac:dyDescent="0.3">
      <c r="A15" s="34"/>
      <c r="B15" s="1">
        <v>28747</v>
      </c>
      <c r="C15" s="1" t="s">
        <v>6</v>
      </c>
    </row>
    <row r="16" spans="1:3" x14ac:dyDescent="0.3">
      <c r="A16" s="34"/>
      <c r="B16" s="1">
        <v>28748</v>
      </c>
      <c r="C16" s="1" t="s">
        <v>0</v>
      </c>
    </row>
    <row r="17" spans="1:3" x14ac:dyDescent="0.3">
      <c r="A17" s="34"/>
      <c r="B17" s="1">
        <v>28749</v>
      </c>
      <c r="C17" s="1" t="s">
        <v>1</v>
      </c>
    </row>
    <row r="18" spans="1:3" x14ac:dyDescent="0.3">
      <c r="A18" s="34"/>
      <c r="B18" s="1">
        <v>28750</v>
      </c>
      <c r="C18" s="1" t="s">
        <v>2</v>
      </c>
    </row>
    <row r="19" spans="1:3" x14ac:dyDescent="0.3">
      <c r="A19" s="34"/>
      <c r="B19" s="1">
        <v>28751</v>
      </c>
      <c r="C19" s="1" t="s">
        <v>3</v>
      </c>
    </row>
    <row r="20" spans="1:3" x14ac:dyDescent="0.3">
      <c r="A20" s="34"/>
      <c r="B20" s="1">
        <v>28752</v>
      </c>
      <c r="C20" s="1" t="s">
        <v>4</v>
      </c>
    </row>
    <row r="21" spans="1:3" x14ac:dyDescent="0.3">
      <c r="A21" s="34"/>
      <c r="B21" s="1">
        <v>28753</v>
      </c>
      <c r="C21" s="1" t="s">
        <v>5</v>
      </c>
    </row>
    <row r="22" spans="1:3" x14ac:dyDescent="0.3">
      <c r="A22" s="34"/>
      <c r="B22" s="1">
        <v>28754</v>
      </c>
      <c r="C22" s="1" t="s">
        <v>6</v>
      </c>
    </row>
    <row r="23" spans="1:3" x14ac:dyDescent="0.3">
      <c r="A23" s="34"/>
      <c r="B23" s="1">
        <v>28755</v>
      </c>
      <c r="C23" s="1" t="s">
        <v>0</v>
      </c>
    </row>
    <row r="24" spans="1:3" x14ac:dyDescent="0.3">
      <c r="A24" s="34"/>
      <c r="B24" s="1">
        <v>28756</v>
      </c>
      <c r="C24" s="1" t="s">
        <v>1</v>
      </c>
    </row>
    <row r="25" spans="1:3" x14ac:dyDescent="0.3">
      <c r="A25" s="34"/>
      <c r="B25" s="1">
        <v>28757</v>
      </c>
      <c r="C25" s="1" t="s">
        <v>2</v>
      </c>
    </row>
    <row r="26" spans="1:3" x14ac:dyDescent="0.3">
      <c r="A26" s="34"/>
      <c r="B26" s="1">
        <v>28758</v>
      </c>
      <c r="C26" s="1" t="s">
        <v>3</v>
      </c>
    </row>
    <row r="27" spans="1:3" x14ac:dyDescent="0.3">
      <c r="A27" s="34"/>
      <c r="B27" s="1">
        <v>28759</v>
      </c>
      <c r="C27" s="1" t="s">
        <v>4</v>
      </c>
    </row>
    <row r="28" spans="1:3" x14ac:dyDescent="0.3">
      <c r="A28" s="34"/>
      <c r="B28" s="1">
        <v>28760</v>
      </c>
      <c r="C28" s="1" t="s">
        <v>5</v>
      </c>
    </row>
    <row r="29" spans="1:3" x14ac:dyDescent="0.3">
      <c r="A29" s="34"/>
      <c r="B29" s="1">
        <v>28761</v>
      </c>
      <c r="C29" s="1" t="s">
        <v>6</v>
      </c>
    </row>
    <row r="30" spans="1:3" x14ac:dyDescent="0.3">
      <c r="A30" s="34"/>
      <c r="B30" s="1">
        <v>28762</v>
      </c>
      <c r="C30" s="1" t="s">
        <v>0</v>
      </c>
    </row>
    <row r="31" spans="1:3" x14ac:dyDescent="0.3">
      <c r="A31" s="34"/>
      <c r="B31" s="1">
        <v>28763</v>
      </c>
      <c r="C31" s="1" t="s">
        <v>1</v>
      </c>
    </row>
    <row r="32" spans="1:3" x14ac:dyDescent="0.3">
      <c r="A32" s="34"/>
      <c r="B32" s="1">
        <v>28764</v>
      </c>
      <c r="C32" s="1" t="s">
        <v>2</v>
      </c>
    </row>
    <row r="33" spans="1:3" x14ac:dyDescent="0.3">
      <c r="A33" s="34"/>
      <c r="B33" s="1">
        <v>28765</v>
      </c>
      <c r="C33" s="1" t="s">
        <v>3</v>
      </c>
    </row>
    <row r="34" spans="1:3" x14ac:dyDescent="0.3">
      <c r="A34" s="34"/>
      <c r="B34" s="1">
        <v>28766</v>
      </c>
      <c r="C34" s="1" t="s">
        <v>4</v>
      </c>
    </row>
    <row r="35" spans="1:3" x14ac:dyDescent="0.3">
      <c r="A35" s="34"/>
      <c r="B35" s="1">
        <v>28767</v>
      </c>
      <c r="C35" s="1" t="s">
        <v>5</v>
      </c>
    </row>
    <row r="36" spans="1:3" x14ac:dyDescent="0.3">
      <c r="A36" s="34"/>
      <c r="B36" s="1">
        <v>28768</v>
      </c>
      <c r="C36" s="1" t="s">
        <v>6</v>
      </c>
    </row>
    <row r="37" spans="1:3" x14ac:dyDescent="0.3">
      <c r="A37" s="34"/>
      <c r="B37" s="1">
        <v>28769</v>
      </c>
      <c r="C37" s="1" t="s">
        <v>0</v>
      </c>
    </row>
    <row r="38" spans="1:3" x14ac:dyDescent="0.3">
      <c r="A38" s="34"/>
      <c r="B38" s="1">
        <v>28770</v>
      </c>
      <c r="C38" s="1" t="s">
        <v>1</v>
      </c>
    </row>
    <row r="39" spans="1:3" x14ac:dyDescent="0.3">
      <c r="A39" s="34"/>
      <c r="B39" s="1">
        <v>28771</v>
      </c>
      <c r="C39" s="1" t="s">
        <v>2</v>
      </c>
    </row>
    <row r="40" spans="1:3" x14ac:dyDescent="0.3">
      <c r="A40" s="34"/>
      <c r="B40" s="1">
        <v>28772</v>
      </c>
      <c r="C40" s="1" t="s">
        <v>3</v>
      </c>
    </row>
    <row r="41" spans="1:3" x14ac:dyDescent="0.3">
      <c r="A41" s="34"/>
      <c r="B41" s="1">
        <v>28773</v>
      </c>
      <c r="C41" s="1" t="s">
        <v>4</v>
      </c>
    </row>
    <row r="42" spans="1:3" x14ac:dyDescent="0.3">
      <c r="A42" s="34"/>
      <c r="B42" s="1">
        <v>28774</v>
      </c>
      <c r="C42" s="1" t="s">
        <v>5</v>
      </c>
    </row>
    <row r="43" spans="1:3" x14ac:dyDescent="0.3">
      <c r="A43" s="34"/>
      <c r="B43" s="1">
        <v>28775</v>
      </c>
      <c r="C43" s="1" t="s">
        <v>6</v>
      </c>
    </row>
    <row r="44" spans="1:3" x14ac:dyDescent="0.3">
      <c r="A44" s="34"/>
      <c r="B44" s="1">
        <v>28776</v>
      </c>
      <c r="C44" s="1" t="s">
        <v>0</v>
      </c>
    </row>
    <row r="45" spans="1:3" x14ac:dyDescent="0.3">
      <c r="A45" s="34"/>
      <c r="B45" s="1">
        <v>28777</v>
      </c>
      <c r="C45" s="1" t="s">
        <v>1</v>
      </c>
    </row>
    <row r="46" spans="1:3" x14ac:dyDescent="0.3">
      <c r="A46" s="34"/>
      <c r="B46" s="1">
        <v>28778</v>
      </c>
      <c r="C46" s="1" t="s">
        <v>2</v>
      </c>
    </row>
    <row r="47" spans="1:3" x14ac:dyDescent="0.3">
      <c r="A47" s="34"/>
      <c r="B47" s="1">
        <v>28779</v>
      </c>
      <c r="C47" s="1" t="s">
        <v>3</v>
      </c>
    </row>
    <row r="48" spans="1:3" x14ac:dyDescent="0.3">
      <c r="A48" s="34"/>
      <c r="B48" s="1">
        <v>28780</v>
      </c>
      <c r="C48" s="1" t="s">
        <v>4</v>
      </c>
    </row>
    <row r="49" spans="1:3" x14ac:dyDescent="0.3">
      <c r="A49" s="34"/>
      <c r="B49" s="1">
        <v>28781</v>
      </c>
      <c r="C49" s="1" t="s">
        <v>5</v>
      </c>
    </row>
    <row r="50" spans="1:3" x14ac:dyDescent="0.3">
      <c r="A50" s="34"/>
      <c r="B50" s="1">
        <v>28782</v>
      </c>
      <c r="C50" s="1" t="s">
        <v>6</v>
      </c>
    </row>
    <row r="51" spans="1:3" x14ac:dyDescent="0.3">
      <c r="A51" s="34"/>
      <c r="B51" s="1">
        <v>28783</v>
      </c>
      <c r="C51" s="1" t="s">
        <v>0</v>
      </c>
    </row>
    <row r="52" spans="1:3" x14ac:dyDescent="0.3">
      <c r="A52" s="34"/>
      <c r="B52" s="1">
        <v>28784</v>
      </c>
      <c r="C52" s="1" t="s">
        <v>1</v>
      </c>
    </row>
    <row r="53" spans="1:3" x14ac:dyDescent="0.3">
      <c r="A53" s="34"/>
      <c r="B53" s="1">
        <v>28785</v>
      </c>
      <c r="C53" s="1" t="s">
        <v>2</v>
      </c>
    </row>
    <row r="54" spans="1:3" x14ac:dyDescent="0.3">
      <c r="A54" s="34"/>
      <c r="B54" s="1">
        <v>28786</v>
      </c>
      <c r="C54" s="1" t="s">
        <v>3</v>
      </c>
    </row>
    <row r="55" spans="1:3" x14ac:dyDescent="0.3">
      <c r="A55" s="34"/>
      <c r="B55" s="1">
        <v>28787</v>
      </c>
      <c r="C55" s="1" t="s">
        <v>4</v>
      </c>
    </row>
    <row r="56" spans="1:3" x14ac:dyDescent="0.3">
      <c r="A56" s="34"/>
      <c r="B56" s="1">
        <v>28788</v>
      </c>
      <c r="C56" s="1" t="s">
        <v>5</v>
      </c>
    </row>
    <row r="57" spans="1:3" x14ac:dyDescent="0.3">
      <c r="A57" s="34"/>
      <c r="B57" s="1">
        <v>28789</v>
      </c>
      <c r="C57" s="1" t="s">
        <v>6</v>
      </c>
    </row>
    <row r="58" spans="1:3" x14ac:dyDescent="0.3">
      <c r="A58" s="34"/>
      <c r="B58" s="1">
        <v>28790</v>
      </c>
      <c r="C58" s="1" t="s">
        <v>0</v>
      </c>
    </row>
    <row r="59" spans="1:3" x14ac:dyDescent="0.3">
      <c r="A59" s="34"/>
      <c r="B59" s="1">
        <v>28791</v>
      </c>
      <c r="C59" s="1" t="s">
        <v>1</v>
      </c>
    </row>
    <row r="60" spans="1:3" x14ac:dyDescent="0.3">
      <c r="A60" s="34"/>
      <c r="B60" s="1">
        <v>28792</v>
      </c>
      <c r="C60" s="1" t="s">
        <v>2</v>
      </c>
    </row>
    <row r="61" spans="1:3" x14ac:dyDescent="0.3">
      <c r="A61" s="34"/>
      <c r="B61" s="1">
        <v>28793</v>
      </c>
      <c r="C61" s="1" t="s">
        <v>3</v>
      </c>
    </row>
    <row r="62" spans="1:3" x14ac:dyDescent="0.3">
      <c r="A62" s="34"/>
      <c r="B62" s="1">
        <v>28794</v>
      </c>
      <c r="C62" s="1" t="s">
        <v>4</v>
      </c>
    </row>
    <row r="63" spans="1:3" x14ac:dyDescent="0.3">
      <c r="A63" s="34"/>
      <c r="B63" s="1">
        <v>28795</v>
      </c>
      <c r="C63" s="1" t="s">
        <v>5</v>
      </c>
    </row>
    <row r="64" spans="1:3" x14ac:dyDescent="0.3">
      <c r="A64" s="34"/>
      <c r="B64" s="1">
        <v>28796</v>
      </c>
      <c r="C64" s="1" t="s">
        <v>6</v>
      </c>
    </row>
    <row r="65" spans="1:3" x14ac:dyDescent="0.3">
      <c r="A65" s="34"/>
      <c r="B65" s="1">
        <v>28797</v>
      </c>
      <c r="C65" s="1" t="s">
        <v>0</v>
      </c>
    </row>
    <row r="66" spans="1:3" x14ac:dyDescent="0.3">
      <c r="A66" s="34"/>
      <c r="B66" s="1">
        <v>28798</v>
      </c>
      <c r="C66" s="1" t="s">
        <v>1</v>
      </c>
    </row>
    <row r="67" spans="1:3" x14ac:dyDescent="0.3">
      <c r="A67" s="34"/>
      <c r="B67" s="1">
        <v>28799</v>
      </c>
      <c r="C67" s="1" t="s">
        <v>2</v>
      </c>
    </row>
    <row r="68" spans="1:3" x14ac:dyDescent="0.3">
      <c r="A68" s="34"/>
      <c r="B68" s="1">
        <v>28800</v>
      </c>
      <c r="C68" s="1" t="s">
        <v>3</v>
      </c>
    </row>
    <row r="69" spans="1:3" x14ac:dyDescent="0.3">
      <c r="A69" s="34"/>
      <c r="B69" s="1">
        <v>28801</v>
      </c>
      <c r="C69" s="1" t="s">
        <v>4</v>
      </c>
    </row>
    <row r="70" spans="1:3" x14ac:dyDescent="0.3">
      <c r="A70" s="34"/>
      <c r="B70" s="1">
        <v>28802</v>
      </c>
      <c r="C70" s="1" t="s">
        <v>5</v>
      </c>
    </row>
    <row r="71" spans="1:3" x14ac:dyDescent="0.3">
      <c r="A71" s="34"/>
      <c r="B71" s="1">
        <v>28803</v>
      </c>
      <c r="C71" s="1" t="s">
        <v>6</v>
      </c>
    </row>
    <row r="72" spans="1:3" x14ac:dyDescent="0.3">
      <c r="A72" s="34"/>
      <c r="B72" s="1">
        <v>28804</v>
      </c>
      <c r="C72" s="1" t="s">
        <v>0</v>
      </c>
    </row>
    <row r="73" spans="1:3" x14ac:dyDescent="0.3">
      <c r="A73" s="34"/>
      <c r="B73" s="1">
        <v>28805</v>
      </c>
      <c r="C73" s="1" t="s">
        <v>1</v>
      </c>
    </row>
    <row r="74" spans="1:3" x14ac:dyDescent="0.3">
      <c r="A74" s="34"/>
      <c r="B74" s="1">
        <v>28806</v>
      </c>
      <c r="C74" s="1" t="s">
        <v>2</v>
      </c>
    </row>
    <row r="75" spans="1:3" x14ac:dyDescent="0.3">
      <c r="A75" s="34"/>
      <c r="B75" s="1">
        <v>28807</v>
      </c>
      <c r="C75" s="1" t="s">
        <v>3</v>
      </c>
    </row>
    <row r="76" spans="1:3" x14ac:dyDescent="0.3">
      <c r="A76" s="34"/>
      <c r="B76" s="1">
        <v>28808</v>
      </c>
      <c r="C76" s="1" t="s">
        <v>4</v>
      </c>
    </row>
    <row r="77" spans="1:3" x14ac:dyDescent="0.3">
      <c r="A77" s="34"/>
      <c r="B77" s="1">
        <v>28809</v>
      </c>
      <c r="C77" s="1" t="s">
        <v>5</v>
      </c>
    </row>
    <row r="78" spans="1:3" x14ac:dyDescent="0.3">
      <c r="A78" s="34"/>
      <c r="B78" s="1">
        <v>28810</v>
      </c>
      <c r="C78" s="1" t="s">
        <v>6</v>
      </c>
    </row>
    <row r="79" spans="1:3" x14ac:dyDescent="0.3">
      <c r="A79" s="34"/>
      <c r="B79" s="1">
        <v>28811</v>
      </c>
      <c r="C79" s="1" t="s">
        <v>0</v>
      </c>
    </row>
    <row r="80" spans="1:3" x14ac:dyDescent="0.3">
      <c r="A80" s="34"/>
      <c r="B80" s="1">
        <v>28812</v>
      </c>
      <c r="C80" s="1" t="s">
        <v>1</v>
      </c>
    </row>
    <row r="81" spans="1:3" x14ac:dyDescent="0.3">
      <c r="A81" s="34"/>
      <c r="B81" s="1">
        <v>28813</v>
      </c>
      <c r="C81" s="1" t="s">
        <v>2</v>
      </c>
    </row>
    <row r="82" spans="1:3" x14ac:dyDescent="0.3">
      <c r="A82" s="34"/>
      <c r="B82" s="1">
        <v>28814</v>
      </c>
      <c r="C82" s="1" t="s">
        <v>3</v>
      </c>
    </row>
    <row r="83" spans="1:3" x14ac:dyDescent="0.3">
      <c r="A83" s="34"/>
      <c r="B83" s="1">
        <v>28815</v>
      </c>
      <c r="C83" s="1" t="s">
        <v>4</v>
      </c>
    </row>
    <row r="84" spans="1:3" x14ac:dyDescent="0.3">
      <c r="A84" s="34"/>
      <c r="B84" s="1">
        <v>28816</v>
      </c>
      <c r="C84" s="1" t="s">
        <v>5</v>
      </c>
    </row>
    <row r="85" spans="1:3" x14ac:dyDescent="0.3">
      <c r="A85" s="34"/>
      <c r="B85" s="1">
        <v>28817</v>
      </c>
      <c r="C85" s="1" t="s">
        <v>6</v>
      </c>
    </row>
    <row r="86" spans="1:3" x14ac:dyDescent="0.3">
      <c r="A86" s="34"/>
      <c r="B86" s="1">
        <v>28818</v>
      </c>
      <c r="C86" s="1" t="s">
        <v>0</v>
      </c>
    </row>
    <row r="87" spans="1:3" x14ac:dyDescent="0.3">
      <c r="A87" s="34"/>
      <c r="B87" s="1">
        <v>28819</v>
      </c>
      <c r="C87" s="1" t="s">
        <v>1</v>
      </c>
    </row>
    <row r="88" spans="1:3" x14ac:dyDescent="0.3">
      <c r="A88" s="34"/>
      <c r="B88" s="1">
        <v>28820</v>
      </c>
      <c r="C88" s="1" t="s">
        <v>2</v>
      </c>
    </row>
    <row r="89" spans="1:3" x14ac:dyDescent="0.3">
      <c r="A89" s="34"/>
      <c r="B89" s="1">
        <v>28821</v>
      </c>
      <c r="C89" s="1" t="s">
        <v>3</v>
      </c>
    </row>
    <row r="90" spans="1:3" x14ac:dyDescent="0.3">
      <c r="A90" s="34"/>
      <c r="B90" s="1">
        <v>28822</v>
      </c>
      <c r="C90" s="1" t="s">
        <v>4</v>
      </c>
    </row>
    <row r="91" spans="1:3" x14ac:dyDescent="0.3">
      <c r="A91" s="34"/>
      <c r="B91" s="1">
        <v>28823</v>
      </c>
      <c r="C91" s="1" t="s">
        <v>5</v>
      </c>
    </row>
    <row r="92" spans="1:3" x14ac:dyDescent="0.3">
      <c r="A92" s="34"/>
      <c r="B92" s="1">
        <v>28824</v>
      </c>
      <c r="C92" s="1" t="s">
        <v>6</v>
      </c>
    </row>
    <row r="93" spans="1:3" x14ac:dyDescent="0.3">
      <c r="A93" s="34"/>
      <c r="B93" s="1">
        <v>28825</v>
      </c>
      <c r="C93" s="1" t="s">
        <v>0</v>
      </c>
    </row>
    <row r="94" spans="1:3" x14ac:dyDescent="0.3">
      <c r="A94" s="34"/>
      <c r="B94" s="1">
        <v>28826</v>
      </c>
      <c r="C94" s="1" t="s">
        <v>1</v>
      </c>
    </row>
    <row r="95" spans="1:3" x14ac:dyDescent="0.3">
      <c r="A95" s="34"/>
      <c r="B95" s="1">
        <v>28827</v>
      </c>
      <c r="C95" s="1" t="s">
        <v>2</v>
      </c>
    </row>
    <row r="96" spans="1:3" x14ac:dyDescent="0.3">
      <c r="A96" s="34"/>
      <c r="B96" s="1">
        <v>28828</v>
      </c>
      <c r="C96" s="1" t="s">
        <v>3</v>
      </c>
    </row>
    <row r="97" spans="1:3" x14ac:dyDescent="0.3">
      <c r="A97" s="34"/>
      <c r="B97" s="1">
        <v>28829</v>
      </c>
      <c r="C97" s="1" t="s">
        <v>4</v>
      </c>
    </row>
    <row r="98" spans="1:3" x14ac:dyDescent="0.3">
      <c r="A98" s="34"/>
      <c r="B98" s="1">
        <v>28830</v>
      </c>
      <c r="C98" s="1" t="s">
        <v>5</v>
      </c>
    </row>
    <row r="99" spans="1:3" x14ac:dyDescent="0.3">
      <c r="A99" s="34"/>
      <c r="B99" s="1">
        <v>28831</v>
      </c>
      <c r="C99" s="1" t="s">
        <v>6</v>
      </c>
    </row>
    <row r="100" spans="1:3" x14ac:dyDescent="0.3">
      <c r="A100" s="34"/>
      <c r="B100" s="1">
        <v>28832</v>
      </c>
      <c r="C100" s="1" t="s">
        <v>0</v>
      </c>
    </row>
    <row r="101" spans="1:3" x14ac:dyDescent="0.3">
      <c r="A101" s="34"/>
      <c r="B101" s="1">
        <v>28833</v>
      </c>
      <c r="C101" s="1" t="s">
        <v>1</v>
      </c>
    </row>
    <row r="102" spans="1:3" x14ac:dyDescent="0.3">
      <c r="A102" s="34"/>
      <c r="B102" s="1">
        <v>28834</v>
      </c>
      <c r="C102" s="1" t="s">
        <v>2</v>
      </c>
    </row>
    <row r="103" spans="1:3" x14ac:dyDescent="0.3">
      <c r="A103" s="34"/>
      <c r="B103" s="1">
        <v>28835</v>
      </c>
      <c r="C103" s="1" t="s">
        <v>3</v>
      </c>
    </row>
    <row r="104" spans="1:3" x14ac:dyDescent="0.3">
      <c r="A104" s="34"/>
      <c r="B104" s="1">
        <v>28836</v>
      </c>
      <c r="C104" s="1" t="s">
        <v>4</v>
      </c>
    </row>
    <row r="105" spans="1:3" x14ac:dyDescent="0.3">
      <c r="A105" s="34"/>
      <c r="B105" s="1">
        <v>28837</v>
      </c>
      <c r="C105" s="1" t="s">
        <v>5</v>
      </c>
    </row>
    <row r="106" spans="1:3" x14ac:dyDescent="0.3">
      <c r="A106" s="34"/>
      <c r="B106" s="1">
        <v>28838</v>
      </c>
      <c r="C106" s="1" t="s">
        <v>6</v>
      </c>
    </row>
    <row r="107" spans="1:3" x14ac:dyDescent="0.3">
      <c r="A107" s="34"/>
      <c r="B107" s="1">
        <v>28839</v>
      </c>
      <c r="C107" s="1" t="s">
        <v>0</v>
      </c>
    </row>
    <row r="108" spans="1:3" x14ac:dyDescent="0.3">
      <c r="A108" s="34"/>
      <c r="B108" s="1">
        <v>28840</v>
      </c>
      <c r="C108" s="1" t="s">
        <v>1</v>
      </c>
    </row>
    <row r="109" spans="1:3" x14ac:dyDescent="0.3">
      <c r="A109" s="34"/>
      <c r="B109" s="1">
        <v>28841</v>
      </c>
      <c r="C109" s="1" t="s">
        <v>2</v>
      </c>
    </row>
    <row r="110" spans="1:3" x14ac:dyDescent="0.3">
      <c r="A110" s="34"/>
      <c r="B110" s="1">
        <v>28842</v>
      </c>
      <c r="C110" s="1" t="s">
        <v>3</v>
      </c>
    </row>
    <row r="111" spans="1:3" x14ac:dyDescent="0.3">
      <c r="A111" s="34"/>
      <c r="B111" s="1">
        <v>28843</v>
      </c>
      <c r="C111" s="1" t="s">
        <v>4</v>
      </c>
    </row>
    <row r="112" spans="1:3" x14ac:dyDescent="0.3">
      <c r="A112" s="34"/>
      <c r="B112" s="1">
        <v>28844</v>
      </c>
      <c r="C112" s="1" t="s">
        <v>5</v>
      </c>
    </row>
    <row r="113" spans="1:3" x14ac:dyDescent="0.3">
      <c r="A113" s="34"/>
      <c r="B113" s="1">
        <v>28845</v>
      </c>
      <c r="C113" s="1" t="s">
        <v>6</v>
      </c>
    </row>
    <row r="114" spans="1:3" x14ac:dyDescent="0.3">
      <c r="A114" s="34"/>
      <c r="B114" s="1">
        <v>28846</v>
      </c>
      <c r="C114" s="1" t="s">
        <v>0</v>
      </c>
    </row>
    <row r="115" spans="1:3" x14ac:dyDescent="0.3">
      <c r="A115" s="34"/>
      <c r="B115" s="1">
        <v>28847</v>
      </c>
      <c r="C115" s="1" t="s">
        <v>1</v>
      </c>
    </row>
    <row r="116" spans="1:3" x14ac:dyDescent="0.3">
      <c r="A116" s="34"/>
      <c r="B116" s="1">
        <v>28848</v>
      </c>
      <c r="C116" s="1" t="s">
        <v>2</v>
      </c>
    </row>
    <row r="117" spans="1:3" x14ac:dyDescent="0.3">
      <c r="A117" s="34"/>
      <c r="B117" s="1">
        <v>28849</v>
      </c>
      <c r="C117" s="1" t="s">
        <v>3</v>
      </c>
    </row>
    <row r="118" spans="1:3" x14ac:dyDescent="0.3">
      <c r="A118" s="34"/>
      <c r="B118" s="1">
        <v>28850</v>
      </c>
      <c r="C118" s="1" t="s">
        <v>4</v>
      </c>
    </row>
    <row r="119" spans="1:3" x14ac:dyDescent="0.3">
      <c r="A119" s="34"/>
      <c r="B119" s="1">
        <v>28851</v>
      </c>
      <c r="C119" s="1" t="s">
        <v>5</v>
      </c>
    </row>
    <row r="120" spans="1:3" x14ac:dyDescent="0.3">
      <c r="A120" s="34"/>
      <c r="B120" s="1">
        <v>28852</v>
      </c>
      <c r="C120" s="1" t="s">
        <v>6</v>
      </c>
    </row>
    <row r="121" spans="1:3" x14ac:dyDescent="0.3">
      <c r="A121" s="34"/>
      <c r="B121" s="1">
        <v>28853</v>
      </c>
      <c r="C121" s="1" t="s">
        <v>0</v>
      </c>
    </row>
    <row r="122" spans="1:3" x14ac:dyDescent="0.3">
      <c r="A122" s="34"/>
      <c r="B122" s="1">
        <v>28854</v>
      </c>
      <c r="C122" s="1" t="s">
        <v>1</v>
      </c>
    </row>
    <row r="123" spans="1:3" x14ac:dyDescent="0.3">
      <c r="A123" s="34"/>
      <c r="B123" s="1">
        <v>28855</v>
      </c>
      <c r="C123" s="1" t="s">
        <v>2</v>
      </c>
    </row>
    <row r="124" spans="1:3" x14ac:dyDescent="0.3">
      <c r="A124" s="34"/>
      <c r="B124" s="1">
        <v>28856</v>
      </c>
      <c r="C124" s="1" t="s">
        <v>3</v>
      </c>
    </row>
    <row r="125" spans="1:3" x14ac:dyDescent="0.3">
      <c r="A125" s="34"/>
      <c r="B125" s="1">
        <v>28857</v>
      </c>
      <c r="C125" s="1" t="s">
        <v>4</v>
      </c>
    </row>
    <row r="126" spans="1:3" x14ac:dyDescent="0.3">
      <c r="A126" s="34"/>
      <c r="B126" s="1">
        <v>28858</v>
      </c>
      <c r="C126" s="1" t="s">
        <v>5</v>
      </c>
    </row>
    <row r="127" spans="1:3" x14ac:dyDescent="0.3">
      <c r="A127" s="34"/>
      <c r="B127" s="1">
        <v>28859</v>
      </c>
      <c r="C127" s="1" t="s">
        <v>6</v>
      </c>
    </row>
    <row r="128" spans="1:3" x14ac:dyDescent="0.3">
      <c r="A128" s="34"/>
      <c r="B128" s="1">
        <v>28860</v>
      </c>
      <c r="C128" s="1" t="s">
        <v>0</v>
      </c>
    </row>
    <row r="129" spans="1:3" x14ac:dyDescent="0.3">
      <c r="A129" s="34"/>
      <c r="B129" s="1">
        <v>28861</v>
      </c>
      <c r="C129" s="1" t="s">
        <v>1</v>
      </c>
    </row>
    <row r="130" spans="1:3" x14ac:dyDescent="0.3">
      <c r="A130" s="34"/>
      <c r="B130" s="1">
        <v>28862</v>
      </c>
      <c r="C130" s="1" t="s">
        <v>2</v>
      </c>
    </row>
    <row r="131" spans="1:3" x14ac:dyDescent="0.3">
      <c r="A131" s="34"/>
      <c r="B131" s="1">
        <v>28863</v>
      </c>
      <c r="C131" s="1" t="s">
        <v>3</v>
      </c>
    </row>
    <row r="132" spans="1:3" x14ac:dyDescent="0.3">
      <c r="A132" s="34"/>
      <c r="B132" s="1">
        <v>28864</v>
      </c>
      <c r="C132" s="1" t="s">
        <v>4</v>
      </c>
    </row>
    <row r="133" spans="1:3" x14ac:dyDescent="0.3">
      <c r="A133" s="34"/>
      <c r="B133" s="1">
        <v>28865</v>
      </c>
      <c r="C133" s="1" t="s">
        <v>5</v>
      </c>
    </row>
    <row r="134" spans="1:3" x14ac:dyDescent="0.3">
      <c r="A134" s="34"/>
      <c r="B134" s="1">
        <v>28866</v>
      </c>
      <c r="C134" s="1" t="s">
        <v>6</v>
      </c>
    </row>
    <row r="135" spans="1:3" x14ac:dyDescent="0.3">
      <c r="A135" s="34"/>
      <c r="B135" s="1">
        <v>28867</v>
      </c>
      <c r="C135" s="1" t="s">
        <v>0</v>
      </c>
    </row>
    <row r="136" spans="1:3" x14ac:dyDescent="0.3">
      <c r="A136" s="34"/>
      <c r="B136" s="1">
        <v>28868</v>
      </c>
      <c r="C136" s="1" t="s">
        <v>1</v>
      </c>
    </row>
    <row r="137" spans="1:3" x14ac:dyDescent="0.3">
      <c r="A137" s="34"/>
      <c r="B137" s="1">
        <v>28869</v>
      </c>
      <c r="C137" s="1" t="s">
        <v>2</v>
      </c>
    </row>
    <row r="138" spans="1:3" x14ac:dyDescent="0.3">
      <c r="A138" s="34"/>
      <c r="B138" s="1">
        <v>28870</v>
      </c>
      <c r="C138" s="1" t="s">
        <v>3</v>
      </c>
    </row>
    <row r="139" spans="1:3" x14ac:dyDescent="0.3">
      <c r="A139" s="34"/>
      <c r="B139" s="1">
        <v>28871</v>
      </c>
      <c r="C139" s="1" t="s">
        <v>4</v>
      </c>
    </row>
    <row r="140" spans="1:3" x14ac:dyDescent="0.3">
      <c r="A140" s="34"/>
      <c r="B140" s="1">
        <v>28872</v>
      </c>
      <c r="C140" s="1" t="s">
        <v>5</v>
      </c>
    </row>
    <row r="141" spans="1:3" x14ac:dyDescent="0.3">
      <c r="A141" s="34"/>
      <c r="B141" s="1">
        <v>28873</v>
      </c>
      <c r="C141" s="1" t="s">
        <v>6</v>
      </c>
    </row>
    <row r="142" spans="1:3" x14ac:dyDescent="0.3">
      <c r="A142" s="34"/>
      <c r="B142" s="1">
        <v>28874</v>
      </c>
      <c r="C142" s="1" t="s">
        <v>0</v>
      </c>
    </row>
    <row r="143" spans="1:3" x14ac:dyDescent="0.3">
      <c r="A143" s="34"/>
      <c r="B143" s="1">
        <v>28875</v>
      </c>
      <c r="C143" s="1" t="s">
        <v>1</v>
      </c>
    </row>
    <row r="144" spans="1:3" x14ac:dyDescent="0.3">
      <c r="A144" s="34"/>
      <c r="B144" s="1">
        <v>28876</v>
      </c>
      <c r="C144" s="1" t="s">
        <v>2</v>
      </c>
    </row>
    <row r="145" spans="1:3" x14ac:dyDescent="0.3">
      <c r="A145" s="34"/>
      <c r="B145" s="1">
        <v>28877</v>
      </c>
      <c r="C145" s="1" t="s">
        <v>3</v>
      </c>
    </row>
    <row r="146" spans="1:3" x14ac:dyDescent="0.3">
      <c r="A146" s="34"/>
      <c r="B146" s="1">
        <v>28878</v>
      </c>
      <c r="C146" s="1" t="s">
        <v>4</v>
      </c>
    </row>
    <row r="147" spans="1:3" x14ac:dyDescent="0.3">
      <c r="A147" s="34"/>
      <c r="B147" s="1">
        <v>28879</v>
      </c>
      <c r="C147" s="1" t="s">
        <v>5</v>
      </c>
    </row>
    <row r="148" spans="1:3" x14ac:dyDescent="0.3">
      <c r="A148" s="34"/>
      <c r="B148" s="1">
        <v>28880</v>
      </c>
      <c r="C148" s="1" t="s">
        <v>6</v>
      </c>
    </row>
    <row r="149" spans="1:3" x14ac:dyDescent="0.3">
      <c r="A149" s="34"/>
      <c r="B149" s="1">
        <v>28881</v>
      </c>
      <c r="C149" s="1" t="s">
        <v>0</v>
      </c>
    </row>
    <row r="150" spans="1:3" x14ac:dyDescent="0.3">
      <c r="A150" s="34"/>
      <c r="B150" s="1">
        <v>28882</v>
      </c>
      <c r="C150" s="1" t="s">
        <v>1</v>
      </c>
    </row>
    <row r="151" spans="1:3" x14ac:dyDescent="0.3">
      <c r="A151" s="34"/>
      <c r="B151" s="1">
        <v>28883</v>
      </c>
      <c r="C151" s="1" t="s">
        <v>2</v>
      </c>
    </row>
    <row r="152" spans="1:3" x14ac:dyDescent="0.3">
      <c r="A152" s="34"/>
      <c r="B152" s="1">
        <v>28884</v>
      </c>
      <c r="C152" s="1" t="s">
        <v>3</v>
      </c>
    </row>
    <row r="153" spans="1:3" x14ac:dyDescent="0.3">
      <c r="A153" s="34"/>
      <c r="B153" s="1">
        <v>28885</v>
      </c>
      <c r="C153" s="1" t="s">
        <v>4</v>
      </c>
    </row>
    <row r="154" spans="1:3" x14ac:dyDescent="0.3">
      <c r="A154" s="34"/>
      <c r="B154" s="1">
        <v>28886</v>
      </c>
      <c r="C154" s="1" t="s">
        <v>5</v>
      </c>
    </row>
    <row r="155" spans="1:3" x14ac:dyDescent="0.3">
      <c r="A155" s="34"/>
      <c r="B155" s="1">
        <v>28887</v>
      </c>
      <c r="C155" s="1" t="s">
        <v>6</v>
      </c>
    </row>
    <row r="156" spans="1:3" x14ac:dyDescent="0.3">
      <c r="A156" s="34"/>
      <c r="B156" s="1">
        <v>28888</v>
      </c>
      <c r="C156" s="1" t="s">
        <v>0</v>
      </c>
    </row>
    <row r="157" spans="1:3" x14ac:dyDescent="0.3">
      <c r="A157" s="34"/>
      <c r="B157" s="1">
        <v>28889</v>
      </c>
      <c r="C157" s="1" t="s">
        <v>1</v>
      </c>
    </row>
    <row r="158" spans="1:3" x14ac:dyDescent="0.3">
      <c r="A158" s="34"/>
      <c r="B158" s="1">
        <v>28890</v>
      </c>
      <c r="C158" s="1" t="s">
        <v>2</v>
      </c>
    </row>
    <row r="159" spans="1:3" x14ac:dyDescent="0.3">
      <c r="A159" s="34"/>
      <c r="B159" s="1">
        <v>28891</v>
      </c>
      <c r="C159" s="1" t="s">
        <v>3</v>
      </c>
    </row>
    <row r="160" spans="1:3" x14ac:dyDescent="0.3">
      <c r="A160" s="34"/>
      <c r="B160" s="1">
        <v>28892</v>
      </c>
      <c r="C160" s="1" t="s">
        <v>4</v>
      </c>
    </row>
    <row r="161" spans="1:3" x14ac:dyDescent="0.3">
      <c r="A161" s="34"/>
      <c r="B161" s="1">
        <v>28893</v>
      </c>
      <c r="C161" s="1" t="s">
        <v>5</v>
      </c>
    </row>
    <row r="162" spans="1:3" x14ac:dyDescent="0.3">
      <c r="A162" s="34"/>
      <c r="B162" s="1">
        <v>28894</v>
      </c>
      <c r="C162" s="1" t="s">
        <v>6</v>
      </c>
    </row>
    <row r="163" spans="1:3" x14ac:dyDescent="0.3">
      <c r="A163" s="34"/>
      <c r="B163" s="1">
        <v>28895</v>
      </c>
      <c r="C163" s="1" t="s">
        <v>0</v>
      </c>
    </row>
    <row r="164" spans="1:3" x14ac:dyDescent="0.3">
      <c r="A164" s="34"/>
      <c r="B164" s="1">
        <v>28896</v>
      </c>
      <c r="C164" s="1" t="s">
        <v>1</v>
      </c>
    </row>
    <row r="165" spans="1:3" x14ac:dyDescent="0.3">
      <c r="A165" s="34"/>
      <c r="B165" s="1">
        <v>28897</v>
      </c>
      <c r="C165" s="1" t="s">
        <v>2</v>
      </c>
    </row>
    <row r="166" spans="1:3" x14ac:dyDescent="0.3">
      <c r="A166" s="34"/>
      <c r="B166" s="1">
        <v>28898</v>
      </c>
      <c r="C166" s="1" t="s">
        <v>3</v>
      </c>
    </row>
    <row r="167" spans="1:3" x14ac:dyDescent="0.3">
      <c r="A167" s="34"/>
      <c r="B167" s="1">
        <v>28899</v>
      </c>
      <c r="C167" s="1" t="s">
        <v>4</v>
      </c>
    </row>
    <row r="168" spans="1:3" x14ac:dyDescent="0.3">
      <c r="A168" s="34"/>
      <c r="B168" s="1">
        <v>28900</v>
      </c>
      <c r="C168" s="1" t="s">
        <v>5</v>
      </c>
    </row>
    <row r="169" spans="1:3" x14ac:dyDescent="0.3">
      <c r="A169" s="34"/>
      <c r="B169" s="1">
        <v>28901</v>
      </c>
      <c r="C169" s="1" t="s">
        <v>6</v>
      </c>
    </row>
    <row r="170" spans="1:3" x14ac:dyDescent="0.3">
      <c r="A170" s="34"/>
      <c r="B170" s="1">
        <v>28902</v>
      </c>
      <c r="C170" s="1" t="s">
        <v>0</v>
      </c>
    </row>
    <row r="171" spans="1:3" x14ac:dyDescent="0.3">
      <c r="A171" s="34"/>
      <c r="B171" s="1">
        <v>28903</v>
      </c>
      <c r="C171" s="1" t="s">
        <v>1</v>
      </c>
    </row>
    <row r="172" spans="1:3" x14ac:dyDescent="0.3">
      <c r="A172" s="34"/>
      <c r="B172" s="1">
        <v>28904</v>
      </c>
      <c r="C172" s="1" t="s">
        <v>2</v>
      </c>
    </row>
    <row r="173" spans="1:3" x14ac:dyDescent="0.3">
      <c r="A173" s="34"/>
      <c r="B173" s="1">
        <v>28905</v>
      </c>
      <c r="C173" s="1" t="s">
        <v>3</v>
      </c>
    </row>
    <row r="174" spans="1:3" x14ac:dyDescent="0.3">
      <c r="A174" s="34"/>
      <c r="B174" s="1">
        <v>28906</v>
      </c>
      <c r="C174" s="1" t="s">
        <v>4</v>
      </c>
    </row>
    <row r="175" spans="1:3" x14ac:dyDescent="0.3">
      <c r="A175" s="34"/>
      <c r="B175" s="1">
        <v>28907</v>
      </c>
      <c r="C175" s="1" t="s">
        <v>5</v>
      </c>
    </row>
    <row r="176" spans="1:3" x14ac:dyDescent="0.3">
      <c r="A176" s="34"/>
      <c r="B176" s="1">
        <v>28908</v>
      </c>
      <c r="C176" s="1" t="s">
        <v>6</v>
      </c>
    </row>
    <row r="177" spans="1:3" x14ac:dyDescent="0.3">
      <c r="A177" s="34"/>
      <c r="B177" s="1">
        <v>28909</v>
      </c>
      <c r="C177" s="1" t="s">
        <v>0</v>
      </c>
    </row>
    <row r="178" spans="1:3" x14ac:dyDescent="0.3">
      <c r="A178" s="34"/>
      <c r="B178" s="1">
        <v>28910</v>
      </c>
      <c r="C178" s="1" t="s">
        <v>1</v>
      </c>
    </row>
    <row r="179" spans="1:3" x14ac:dyDescent="0.3">
      <c r="A179" s="34"/>
      <c r="B179" s="1">
        <v>28911</v>
      </c>
      <c r="C179" s="1" t="s">
        <v>2</v>
      </c>
    </row>
    <row r="180" spans="1:3" x14ac:dyDescent="0.3">
      <c r="A180" s="34"/>
      <c r="B180" s="1">
        <v>28912</v>
      </c>
      <c r="C180" s="1" t="s">
        <v>3</v>
      </c>
    </row>
    <row r="181" spans="1:3" x14ac:dyDescent="0.3">
      <c r="A181" s="34"/>
      <c r="B181" s="1">
        <v>28913</v>
      </c>
      <c r="C181" s="1" t="s">
        <v>4</v>
      </c>
    </row>
    <row r="182" spans="1:3" x14ac:dyDescent="0.3">
      <c r="A182" s="34"/>
      <c r="B182" s="1">
        <v>28914</v>
      </c>
      <c r="C182" s="1" t="s">
        <v>5</v>
      </c>
    </row>
    <row r="183" spans="1:3" x14ac:dyDescent="0.3">
      <c r="A183" s="34"/>
      <c r="B183" s="1">
        <v>28915</v>
      </c>
      <c r="C183" s="1" t="s">
        <v>6</v>
      </c>
    </row>
    <row r="184" spans="1:3" x14ac:dyDescent="0.3">
      <c r="A184" s="34"/>
      <c r="B184" s="1">
        <v>28916</v>
      </c>
      <c r="C184" s="1" t="s">
        <v>0</v>
      </c>
    </row>
    <row r="185" spans="1:3" x14ac:dyDescent="0.3">
      <c r="A185" s="34"/>
      <c r="B185" s="1">
        <v>28917</v>
      </c>
      <c r="C185" s="1" t="s">
        <v>1</v>
      </c>
    </row>
    <row r="186" spans="1:3" x14ac:dyDescent="0.3">
      <c r="A186" s="34"/>
      <c r="B186" s="1">
        <v>28918</v>
      </c>
      <c r="C186" s="1" t="s">
        <v>2</v>
      </c>
    </row>
    <row r="187" spans="1:3" x14ac:dyDescent="0.3">
      <c r="A187" s="34"/>
      <c r="B187" s="1">
        <v>28919</v>
      </c>
      <c r="C187" s="1" t="s">
        <v>3</v>
      </c>
    </row>
    <row r="188" spans="1:3" x14ac:dyDescent="0.3">
      <c r="A188" s="34"/>
      <c r="B188" s="1">
        <v>28920</v>
      </c>
      <c r="C188" s="1" t="s">
        <v>4</v>
      </c>
    </row>
    <row r="189" spans="1:3" x14ac:dyDescent="0.3">
      <c r="A189" s="34"/>
      <c r="B189" s="1">
        <v>28921</v>
      </c>
      <c r="C189" s="1" t="s">
        <v>5</v>
      </c>
    </row>
    <row r="190" spans="1:3" x14ac:dyDescent="0.3">
      <c r="A190" s="34"/>
      <c r="B190" s="1">
        <v>28922</v>
      </c>
      <c r="C190" s="1" t="s">
        <v>6</v>
      </c>
    </row>
    <row r="191" spans="1:3" x14ac:dyDescent="0.3">
      <c r="A191" s="34"/>
      <c r="B191" s="1">
        <v>28923</v>
      </c>
      <c r="C191" s="1" t="s">
        <v>0</v>
      </c>
    </row>
    <row r="192" spans="1:3" x14ac:dyDescent="0.3">
      <c r="A192" s="34"/>
      <c r="B192" s="1">
        <v>28924</v>
      </c>
      <c r="C192" s="1" t="s">
        <v>1</v>
      </c>
    </row>
    <row r="193" spans="1:3" x14ac:dyDescent="0.3">
      <c r="A193" s="34"/>
      <c r="B193" s="1">
        <v>28925</v>
      </c>
      <c r="C193" s="1" t="s">
        <v>2</v>
      </c>
    </row>
    <row r="194" spans="1:3" x14ac:dyDescent="0.3">
      <c r="A194" s="34"/>
      <c r="B194" s="1">
        <v>28926</v>
      </c>
      <c r="C194" s="1" t="s">
        <v>3</v>
      </c>
    </row>
    <row r="195" spans="1:3" x14ac:dyDescent="0.3">
      <c r="A195" s="34"/>
      <c r="B195" s="1">
        <v>28927</v>
      </c>
      <c r="C195" s="1" t="s">
        <v>4</v>
      </c>
    </row>
    <row r="196" spans="1:3" x14ac:dyDescent="0.3">
      <c r="A196" s="34"/>
      <c r="B196" s="1">
        <v>28928</v>
      </c>
      <c r="C196" s="1" t="s">
        <v>5</v>
      </c>
    </row>
    <row r="197" spans="1:3" x14ac:dyDescent="0.3">
      <c r="A197" s="34"/>
      <c r="B197" s="1">
        <v>28929</v>
      </c>
      <c r="C197" s="1" t="s">
        <v>6</v>
      </c>
    </row>
    <row r="198" spans="1:3" x14ac:dyDescent="0.3">
      <c r="A198" s="34"/>
      <c r="B198" s="1">
        <v>28930</v>
      </c>
      <c r="C198" s="1" t="s">
        <v>0</v>
      </c>
    </row>
    <row r="199" spans="1:3" x14ac:dyDescent="0.3">
      <c r="A199" s="34"/>
      <c r="B199" s="1">
        <v>28931</v>
      </c>
      <c r="C199" s="1" t="s">
        <v>1</v>
      </c>
    </row>
    <row r="200" spans="1:3" x14ac:dyDescent="0.3">
      <c r="A200" s="34"/>
      <c r="B200" s="1">
        <v>28932</v>
      </c>
      <c r="C200" s="1" t="s">
        <v>2</v>
      </c>
    </row>
    <row r="201" spans="1:3" x14ac:dyDescent="0.3">
      <c r="A201" s="34"/>
      <c r="B201" s="1">
        <v>28933</v>
      </c>
      <c r="C201" s="1" t="s">
        <v>3</v>
      </c>
    </row>
    <row r="202" spans="1:3" x14ac:dyDescent="0.3">
      <c r="A202" s="34"/>
      <c r="B202" s="1">
        <v>28934</v>
      </c>
      <c r="C202" s="1" t="s">
        <v>4</v>
      </c>
    </row>
    <row r="203" spans="1:3" x14ac:dyDescent="0.3">
      <c r="A203" s="34"/>
      <c r="B203" s="1">
        <v>28935</v>
      </c>
      <c r="C203" s="1" t="s">
        <v>5</v>
      </c>
    </row>
    <row r="204" spans="1:3" x14ac:dyDescent="0.3">
      <c r="A204" s="34"/>
      <c r="B204" s="1">
        <v>28936</v>
      </c>
      <c r="C204" s="1" t="s">
        <v>6</v>
      </c>
    </row>
    <row r="205" spans="1:3" x14ac:dyDescent="0.3">
      <c r="A205" s="34"/>
      <c r="B205" s="1">
        <v>28937</v>
      </c>
      <c r="C205" s="1" t="s">
        <v>0</v>
      </c>
    </row>
    <row r="206" spans="1:3" x14ac:dyDescent="0.3">
      <c r="A206" s="34"/>
      <c r="B206" s="1">
        <v>28938</v>
      </c>
      <c r="C206" s="1" t="s">
        <v>1</v>
      </c>
    </row>
    <row r="207" spans="1:3" x14ac:dyDescent="0.3">
      <c r="A207" s="34"/>
      <c r="B207" s="1">
        <v>28939</v>
      </c>
      <c r="C207" s="1" t="s">
        <v>2</v>
      </c>
    </row>
    <row r="208" spans="1:3" x14ac:dyDescent="0.3">
      <c r="A208" s="34"/>
      <c r="B208" s="1">
        <v>28940</v>
      </c>
      <c r="C208" s="1" t="s">
        <v>3</v>
      </c>
    </row>
    <row r="209" spans="1:3" x14ac:dyDescent="0.3">
      <c r="A209" s="34"/>
      <c r="B209" s="1">
        <v>28941</v>
      </c>
      <c r="C209" s="1" t="s">
        <v>4</v>
      </c>
    </row>
    <row r="210" spans="1:3" x14ac:dyDescent="0.3">
      <c r="A210" s="34"/>
      <c r="B210" s="1">
        <v>28942</v>
      </c>
      <c r="C210" s="1" t="s">
        <v>5</v>
      </c>
    </row>
    <row r="211" spans="1:3" x14ac:dyDescent="0.3">
      <c r="A211" s="34"/>
      <c r="B211" s="1">
        <v>28943</v>
      </c>
      <c r="C211" s="1" t="s">
        <v>6</v>
      </c>
    </row>
    <row r="212" spans="1:3" x14ac:dyDescent="0.3">
      <c r="A212" s="34"/>
      <c r="B212" s="1">
        <v>28944</v>
      </c>
      <c r="C212" s="1" t="s">
        <v>0</v>
      </c>
    </row>
    <row r="213" spans="1:3" x14ac:dyDescent="0.3">
      <c r="A213" s="34"/>
      <c r="B213" s="1">
        <v>28945</v>
      </c>
      <c r="C213" s="1" t="s">
        <v>1</v>
      </c>
    </row>
    <row r="214" spans="1:3" x14ac:dyDescent="0.3">
      <c r="A214" s="34"/>
      <c r="B214" s="1">
        <v>28946</v>
      </c>
      <c r="C214" s="1" t="s">
        <v>2</v>
      </c>
    </row>
    <row r="215" spans="1:3" x14ac:dyDescent="0.3">
      <c r="A215" s="34"/>
      <c r="B215" s="1">
        <v>28947</v>
      </c>
      <c r="C215" s="1" t="s">
        <v>3</v>
      </c>
    </row>
    <row r="216" spans="1:3" x14ac:dyDescent="0.3">
      <c r="A216" s="34"/>
      <c r="B216" s="1">
        <v>28948</v>
      </c>
      <c r="C216" s="1" t="s">
        <v>4</v>
      </c>
    </row>
    <row r="217" spans="1:3" x14ac:dyDescent="0.3">
      <c r="A217" s="34"/>
      <c r="B217" s="1">
        <v>28949</v>
      </c>
      <c r="C217" s="1" t="s">
        <v>5</v>
      </c>
    </row>
    <row r="218" spans="1:3" x14ac:dyDescent="0.3">
      <c r="A218" s="34"/>
      <c r="B218" s="1">
        <v>28950</v>
      </c>
      <c r="C218" s="1" t="s">
        <v>6</v>
      </c>
    </row>
    <row r="219" spans="1:3" x14ac:dyDescent="0.3">
      <c r="A219" s="34"/>
      <c r="B219" s="1">
        <v>28951</v>
      </c>
      <c r="C219" s="1" t="s">
        <v>0</v>
      </c>
    </row>
    <row r="220" spans="1:3" x14ac:dyDescent="0.3">
      <c r="A220" s="34"/>
      <c r="B220" s="1">
        <v>28952</v>
      </c>
      <c r="C220" s="1" t="s">
        <v>1</v>
      </c>
    </row>
    <row r="221" spans="1:3" x14ac:dyDescent="0.3">
      <c r="A221" s="34"/>
      <c r="B221" s="1">
        <v>28953</v>
      </c>
      <c r="C221" s="1" t="s">
        <v>2</v>
      </c>
    </row>
    <row r="222" spans="1:3" x14ac:dyDescent="0.3">
      <c r="A222" s="34"/>
      <c r="B222" s="1">
        <v>28954</v>
      </c>
      <c r="C222" s="1" t="s">
        <v>3</v>
      </c>
    </row>
    <row r="223" spans="1:3" x14ac:dyDescent="0.3">
      <c r="A223" s="34"/>
      <c r="B223" s="1">
        <v>28955</v>
      </c>
      <c r="C223" s="1" t="s">
        <v>4</v>
      </c>
    </row>
    <row r="224" spans="1:3" x14ac:dyDescent="0.3">
      <c r="A224" s="34"/>
      <c r="B224" s="1">
        <v>28956</v>
      </c>
      <c r="C224" s="1" t="s">
        <v>5</v>
      </c>
    </row>
    <row r="225" spans="1:3" x14ac:dyDescent="0.3">
      <c r="A225" s="34"/>
      <c r="B225" s="1">
        <v>28957</v>
      </c>
      <c r="C225" s="1" t="s">
        <v>6</v>
      </c>
    </row>
    <row r="226" spans="1:3" x14ac:dyDescent="0.3">
      <c r="A226" s="34"/>
      <c r="B226" s="1">
        <v>28958</v>
      </c>
      <c r="C226" s="1" t="s">
        <v>0</v>
      </c>
    </row>
    <row r="227" spans="1:3" x14ac:dyDescent="0.3">
      <c r="A227" s="34"/>
      <c r="B227" s="1">
        <v>28959</v>
      </c>
      <c r="C227" s="1" t="s">
        <v>1</v>
      </c>
    </row>
    <row r="228" spans="1:3" x14ac:dyDescent="0.3">
      <c r="A228" s="34"/>
      <c r="B228" s="1">
        <v>28960</v>
      </c>
      <c r="C228" s="1" t="s">
        <v>2</v>
      </c>
    </row>
    <row r="229" spans="1:3" x14ac:dyDescent="0.3">
      <c r="A229" s="34"/>
      <c r="B229" s="1">
        <v>28961</v>
      </c>
      <c r="C229" s="1" t="s">
        <v>3</v>
      </c>
    </row>
    <row r="230" spans="1:3" x14ac:dyDescent="0.3">
      <c r="A230" s="34"/>
      <c r="B230" s="1">
        <v>28962</v>
      </c>
      <c r="C230" s="1" t="s">
        <v>4</v>
      </c>
    </row>
    <row r="231" spans="1:3" x14ac:dyDescent="0.3">
      <c r="A231" s="34"/>
      <c r="B231" s="1">
        <v>28963</v>
      </c>
      <c r="C231" s="1" t="s">
        <v>5</v>
      </c>
    </row>
    <row r="232" spans="1:3" x14ac:dyDescent="0.3">
      <c r="A232" s="34"/>
      <c r="B232" s="1">
        <v>28964</v>
      </c>
      <c r="C232" s="1" t="s">
        <v>6</v>
      </c>
    </row>
    <row r="233" spans="1:3" x14ac:dyDescent="0.3">
      <c r="A233" s="34"/>
      <c r="B233" s="1">
        <v>28965</v>
      </c>
      <c r="C233" s="1" t="s">
        <v>0</v>
      </c>
    </row>
    <row r="234" spans="1:3" x14ac:dyDescent="0.3">
      <c r="A234" s="34"/>
      <c r="B234" s="1">
        <v>28966</v>
      </c>
      <c r="C234" s="1" t="s">
        <v>1</v>
      </c>
    </row>
    <row r="235" spans="1:3" x14ac:dyDescent="0.3">
      <c r="A235" s="34"/>
      <c r="B235" s="1">
        <v>28967</v>
      </c>
      <c r="C235" s="1" t="s">
        <v>2</v>
      </c>
    </row>
    <row r="236" spans="1:3" x14ac:dyDescent="0.3">
      <c r="A236" s="34"/>
      <c r="B236" s="1">
        <v>28968</v>
      </c>
      <c r="C236" s="1" t="s">
        <v>3</v>
      </c>
    </row>
    <row r="237" spans="1:3" x14ac:dyDescent="0.3">
      <c r="A237" s="34"/>
      <c r="B237" s="1">
        <v>28969</v>
      </c>
      <c r="C237" s="1" t="s">
        <v>4</v>
      </c>
    </row>
    <row r="238" spans="1:3" x14ac:dyDescent="0.3">
      <c r="A238" s="34"/>
      <c r="B238" s="1">
        <v>28970</v>
      </c>
      <c r="C238" s="1" t="s">
        <v>5</v>
      </c>
    </row>
    <row r="239" spans="1:3" x14ac:dyDescent="0.3">
      <c r="A239" s="34"/>
      <c r="B239" s="1">
        <v>28971</v>
      </c>
      <c r="C239" s="1" t="s">
        <v>6</v>
      </c>
    </row>
    <row r="240" spans="1:3" x14ac:dyDescent="0.3">
      <c r="A240" s="34"/>
      <c r="B240" s="1">
        <v>28972</v>
      </c>
      <c r="C240" s="1" t="s">
        <v>0</v>
      </c>
    </row>
    <row r="241" spans="1:3" x14ac:dyDescent="0.3">
      <c r="A241" s="34"/>
      <c r="B241" s="1">
        <v>28973</v>
      </c>
      <c r="C241" s="1" t="s">
        <v>1</v>
      </c>
    </row>
    <row r="242" spans="1:3" x14ac:dyDescent="0.3">
      <c r="A242" s="34"/>
      <c r="B242" s="1">
        <v>28974</v>
      </c>
      <c r="C242" s="1" t="s">
        <v>2</v>
      </c>
    </row>
    <row r="243" spans="1:3" x14ac:dyDescent="0.3">
      <c r="A243" s="34"/>
      <c r="B243" s="1">
        <v>28975</v>
      </c>
      <c r="C243" s="1" t="s">
        <v>3</v>
      </c>
    </row>
    <row r="244" spans="1:3" x14ac:dyDescent="0.3">
      <c r="A244" s="34"/>
      <c r="B244" s="1">
        <v>28976</v>
      </c>
      <c r="C244" s="1" t="s">
        <v>4</v>
      </c>
    </row>
    <row r="245" spans="1:3" x14ac:dyDescent="0.3">
      <c r="A245" s="34"/>
      <c r="B245" s="1">
        <v>28977</v>
      </c>
      <c r="C245" s="1" t="s">
        <v>5</v>
      </c>
    </row>
    <row r="246" spans="1:3" x14ac:dyDescent="0.3">
      <c r="A246" s="34"/>
      <c r="B246" s="1">
        <v>28978</v>
      </c>
      <c r="C246" s="1" t="s">
        <v>6</v>
      </c>
    </row>
    <row r="247" spans="1:3" x14ac:dyDescent="0.3">
      <c r="A247" s="34"/>
      <c r="B247" s="1">
        <v>28979</v>
      </c>
      <c r="C247" s="1" t="s">
        <v>0</v>
      </c>
    </row>
    <row r="248" spans="1:3" x14ac:dyDescent="0.3">
      <c r="A248" s="34"/>
      <c r="B248" s="1">
        <v>28980</v>
      </c>
      <c r="C248" s="1" t="s">
        <v>1</v>
      </c>
    </row>
    <row r="249" spans="1:3" x14ac:dyDescent="0.3">
      <c r="A249" s="34"/>
      <c r="B249" s="1">
        <v>28981</v>
      </c>
      <c r="C249" s="1" t="s">
        <v>2</v>
      </c>
    </row>
    <row r="250" spans="1:3" x14ac:dyDescent="0.3">
      <c r="A250" s="34"/>
      <c r="B250" s="1">
        <v>28982</v>
      </c>
      <c r="C250" s="1" t="s">
        <v>3</v>
      </c>
    </row>
    <row r="251" spans="1:3" x14ac:dyDescent="0.3">
      <c r="A251" s="34"/>
      <c r="B251" s="1">
        <v>28983</v>
      </c>
      <c r="C251" s="1" t="s">
        <v>4</v>
      </c>
    </row>
    <row r="252" spans="1:3" x14ac:dyDescent="0.3">
      <c r="A252" s="34"/>
      <c r="B252" s="1">
        <v>28984</v>
      </c>
      <c r="C252" s="1" t="s">
        <v>5</v>
      </c>
    </row>
    <row r="253" spans="1:3" x14ac:dyDescent="0.3">
      <c r="A253" s="34"/>
      <c r="B253" s="1">
        <v>28985</v>
      </c>
      <c r="C253" s="1" t="s">
        <v>6</v>
      </c>
    </row>
    <row r="254" spans="1:3" x14ac:dyDescent="0.3">
      <c r="A254" s="34"/>
      <c r="B254" s="1">
        <v>28986</v>
      </c>
      <c r="C254" s="1" t="s">
        <v>0</v>
      </c>
    </row>
    <row r="255" spans="1:3" x14ac:dyDescent="0.3">
      <c r="A255" s="34"/>
      <c r="B255" s="1">
        <v>28987</v>
      </c>
      <c r="C255" s="1" t="s">
        <v>1</v>
      </c>
    </row>
    <row r="256" spans="1:3" x14ac:dyDescent="0.3">
      <c r="A256" s="34"/>
      <c r="B256" s="1">
        <v>28988</v>
      </c>
      <c r="C256" s="1" t="s">
        <v>2</v>
      </c>
    </row>
    <row r="257" spans="1:3" x14ac:dyDescent="0.3">
      <c r="A257" s="34"/>
      <c r="B257" s="1">
        <v>28989</v>
      </c>
      <c r="C257" s="1" t="s">
        <v>3</v>
      </c>
    </row>
    <row r="258" spans="1:3" x14ac:dyDescent="0.3">
      <c r="A258" s="34"/>
      <c r="B258" s="1">
        <v>28990</v>
      </c>
      <c r="C258" s="1" t="s">
        <v>4</v>
      </c>
    </row>
    <row r="259" spans="1:3" x14ac:dyDescent="0.3">
      <c r="A259" s="34"/>
      <c r="B259" s="1">
        <v>28991</v>
      </c>
      <c r="C259" s="1" t="s">
        <v>5</v>
      </c>
    </row>
    <row r="260" spans="1:3" x14ac:dyDescent="0.3">
      <c r="A260" s="34"/>
      <c r="B260" s="1">
        <v>28992</v>
      </c>
      <c r="C260" s="1" t="s">
        <v>6</v>
      </c>
    </row>
    <row r="261" spans="1:3" x14ac:dyDescent="0.3">
      <c r="A261" s="34"/>
      <c r="B261" s="1">
        <v>28993</v>
      </c>
      <c r="C261" s="1" t="s">
        <v>0</v>
      </c>
    </row>
    <row r="262" spans="1:3" x14ac:dyDescent="0.3">
      <c r="A262" s="34"/>
      <c r="B262" s="1">
        <v>28994</v>
      </c>
      <c r="C262" s="1" t="s">
        <v>1</v>
      </c>
    </row>
    <row r="263" spans="1:3" x14ac:dyDescent="0.3">
      <c r="A263" s="34"/>
      <c r="B263" s="1">
        <v>28995</v>
      </c>
      <c r="C263" s="1" t="s">
        <v>2</v>
      </c>
    </row>
    <row r="264" spans="1:3" x14ac:dyDescent="0.3">
      <c r="A264" s="34"/>
      <c r="B264" s="1">
        <v>28996</v>
      </c>
      <c r="C264" s="1" t="s">
        <v>3</v>
      </c>
    </row>
    <row r="265" spans="1:3" x14ac:dyDescent="0.3">
      <c r="A265" s="34"/>
      <c r="B265" s="1">
        <v>28997</v>
      </c>
      <c r="C265" s="1" t="s">
        <v>4</v>
      </c>
    </row>
    <row r="266" spans="1:3" x14ac:dyDescent="0.3">
      <c r="A266" s="34"/>
      <c r="B266" s="1">
        <v>28998</v>
      </c>
      <c r="C266" s="1" t="s">
        <v>5</v>
      </c>
    </row>
    <row r="267" spans="1:3" x14ac:dyDescent="0.3">
      <c r="A267" s="34"/>
      <c r="B267" s="1">
        <v>28999</v>
      </c>
      <c r="C267" s="1" t="s">
        <v>6</v>
      </c>
    </row>
    <row r="268" spans="1:3" x14ac:dyDescent="0.3">
      <c r="A268" s="34"/>
      <c r="B268" s="1">
        <v>29000</v>
      </c>
      <c r="C268" s="1" t="s">
        <v>0</v>
      </c>
    </row>
    <row r="269" spans="1:3" x14ac:dyDescent="0.3">
      <c r="A269" s="34"/>
      <c r="B269" s="1">
        <v>29001</v>
      </c>
      <c r="C269" s="1" t="s">
        <v>1</v>
      </c>
    </row>
    <row r="270" spans="1:3" x14ac:dyDescent="0.3">
      <c r="A270" s="34"/>
      <c r="B270" s="1">
        <v>29002</v>
      </c>
      <c r="C270" s="1" t="s">
        <v>2</v>
      </c>
    </row>
    <row r="271" spans="1:3" x14ac:dyDescent="0.3">
      <c r="A271" s="34"/>
      <c r="B271" s="1">
        <v>29003</v>
      </c>
      <c r="C271" s="1" t="s">
        <v>3</v>
      </c>
    </row>
    <row r="272" spans="1:3" x14ac:dyDescent="0.3">
      <c r="A272" s="34"/>
      <c r="B272" s="1">
        <v>29004</v>
      </c>
      <c r="C272" s="1" t="s">
        <v>4</v>
      </c>
    </row>
    <row r="273" spans="1:3" x14ac:dyDescent="0.3">
      <c r="A273" s="34"/>
      <c r="B273" s="1">
        <v>29005</v>
      </c>
      <c r="C273" s="1" t="s">
        <v>5</v>
      </c>
    </row>
    <row r="274" spans="1:3" x14ac:dyDescent="0.3">
      <c r="A274" s="34"/>
      <c r="B274" s="1">
        <v>29006</v>
      </c>
      <c r="C274" s="1" t="s">
        <v>6</v>
      </c>
    </row>
    <row r="275" spans="1:3" x14ac:dyDescent="0.3">
      <c r="A275" s="34"/>
      <c r="B275" s="1">
        <v>29007</v>
      </c>
      <c r="C275" s="1" t="s">
        <v>0</v>
      </c>
    </row>
    <row r="276" spans="1:3" x14ac:dyDescent="0.3">
      <c r="B276" s="1">
        <v>29008</v>
      </c>
      <c r="C276" s="1" t="s">
        <v>1</v>
      </c>
    </row>
    <row r="277" spans="1:3" x14ac:dyDescent="0.3">
      <c r="B277" s="1">
        <v>29009</v>
      </c>
      <c r="C277" s="1" t="s">
        <v>2</v>
      </c>
    </row>
    <row r="278" spans="1:3" x14ac:dyDescent="0.3">
      <c r="B278" s="1">
        <v>29010</v>
      </c>
      <c r="C278" s="1" t="s">
        <v>3</v>
      </c>
    </row>
    <row r="279" spans="1:3" x14ac:dyDescent="0.3">
      <c r="B279" s="1">
        <v>29011</v>
      </c>
      <c r="C279" s="1" t="s">
        <v>4</v>
      </c>
    </row>
    <row r="280" spans="1:3" x14ac:dyDescent="0.3">
      <c r="B280" s="1">
        <v>29012</v>
      </c>
      <c r="C280" s="1" t="s">
        <v>5</v>
      </c>
    </row>
    <row r="281" spans="1:3" x14ac:dyDescent="0.3">
      <c r="B281" s="1">
        <v>29013</v>
      </c>
      <c r="C281" s="1" t="s">
        <v>6</v>
      </c>
    </row>
    <row r="282" spans="1:3" x14ac:dyDescent="0.3">
      <c r="B282" s="1">
        <v>29014</v>
      </c>
      <c r="C282" s="1" t="s">
        <v>0</v>
      </c>
    </row>
    <row r="283" spans="1:3" x14ac:dyDescent="0.3">
      <c r="B283" s="1">
        <v>29015</v>
      </c>
      <c r="C283" s="1" t="s">
        <v>1</v>
      </c>
    </row>
    <row r="284" spans="1:3" x14ac:dyDescent="0.3">
      <c r="B284" s="1">
        <v>29016</v>
      </c>
      <c r="C284" s="1" t="s">
        <v>2</v>
      </c>
    </row>
    <row r="285" spans="1:3" x14ac:dyDescent="0.3">
      <c r="B285" s="1">
        <v>29017</v>
      </c>
      <c r="C285" s="1" t="s">
        <v>3</v>
      </c>
    </row>
    <row r="286" spans="1:3" x14ac:dyDescent="0.3">
      <c r="B286" s="1">
        <v>29018</v>
      </c>
      <c r="C286" s="1" t="s">
        <v>4</v>
      </c>
    </row>
    <row r="287" spans="1:3" x14ac:dyDescent="0.3">
      <c r="B287" s="1">
        <v>29019</v>
      </c>
      <c r="C287" s="1" t="s">
        <v>5</v>
      </c>
    </row>
    <row r="288" spans="1:3" x14ac:dyDescent="0.3">
      <c r="B288" s="1">
        <v>29020</v>
      </c>
      <c r="C288" s="1" t="s">
        <v>6</v>
      </c>
    </row>
    <row r="289" spans="2:3" x14ac:dyDescent="0.3">
      <c r="B289" s="1">
        <v>29021</v>
      </c>
      <c r="C289" s="1" t="s">
        <v>0</v>
      </c>
    </row>
    <row r="290" spans="2:3" x14ac:dyDescent="0.3">
      <c r="B290" s="1">
        <v>29022</v>
      </c>
      <c r="C290" s="1" t="s">
        <v>1</v>
      </c>
    </row>
    <row r="291" spans="2:3" x14ac:dyDescent="0.3">
      <c r="B291" s="1">
        <v>29023</v>
      </c>
      <c r="C291" s="1" t="s">
        <v>2</v>
      </c>
    </row>
    <row r="292" spans="2:3" x14ac:dyDescent="0.3">
      <c r="B292" s="1">
        <v>29024</v>
      </c>
      <c r="C292" s="1" t="s">
        <v>3</v>
      </c>
    </row>
    <row r="293" spans="2:3" x14ac:dyDescent="0.3">
      <c r="B293" s="1">
        <v>29025</v>
      </c>
      <c r="C293" s="1" t="s">
        <v>4</v>
      </c>
    </row>
    <row r="294" spans="2:3" x14ac:dyDescent="0.3">
      <c r="B294" s="1">
        <v>29026</v>
      </c>
      <c r="C294" s="1" t="s">
        <v>5</v>
      </c>
    </row>
    <row r="295" spans="2:3" x14ac:dyDescent="0.3">
      <c r="B295" s="1">
        <v>29027</v>
      </c>
      <c r="C295" s="1" t="s">
        <v>6</v>
      </c>
    </row>
    <row r="296" spans="2:3" x14ac:dyDescent="0.3">
      <c r="B296" s="1">
        <v>29028</v>
      </c>
      <c r="C296" s="1" t="s">
        <v>0</v>
      </c>
    </row>
    <row r="297" spans="2:3" x14ac:dyDescent="0.3">
      <c r="B297" s="1">
        <v>29029</v>
      </c>
      <c r="C297" s="1" t="s">
        <v>1</v>
      </c>
    </row>
    <row r="298" spans="2:3" x14ac:dyDescent="0.3">
      <c r="B298" s="1">
        <v>29030</v>
      </c>
      <c r="C298" s="1" t="s">
        <v>2</v>
      </c>
    </row>
    <row r="299" spans="2:3" x14ac:dyDescent="0.3">
      <c r="B299" s="1">
        <v>29031</v>
      </c>
      <c r="C299" s="1" t="s">
        <v>3</v>
      </c>
    </row>
    <row r="300" spans="2:3" x14ac:dyDescent="0.3">
      <c r="B300" s="1">
        <v>29032</v>
      </c>
      <c r="C300" s="1" t="s">
        <v>4</v>
      </c>
    </row>
    <row r="301" spans="2:3" x14ac:dyDescent="0.3">
      <c r="B301" s="1">
        <v>29033</v>
      </c>
      <c r="C301" s="1" t="s">
        <v>5</v>
      </c>
    </row>
    <row r="302" spans="2:3" x14ac:dyDescent="0.3">
      <c r="B302" s="1">
        <v>29034</v>
      </c>
      <c r="C302" s="1" t="s">
        <v>6</v>
      </c>
    </row>
    <row r="303" spans="2:3" x14ac:dyDescent="0.3">
      <c r="B303" s="1">
        <v>29035</v>
      </c>
      <c r="C303" s="1" t="s">
        <v>0</v>
      </c>
    </row>
    <row r="304" spans="2:3" x14ac:dyDescent="0.3">
      <c r="B304" s="1">
        <v>29036</v>
      </c>
      <c r="C304" s="1" t="s">
        <v>1</v>
      </c>
    </row>
    <row r="305" spans="2:3" x14ac:dyDescent="0.3">
      <c r="B305" s="1">
        <v>29037</v>
      </c>
      <c r="C305" s="1" t="s">
        <v>2</v>
      </c>
    </row>
    <row r="306" spans="2:3" x14ac:dyDescent="0.3">
      <c r="B306" s="1">
        <v>29038</v>
      </c>
      <c r="C306" s="1" t="s">
        <v>3</v>
      </c>
    </row>
    <row r="307" spans="2:3" x14ac:dyDescent="0.3">
      <c r="B307" s="1">
        <v>29039</v>
      </c>
      <c r="C307" s="1" t="s">
        <v>4</v>
      </c>
    </row>
    <row r="308" spans="2:3" x14ac:dyDescent="0.3">
      <c r="B308" s="1">
        <v>29040</v>
      </c>
      <c r="C308" s="1" t="s">
        <v>5</v>
      </c>
    </row>
    <row r="309" spans="2:3" x14ac:dyDescent="0.3">
      <c r="B309" s="1">
        <v>29041</v>
      </c>
      <c r="C309" s="1" t="s">
        <v>6</v>
      </c>
    </row>
    <row r="310" spans="2:3" x14ac:dyDescent="0.3">
      <c r="B310" s="1">
        <v>29042</v>
      </c>
      <c r="C310" s="1" t="s">
        <v>0</v>
      </c>
    </row>
    <row r="311" spans="2:3" x14ac:dyDescent="0.3">
      <c r="B311" s="1">
        <v>29043</v>
      </c>
      <c r="C311" s="1" t="s">
        <v>1</v>
      </c>
    </row>
    <row r="312" spans="2:3" x14ac:dyDescent="0.3">
      <c r="B312" s="1">
        <v>29044</v>
      </c>
      <c r="C312" s="1" t="s">
        <v>2</v>
      </c>
    </row>
    <row r="313" spans="2:3" x14ac:dyDescent="0.3">
      <c r="B313" s="1">
        <v>29045</v>
      </c>
      <c r="C313" s="1" t="s">
        <v>3</v>
      </c>
    </row>
    <row r="314" spans="2:3" x14ac:dyDescent="0.3">
      <c r="B314" s="1">
        <v>29046</v>
      </c>
      <c r="C314" s="1" t="s">
        <v>4</v>
      </c>
    </row>
    <row r="315" spans="2:3" x14ac:dyDescent="0.3">
      <c r="B315" s="1">
        <v>29047</v>
      </c>
      <c r="C315" s="1" t="s">
        <v>5</v>
      </c>
    </row>
    <row r="316" spans="2:3" x14ac:dyDescent="0.3">
      <c r="B316" s="1">
        <v>29048</v>
      </c>
      <c r="C316" s="1" t="s">
        <v>6</v>
      </c>
    </row>
    <row r="317" spans="2:3" x14ac:dyDescent="0.3">
      <c r="B317" s="1">
        <v>29049</v>
      </c>
      <c r="C317" s="1" t="s">
        <v>0</v>
      </c>
    </row>
    <row r="318" spans="2:3" x14ac:dyDescent="0.3">
      <c r="B318" s="1">
        <v>29050</v>
      </c>
      <c r="C318" s="1" t="s">
        <v>1</v>
      </c>
    </row>
    <row r="319" spans="2:3" x14ac:dyDescent="0.3">
      <c r="B319" s="1">
        <v>29051</v>
      </c>
      <c r="C319" s="1" t="s">
        <v>2</v>
      </c>
    </row>
    <row r="320" spans="2:3" x14ac:dyDescent="0.3">
      <c r="B320" s="1">
        <v>29052</v>
      </c>
      <c r="C320" s="1" t="s">
        <v>3</v>
      </c>
    </row>
    <row r="321" spans="2:3" x14ac:dyDescent="0.3">
      <c r="B321" s="1">
        <v>29053</v>
      </c>
      <c r="C321" s="1" t="s">
        <v>4</v>
      </c>
    </row>
    <row r="322" spans="2:3" x14ac:dyDescent="0.3">
      <c r="B322" s="1">
        <v>29054</v>
      </c>
      <c r="C322" s="1" t="s">
        <v>5</v>
      </c>
    </row>
    <row r="323" spans="2:3" x14ac:dyDescent="0.3">
      <c r="B323" s="1">
        <v>29055</v>
      </c>
      <c r="C323" s="1" t="s">
        <v>6</v>
      </c>
    </row>
    <row r="324" spans="2:3" x14ac:dyDescent="0.3">
      <c r="B324" s="1">
        <v>29056</v>
      </c>
      <c r="C324" s="1" t="s">
        <v>0</v>
      </c>
    </row>
    <row r="325" spans="2:3" x14ac:dyDescent="0.3">
      <c r="B325" s="1">
        <v>29057</v>
      </c>
      <c r="C325" s="1" t="s">
        <v>1</v>
      </c>
    </row>
    <row r="326" spans="2:3" x14ac:dyDescent="0.3">
      <c r="B326" s="1">
        <v>29058</v>
      </c>
      <c r="C326" s="1" t="s">
        <v>2</v>
      </c>
    </row>
    <row r="327" spans="2:3" x14ac:dyDescent="0.3">
      <c r="B327" s="1">
        <v>29059</v>
      </c>
      <c r="C327" s="1" t="s">
        <v>3</v>
      </c>
    </row>
    <row r="328" spans="2:3" x14ac:dyDescent="0.3">
      <c r="B328" s="1">
        <v>29060</v>
      </c>
      <c r="C328" s="1" t="s">
        <v>4</v>
      </c>
    </row>
    <row r="329" spans="2:3" x14ac:dyDescent="0.3">
      <c r="B329" s="1">
        <v>29061</v>
      </c>
      <c r="C329" s="1" t="s">
        <v>5</v>
      </c>
    </row>
    <row r="330" spans="2:3" x14ac:dyDescent="0.3">
      <c r="B330" s="1">
        <v>29062</v>
      </c>
      <c r="C330" s="1" t="s">
        <v>6</v>
      </c>
    </row>
    <row r="331" spans="2:3" x14ac:dyDescent="0.3">
      <c r="B331" s="1">
        <v>29063</v>
      </c>
      <c r="C331" s="1" t="s">
        <v>0</v>
      </c>
    </row>
    <row r="332" spans="2:3" x14ac:dyDescent="0.3">
      <c r="B332" s="1">
        <v>29064</v>
      </c>
      <c r="C332" s="1" t="s">
        <v>1</v>
      </c>
    </row>
    <row r="333" spans="2:3" x14ac:dyDescent="0.3">
      <c r="B333" s="1">
        <v>29065</v>
      </c>
      <c r="C333" s="1" t="s">
        <v>2</v>
      </c>
    </row>
    <row r="334" spans="2:3" x14ac:dyDescent="0.3">
      <c r="B334" s="1">
        <v>29066</v>
      </c>
      <c r="C334" s="1" t="s">
        <v>3</v>
      </c>
    </row>
    <row r="335" spans="2:3" x14ac:dyDescent="0.3">
      <c r="B335" s="1">
        <v>29067</v>
      </c>
      <c r="C335" s="1" t="s">
        <v>4</v>
      </c>
    </row>
    <row r="336" spans="2:3" x14ac:dyDescent="0.3">
      <c r="B336" s="1">
        <v>29068</v>
      </c>
      <c r="C336" s="1" t="s">
        <v>5</v>
      </c>
    </row>
    <row r="337" spans="2:3" x14ac:dyDescent="0.3">
      <c r="B337" s="1">
        <v>29069</v>
      </c>
      <c r="C337" s="1" t="s">
        <v>6</v>
      </c>
    </row>
    <row r="338" spans="2:3" x14ac:dyDescent="0.3">
      <c r="B338" s="1">
        <v>29070</v>
      </c>
      <c r="C338" s="1" t="s">
        <v>0</v>
      </c>
    </row>
    <row r="339" spans="2:3" x14ac:dyDescent="0.3">
      <c r="B339" s="1">
        <v>29071</v>
      </c>
      <c r="C339" s="1" t="s">
        <v>1</v>
      </c>
    </row>
    <row r="340" spans="2:3" x14ac:dyDescent="0.3">
      <c r="B340" s="1">
        <v>29072</v>
      </c>
      <c r="C340" s="1" t="s">
        <v>2</v>
      </c>
    </row>
    <row r="341" spans="2:3" x14ac:dyDescent="0.3">
      <c r="B341" s="1">
        <v>29073</v>
      </c>
      <c r="C341" s="1" t="s">
        <v>3</v>
      </c>
    </row>
    <row r="342" spans="2:3" x14ac:dyDescent="0.3">
      <c r="B342" s="1">
        <v>29074</v>
      </c>
      <c r="C342" s="1" t="s">
        <v>4</v>
      </c>
    </row>
    <row r="343" spans="2:3" x14ac:dyDescent="0.3">
      <c r="B343" s="1">
        <v>29075</v>
      </c>
      <c r="C343" s="1" t="s">
        <v>5</v>
      </c>
    </row>
    <row r="344" spans="2:3" x14ac:dyDescent="0.3">
      <c r="B344" s="1">
        <v>29076</v>
      </c>
      <c r="C344" s="1" t="s">
        <v>6</v>
      </c>
    </row>
    <row r="345" spans="2:3" x14ac:dyDescent="0.3">
      <c r="B345" s="1">
        <v>29077</v>
      </c>
      <c r="C345" s="1" t="s">
        <v>0</v>
      </c>
    </row>
    <row r="346" spans="2:3" x14ac:dyDescent="0.3">
      <c r="B346" s="1">
        <v>29078</v>
      </c>
      <c r="C346" s="1" t="s">
        <v>1</v>
      </c>
    </row>
    <row r="347" spans="2:3" x14ac:dyDescent="0.3">
      <c r="B347" s="1">
        <v>29079</v>
      </c>
      <c r="C347" s="1" t="s">
        <v>2</v>
      </c>
    </row>
    <row r="348" spans="2:3" x14ac:dyDescent="0.3">
      <c r="B348" s="1">
        <v>29080</v>
      </c>
      <c r="C348" s="1" t="s">
        <v>3</v>
      </c>
    </row>
    <row r="349" spans="2:3" x14ac:dyDescent="0.3">
      <c r="B349" s="1">
        <v>29081</v>
      </c>
      <c r="C349" s="1" t="s">
        <v>4</v>
      </c>
    </row>
    <row r="350" spans="2:3" x14ac:dyDescent="0.3">
      <c r="B350" s="1">
        <v>29082</v>
      </c>
      <c r="C350" s="1" t="s">
        <v>5</v>
      </c>
    </row>
    <row r="351" spans="2:3" x14ac:dyDescent="0.3">
      <c r="B351" s="1">
        <v>29083</v>
      </c>
      <c r="C351" s="1" t="s">
        <v>6</v>
      </c>
    </row>
    <row r="352" spans="2:3" x14ac:dyDescent="0.3">
      <c r="B352" s="1">
        <v>29084</v>
      </c>
      <c r="C352" s="1" t="s">
        <v>0</v>
      </c>
    </row>
    <row r="353" spans="2:3" x14ac:dyDescent="0.3">
      <c r="B353" s="1">
        <v>29085</v>
      </c>
      <c r="C353" s="1" t="s">
        <v>1</v>
      </c>
    </row>
    <row r="354" spans="2:3" x14ac:dyDescent="0.3">
      <c r="B354" s="1">
        <v>29086</v>
      </c>
      <c r="C354" s="1" t="s">
        <v>2</v>
      </c>
    </row>
    <row r="355" spans="2:3" x14ac:dyDescent="0.3">
      <c r="B355" s="1">
        <v>29087</v>
      </c>
      <c r="C355" s="1" t="s">
        <v>3</v>
      </c>
    </row>
    <row r="356" spans="2:3" x14ac:dyDescent="0.3">
      <c r="B356" s="1">
        <v>29088</v>
      </c>
      <c r="C356" s="1" t="s">
        <v>4</v>
      </c>
    </row>
    <row r="357" spans="2:3" x14ac:dyDescent="0.3">
      <c r="B357" s="1">
        <v>29089</v>
      </c>
      <c r="C357" s="1" t="s">
        <v>5</v>
      </c>
    </row>
    <row r="358" spans="2:3" x14ac:dyDescent="0.3">
      <c r="B358" s="1">
        <v>29090</v>
      </c>
      <c r="C358" s="1" t="s">
        <v>6</v>
      </c>
    </row>
    <row r="359" spans="2:3" x14ac:dyDescent="0.3">
      <c r="B359" s="1">
        <v>29091</v>
      </c>
      <c r="C359" s="1" t="s">
        <v>0</v>
      </c>
    </row>
    <row r="360" spans="2:3" x14ac:dyDescent="0.3">
      <c r="B360" s="1">
        <v>29092</v>
      </c>
      <c r="C360" s="1" t="s">
        <v>1</v>
      </c>
    </row>
    <row r="361" spans="2:3" x14ac:dyDescent="0.3">
      <c r="B361" s="1">
        <v>29093</v>
      </c>
      <c r="C361" s="1" t="s">
        <v>2</v>
      </c>
    </row>
    <row r="362" spans="2:3" x14ac:dyDescent="0.3">
      <c r="B362" s="1">
        <v>29094</v>
      </c>
      <c r="C362" s="1" t="s">
        <v>3</v>
      </c>
    </row>
    <row r="363" spans="2:3" x14ac:dyDescent="0.3">
      <c r="B363" s="1">
        <v>29095</v>
      </c>
      <c r="C363" s="1" t="s">
        <v>4</v>
      </c>
    </row>
    <row r="364" spans="2:3" x14ac:dyDescent="0.3">
      <c r="B364" s="1">
        <v>29096</v>
      </c>
      <c r="C364" s="1" t="s">
        <v>5</v>
      </c>
    </row>
    <row r="365" spans="2:3" x14ac:dyDescent="0.3">
      <c r="B365" s="1">
        <v>29097</v>
      </c>
      <c r="C365" s="1" t="s">
        <v>6</v>
      </c>
    </row>
    <row r="366" spans="2:3" x14ac:dyDescent="0.3">
      <c r="B366" s="1">
        <v>29098</v>
      </c>
      <c r="C366" s="1" t="s">
        <v>0</v>
      </c>
    </row>
    <row r="367" spans="2:3" x14ac:dyDescent="0.3">
      <c r="B367" s="1">
        <v>29099</v>
      </c>
      <c r="C367" s="1" t="s">
        <v>1</v>
      </c>
    </row>
    <row r="368" spans="2:3" x14ac:dyDescent="0.3">
      <c r="B368" s="1">
        <v>29100</v>
      </c>
      <c r="C368" s="1" t="s">
        <v>2</v>
      </c>
    </row>
    <row r="369" spans="2:3" x14ac:dyDescent="0.3">
      <c r="B369" s="1">
        <v>29101</v>
      </c>
      <c r="C369" s="1" t="s">
        <v>3</v>
      </c>
    </row>
    <row r="370" spans="2:3" x14ac:dyDescent="0.3">
      <c r="B370" s="1">
        <v>29102</v>
      </c>
      <c r="C370" s="1" t="s">
        <v>4</v>
      </c>
    </row>
    <row r="371" spans="2:3" x14ac:dyDescent="0.3">
      <c r="B371" s="1">
        <v>29103</v>
      </c>
      <c r="C371" s="1" t="s">
        <v>5</v>
      </c>
    </row>
    <row r="372" spans="2:3" x14ac:dyDescent="0.3">
      <c r="B372" s="1">
        <v>29104</v>
      </c>
      <c r="C372" s="1" t="s">
        <v>6</v>
      </c>
    </row>
    <row r="373" spans="2:3" x14ac:dyDescent="0.3">
      <c r="B373" s="1">
        <v>29105</v>
      </c>
      <c r="C373" s="1" t="s">
        <v>0</v>
      </c>
    </row>
    <row r="374" spans="2:3" x14ac:dyDescent="0.3">
      <c r="B374" s="1">
        <v>29106</v>
      </c>
      <c r="C374" s="1" t="s">
        <v>1</v>
      </c>
    </row>
    <row r="375" spans="2:3" x14ac:dyDescent="0.3">
      <c r="B375" s="1">
        <v>29107</v>
      </c>
      <c r="C375" s="1" t="s">
        <v>2</v>
      </c>
    </row>
    <row r="376" spans="2:3" x14ac:dyDescent="0.3">
      <c r="B376" s="1">
        <v>29108</v>
      </c>
      <c r="C376" s="1" t="s">
        <v>3</v>
      </c>
    </row>
    <row r="377" spans="2:3" x14ac:dyDescent="0.3">
      <c r="B377" s="1">
        <v>29109</v>
      </c>
      <c r="C377" s="1" t="s">
        <v>4</v>
      </c>
    </row>
    <row r="378" spans="2:3" x14ac:dyDescent="0.3">
      <c r="B378" s="1">
        <v>29110</v>
      </c>
      <c r="C378" s="1" t="s">
        <v>5</v>
      </c>
    </row>
    <row r="379" spans="2:3" x14ac:dyDescent="0.3">
      <c r="B379" s="1">
        <v>29111</v>
      </c>
      <c r="C379" s="1" t="s">
        <v>6</v>
      </c>
    </row>
    <row r="380" spans="2:3" x14ac:dyDescent="0.3">
      <c r="B380" s="1">
        <v>29112</v>
      </c>
      <c r="C380" s="1" t="s">
        <v>0</v>
      </c>
    </row>
    <row r="381" spans="2:3" x14ac:dyDescent="0.3">
      <c r="B381" s="1">
        <v>29113</v>
      </c>
      <c r="C381" s="1" t="s">
        <v>1</v>
      </c>
    </row>
    <row r="382" spans="2:3" x14ac:dyDescent="0.3">
      <c r="B382" s="1">
        <v>29114</v>
      </c>
      <c r="C382" s="1" t="s">
        <v>2</v>
      </c>
    </row>
    <row r="383" spans="2:3" x14ac:dyDescent="0.3">
      <c r="B383" s="1">
        <v>29115</v>
      </c>
      <c r="C383" s="1" t="s">
        <v>3</v>
      </c>
    </row>
    <row r="384" spans="2:3" x14ac:dyDescent="0.3">
      <c r="B384" s="1">
        <v>29116</v>
      </c>
      <c r="C384" s="1" t="s">
        <v>4</v>
      </c>
    </row>
    <row r="385" spans="2:3" x14ac:dyDescent="0.3">
      <c r="B385" s="1">
        <v>29117</v>
      </c>
      <c r="C385" s="1" t="s">
        <v>5</v>
      </c>
    </row>
    <row r="386" spans="2:3" x14ac:dyDescent="0.3">
      <c r="B386" s="1">
        <v>29118</v>
      </c>
      <c r="C386" s="1" t="s">
        <v>6</v>
      </c>
    </row>
    <row r="387" spans="2:3" x14ac:dyDescent="0.3">
      <c r="B387" s="1">
        <v>29119</v>
      </c>
      <c r="C387" s="1" t="s">
        <v>0</v>
      </c>
    </row>
    <row r="388" spans="2:3" x14ac:dyDescent="0.3">
      <c r="B388" s="1">
        <v>29120</v>
      </c>
      <c r="C388" s="1" t="s">
        <v>1</v>
      </c>
    </row>
    <row r="389" spans="2:3" x14ac:dyDescent="0.3">
      <c r="B389" s="1">
        <v>29121</v>
      </c>
      <c r="C389" s="1" t="s">
        <v>2</v>
      </c>
    </row>
    <row r="390" spans="2:3" x14ac:dyDescent="0.3">
      <c r="B390" s="1">
        <v>29122</v>
      </c>
      <c r="C390" s="1" t="s">
        <v>3</v>
      </c>
    </row>
    <row r="391" spans="2:3" x14ac:dyDescent="0.3">
      <c r="B391" s="1">
        <v>29123</v>
      </c>
      <c r="C391" s="1" t="s">
        <v>4</v>
      </c>
    </row>
    <row r="392" spans="2:3" x14ac:dyDescent="0.3">
      <c r="B392" s="1">
        <v>29124</v>
      </c>
      <c r="C392" s="1" t="s">
        <v>5</v>
      </c>
    </row>
    <row r="393" spans="2:3" x14ac:dyDescent="0.3">
      <c r="B393" s="1">
        <v>29125</v>
      </c>
      <c r="C393" s="1" t="s">
        <v>6</v>
      </c>
    </row>
    <row r="394" spans="2:3" x14ac:dyDescent="0.3">
      <c r="B394" s="1">
        <v>29126</v>
      </c>
      <c r="C394" s="1" t="s">
        <v>0</v>
      </c>
    </row>
    <row r="395" spans="2:3" x14ac:dyDescent="0.3">
      <c r="B395" s="1">
        <v>29127</v>
      </c>
      <c r="C395" s="1" t="s">
        <v>1</v>
      </c>
    </row>
    <row r="396" spans="2:3" x14ac:dyDescent="0.3">
      <c r="B396" s="1">
        <v>29128</v>
      </c>
      <c r="C396" s="1" t="s">
        <v>2</v>
      </c>
    </row>
    <row r="397" spans="2:3" x14ac:dyDescent="0.3">
      <c r="B397" s="1">
        <v>29129</v>
      </c>
      <c r="C397" s="1" t="s">
        <v>3</v>
      </c>
    </row>
    <row r="398" spans="2:3" x14ac:dyDescent="0.3">
      <c r="B398" s="1">
        <v>29130</v>
      </c>
      <c r="C398" s="1" t="s">
        <v>4</v>
      </c>
    </row>
    <row r="399" spans="2:3" x14ac:dyDescent="0.3">
      <c r="B399" s="1">
        <v>29131</v>
      </c>
      <c r="C399" s="1" t="s">
        <v>5</v>
      </c>
    </row>
    <row r="400" spans="2:3" x14ac:dyDescent="0.3">
      <c r="B400" s="1">
        <v>29132</v>
      </c>
      <c r="C400" s="1" t="s">
        <v>6</v>
      </c>
    </row>
    <row r="401" spans="2:3" x14ac:dyDescent="0.3">
      <c r="B401" s="1">
        <v>29133</v>
      </c>
      <c r="C401" s="1" t="s">
        <v>0</v>
      </c>
    </row>
    <row r="402" spans="2:3" x14ac:dyDescent="0.3">
      <c r="B402" s="1">
        <v>29134</v>
      </c>
      <c r="C402" s="1" t="s">
        <v>1</v>
      </c>
    </row>
    <row r="403" spans="2:3" x14ac:dyDescent="0.3">
      <c r="B403" s="1">
        <v>29135</v>
      </c>
      <c r="C403" s="1" t="s">
        <v>2</v>
      </c>
    </row>
    <row r="404" spans="2:3" x14ac:dyDescent="0.3">
      <c r="B404" s="1">
        <v>29136</v>
      </c>
      <c r="C404" s="1" t="s">
        <v>3</v>
      </c>
    </row>
    <row r="405" spans="2:3" x14ac:dyDescent="0.3">
      <c r="B405" s="1">
        <v>29137</v>
      </c>
      <c r="C405" s="1" t="s">
        <v>4</v>
      </c>
    </row>
    <row r="406" spans="2:3" x14ac:dyDescent="0.3">
      <c r="B406" s="1">
        <v>29138</v>
      </c>
      <c r="C406" s="1" t="s">
        <v>5</v>
      </c>
    </row>
    <row r="407" spans="2:3" x14ac:dyDescent="0.3">
      <c r="B407" s="1">
        <v>29139</v>
      </c>
      <c r="C407" s="1" t="s">
        <v>6</v>
      </c>
    </row>
    <row r="408" spans="2:3" x14ac:dyDescent="0.3">
      <c r="B408" s="1">
        <v>29140</v>
      </c>
      <c r="C408" s="1" t="s">
        <v>0</v>
      </c>
    </row>
    <row r="409" spans="2:3" x14ac:dyDescent="0.3">
      <c r="B409" s="1">
        <v>29141</v>
      </c>
      <c r="C409" s="1" t="s">
        <v>1</v>
      </c>
    </row>
    <row r="410" spans="2:3" x14ac:dyDescent="0.3">
      <c r="B410" s="1">
        <v>29142</v>
      </c>
      <c r="C410" s="1" t="s">
        <v>2</v>
      </c>
    </row>
    <row r="411" spans="2:3" x14ac:dyDescent="0.3">
      <c r="B411" s="1">
        <v>29143</v>
      </c>
      <c r="C411" s="1" t="s">
        <v>3</v>
      </c>
    </row>
    <row r="412" spans="2:3" x14ac:dyDescent="0.3">
      <c r="B412" s="1">
        <v>29144</v>
      </c>
      <c r="C412" s="1" t="s">
        <v>4</v>
      </c>
    </row>
    <row r="413" spans="2:3" x14ac:dyDescent="0.3">
      <c r="B413" s="1">
        <v>29145</v>
      </c>
      <c r="C413" s="1" t="s">
        <v>5</v>
      </c>
    </row>
    <row r="414" spans="2:3" x14ac:dyDescent="0.3">
      <c r="B414" s="1">
        <v>29146</v>
      </c>
      <c r="C414" s="1" t="s">
        <v>6</v>
      </c>
    </row>
    <row r="415" spans="2:3" x14ac:dyDescent="0.3">
      <c r="B415" s="1">
        <v>29147</v>
      </c>
      <c r="C415" s="1" t="s">
        <v>0</v>
      </c>
    </row>
    <row r="416" spans="2:3" x14ac:dyDescent="0.3">
      <c r="B416" s="1">
        <v>29148</v>
      </c>
      <c r="C416" s="1" t="s">
        <v>1</v>
      </c>
    </row>
    <row r="417" spans="2:3" x14ac:dyDescent="0.3">
      <c r="B417" s="1">
        <v>29149</v>
      </c>
      <c r="C417" s="1" t="s">
        <v>2</v>
      </c>
    </row>
    <row r="418" spans="2:3" x14ac:dyDescent="0.3">
      <c r="B418" s="1">
        <v>29150</v>
      </c>
      <c r="C418" s="1" t="s">
        <v>3</v>
      </c>
    </row>
    <row r="419" spans="2:3" x14ac:dyDescent="0.3">
      <c r="B419" s="1">
        <v>29151</v>
      </c>
      <c r="C419" s="1" t="s">
        <v>4</v>
      </c>
    </row>
    <row r="420" spans="2:3" x14ac:dyDescent="0.3">
      <c r="B420" s="1">
        <v>29152</v>
      </c>
      <c r="C420" s="1" t="s">
        <v>5</v>
      </c>
    </row>
    <row r="421" spans="2:3" x14ac:dyDescent="0.3">
      <c r="B421" s="1">
        <v>29153</v>
      </c>
      <c r="C421" s="1" t="s">
        <v>6</v>
      </c>
    </row>
    <row r="422" spans="2:3" x14ac:dyDescent="0.3">
      <c r="B422" s="1">
        <v>29154</v>
      </c>
      <c r="C422" s="1" t="s">
        <v>0</v>
      </c>
    </row>
    <row r="423" spans="2:3" x14ac:dyDescent="0.3">
      <c r="B423" s="1">
        <v>29155</v>
      </c>
      <c r="C423" s="1" t="s">
        <v>1</v>
      </c>
    </row>
    <row r="424" spans="2:3" x14ac:dyDescent="0.3">
      <c r="B424" s="1">
        <v>29156</v>
      </c>
      <c r="C424" s="1" t="s">
        <v>2</v>
      </c>
    </row>
    <row r="425" spans="2:3" x14ac:dyDescent="0.3">
      <c r="B425" s="1">
        <v>29157</v>
      </c>
      <c r="C425" s="1" t="s">
        <v>3</v>
      </c>
    </row>
    <row r="426" spans="2:3" x14ac:dyDescent="0.3">
      <c r="B426" s="1">
        <v>29158</v>
      </c>
      <c r="C426" s="1" t="s">
        <v>4</v>
      </c>
    </row>
    <row r="427" spans="2:3" x14ac:dyDescent="0.3">
      <c r="B427" s="1">
        <v>29159</v>
      </c>
      <c r="C427" s="1" t="s">
        <v>5</v>
      </c>
    </row>
    <row r="428" spans="2:3" x14ac:dyDescent="0.3">
      <c r="B428" s="1">
        <v>29160</v>
      </c>
      <c r="C428" s="1" t="s">
        <v>6</v>
      </c>
    </row>
    <row r="429" spans="2:3" x14ac:dyDescent="0.3">
      <c r="B429" s="1">
        <v>29161</v>
      </c>
      <c r="C429" s="1" t="s">
        <v>0</v>
      </c>
    </row>
    <row r="430" spans="2:3" x14ac:dyDescent="0.3">
      <c r="B430" s="1">
        <v>29162</v>
      </c>
      <c r="C430" s="1" t="s">
        <v>1</v>
      </c>
    </row>
    <row r="431" spans="2:3" x14ac:dyDescent="0.3">
      <c r="B431" s="1">
        <v>29163</v>
      </c>
      <c r="C431" s="1" t="s">
        <v>2</v>
      </c>
    </row>
    <row r="432" spans="2:3" x14ac:dyDescent="0.3">
      <c r="B432" s="1">
        <v>29164</v>
      </c>
      <c r="C432" s="1" t="s">
        <v>3</v>
      </c>
    </row>
    <row r="433" spans="2:3" x14ac:dyDescent="0.3">
      <c r="B433" s="1">
        <v>29165</v>
      </c>
      <c r="C433" s="1" t="s">
        <v>4</v>
      </c>
    </row>
    <row r="434" spans="2:3" x14ac:dyDescent="0.3">
      <c r="B434" s="1">
        <v>29166</v>
      </c>
      <c r="C434" s="1" t="s">
        <v>5</v>
      </c>
    </row>
    <row r="435" spans="2:3" x14ac:dyDescent="0.3">
      <c r="B435" s="1">
        <v>29167</v>
      </c>
      <c r="C435" s="1" t="s">
        <v>6</v>
      </c>
    </row>
    <row r="436" spans="2:3" x14ac:dyDescent="0.3">
      <c r="B436" s="1">
        <v>29168</v>
      </c>
      <c r="C436" s="1" t="s">
        <v>0</v>
      </c>
    </row>
    <row r="437" spans="2:3" x14ac:dyDescent="0.3">
      <c r="B437" s="1">
        <v>29169</v>
      </c>
      <c r="C437" s="1" t="s">
        <v>1</v>
      </c>
    </row>
    <row r="438" spans="2:3" x14ac:dyDescent="0.3">
      <c r="B438" s="1">
        <v>29170</v>
      </c>
      <c r="C438" s="1" t="s">
        <v>2</v>
      </c>
    </row>
    <row r="439" spans="2:3" x14ac:dyDescent="0.3">
      <c r="B439" s="1">
        <v>29171</v>
      </c>
      <c r="C439" s="1" t="s">
        <v>3</v>
      </c>
    </row>
    <row r="440" spans="2:3" x14ac:dyDescent="0.3">
      <c r="B440" s="1">
        <v>29172</v>
      </c>
      <c r="C440" s="1" t="s">
        <v>4</v>
      </c>
    </row>
    <row r="441" spans="2:3" x14ac:dyDescent="0.3">
      <c r="B441" s="1">
        <v>29173</v>
      </c>
      <c r="C441" s="1" t="s">
        <v>5</v>
      </c>
    </row>
    <row r="442" spans="2:3" x14ac:dyDescent="0.3">
      <c r="B442" s="1">
        <v>29174</v>
      </c>
      <c r="C442" s="1" t="s">
        <v>6</v>
      </c>
    </row>
    <row r="443" spans="2:3" x14ac:dyDescent="0.3">
      <c r="B443" s="1">
        <v>29175</v>
      </c>
      <c r="C443" s="1" t="s">
        <v>0</v>
      </c>
    </row>
    <row r="444" spans="2:3" x14ac:dyDescent="0.3">
      <c r="B444" s="1">
        <v>29176</v>
      </c>
      <c r="C444" s="1" t="s">
        <v>1</v>
      </c>
    </row>
    <row r="445" spans="2:3" x14ac:dyDescent="0.3">
      <c r="B445" s="1">
        <v>29177</v>
      </c>
      <c r="C445" s="1" t="s">
        <v>2</v>
      </c>
    </row>
    <row r="446" spans="2:3" x14ac:dyDescent="0.3">
      <c r="B446" s="1">
        <v>29178</v>
      </c>
      <c r="C446" s="1" t="s">
        <v>3</v>
      </c>
    </row>
    <row r="447" spans="2:3" x14ac:dyDescent="0.3">
      <c r="B447" s="1">
        <v>29179</v>
      </c>
      <c r="C447" s="1" t="s">
        <v>4</v>
      </c>
    </row>
    <row r="448" spans="2:3" x14ac:dyDescent="0.3">
      <c r="B448" s="1">
        <v>29180</v>
      </c>
      <c r="C448" s="1" t="s">
        <v>5</v>
      </c>
    </row>
    <row r="449" spans="2:3" x14ac:dyDescent="0.3">
      <c r="B449" s="1">
        <v>29181</v>
      </c>
      <c r="C449" s="1" t="s">
        <v>6</v>
      </c>
    </row>
    <row r="450" spans="2:3" x14ac:dyDescent="0.3">
      <c r="B450" s="1">
        <v>29182</v>
      </c>
      <c r="C450" s="1" t="s">
        <v>0</v>
      </c>
    </row>
    <row r="451" spans="2:3" x14ac:dyDescent="0.3">
      <c r="B451" s="1">
        <v>29183</v>
      </c>
      <c r="C451" s="1" t="s">
        <v>1</v>
      </c>
    </row>
    <row r="452" spans="2:3" x14ac:dyDescent="0.3">
      <c r="B452" s="1">
        <v>29184</v>
      </c>
      <c r="C452" s="1" t="s">
        <v>2</v>
      </c>
    </row>
    <row r="453" spans="2:3" x14ac:dyDescent="0.3">
      <c r="B453" s="1">
        <v>29185</v>
      </c>
      <c r="C453" s="1" t="s">
        <v>3</v>
      </c>
    </row>
    <row r="454" spans="2:3" x14ac:dyDescent="0.3">
      <c r="B454" s="1">
        <v>29186</v>
      </c>
      <c r="C454" s="1" t="s">
        <v>4</v>
      </c>
    </row>
    <row r="455" spans="2:3" x14ac:dyDescent="0.3">
      <c r="B455" s="1">
        <v>29187</v>
      </c>
      <c r="C455" s="1" t="s">
        <v>5</v>
      </c>
    </row>
    <row r="456" spans="2:3" x14ac:dyDescent="0.3">
      <c r="B456" s="1">
        <v>29188</v>
      </c>
      <c r="C456" s="1" t="s">
        <v>6</v>
      </c>
    </row>
    <row r="457" spans="2:3" x14ac:dyDescent="0.3">
      <c r="B457" s="1">
        <v>29189</v>
      </c>
      <c r="C457" s="1" t="s">
        <v>0</v>
      </c>
    </row>
    <row r="458" spans="2:3" x14ac:dyDescent="0.3">
      <c r="B458" s="1">
        <v>29190</v>
      </c>
      <c r="C458" s="1" t="s">
        <v>1</v>
      </c>
    </row>
    <row r="459" spans="2:3" x14ac:dyDescent="0.3">
      <c r="B459" s="1">
        <v>29191</v>
      </c>
      <c r="C459" s="1" t="s">
        <v>2</v>
      </c>
    </row>
    <row r="460" spans="2:3" x14ac:dyDescent="0.3">
      <c r="B460" s="1">
        <v>29192</v>
      </c>
      <c r="C460" s="1" t="s">
        <v>3</v>
      </c>
    </row>
    <row r="461" spans="2:3" x14ac:dyDescent="0.3">
      <c r="B461" s="1">
        <v>29193</v>
      </c>
      <c r="C461" s="1" t="s">
        <v>4</v>
      </c>
    </row>
    <row r="462" spans="2:3" x14ac:dyDescent="0.3">
      <c r="B462" s="1">
        <v>29194</v>
      </c>
      <c r="C462" s="1" t="s">
        <v>5</v>
      </c>
    </row>
    <row r="463" spans="2:3" x14ac:dyDescent="0.3">
      <c r="B463" s="1">
        <v>29195</v>
      </c>
      <c r="C463" s="1" t="s">
        <v>6</v>
      </c>
    </row>
    <row r="464" spans="2:3" x14ac:dyDescent="0.3">
      <c r="B464" s="1">
        <v>29196</v>
      </c>
      <c r="C464" s="1" t="s">
        <v>0</v>
      </c>
    </row>
    <row r="465" spans="2:3" x14ac:dyDescent="0.3">
      <c r="B465" s="1">
        <v>29197</v>
      </c>
      <c r="C465" s="1" t="s">
        <v>1</v>
      </c>
    </row>
    <row r="466" spans="2:3" x14ac:dyDescent="0.3">
      <c r="B466" s="1">
        <v>29198</v>
      </c>
      <c r="C466" s="1" t="s">
        <v>2</v>
      </c>
    </row>
    <row r="467" spans="2:3" x14ac:dyDescent="0.3">
      <c r="B467" s="1">
        <v>29199</v>
      </c>
      <c r="C467" s="1" t="s">
        <v>3</v>
      </c>
    </row>
    <row r="468" spans="2:3" x14ac:dyDescent="0.3">
      <c r="B468" s="1">
        <v>29200</v>
      </c>
      <c r="C468" s="1" t="s">
        <v>4</v>
      </c>
    </row>
    <row r="469" spans="2:3" x14ac:dyDescent="0.3">
      <c r="B469" s="1">
        <v>29201</v>
      </c>
      <c r="C469" s="1" t="s">
        <v>5</v>
      </c>
    </row>
    <row r="470" spans="2:3" x14ac:dyDescent="0.3">
      <c r="B470" s="1">
        <v>29202</v>
      </c>
      <c r="C470" s="1" t="s">
        <v>6</v>
      </c>
    </row>
    <row r="471" spans="2:3" x14ac:dyDescent="0.3">
      <c r="B471" s="1">
        <v>29203</v>
      </c>
      <c r="C471" s="1" t="s">
        <v>0</v>
      </c>
    </row>
    <row r="472" spans="2:3" x14ac:dyDescent="0.3">
      <c r="B472" s="1">
        <v>29204</v>
      </c>
      <c r="C472" s="1" t="s">
        <v>1</v>
      </c>
    </row>
    <row r="473" spans="2:3" x14ac:dyDescent="0.3">
      <c r="B473" s="1">
        <v>29205</v>
      </c>
      <c r="C473" s="1" t="s">
        <v>2</v>
      </c>
    </row>
    <row r="474" spans="2:3" x14ac:dyDescent="0.3">
      <c r="B474" s="1">
        <v>29206</v>
      </c>
      <c r="C474" s="1" t="s">
        <v>3</v>
      </c>
    </row>
    <row r="475" spans="2:3" x14ac:dyDescent="0.3">
      <c r="B475" s="1">
        <v>29207</v>
      </c>
      <c r="C475" s="1" t="s">
        <v>4</v>
      </c>
    </row>
    <row r="476" spans="2:3" x14ac:dyDescent="0.3">
      <c r="B476" s="1">
        <v>29208</v>
      </c>
      <c r="C476" s="1" t="s">
        <v>5</v>
      </c>
    </row>
    <row r="477" spans="2:3" x14ac:dyDescent="0.3">
      <c r="B477" s="1">
        <v>29209</v>
      </c>
      <c r="C477" s="1" t="s">
        <v>6</v>
      </c>
    </row>
    <row r="478" spans="2:3" x14ac:dyDescent="0.3">
      <c r="B478" s="1">
        <v>29210</v>
      </c>
      <c r="C478" s="1" t="s">
        <v>0</v>
      </c>
    </row>
    <row r="479" spans="2:3" x14ac:dyDescent="0.3">
      <c r="B479" s="1">
        <v>29211</v>
      </c>
      <c r="C479" s="1" t="s">
        <v>1</v>
      </c>
    </row>
    <row r="480" spans="2:3" x14ac:dyDescent="0.3">
      <c r="B480" s="1">
        <v>29212</v>
      </c>
      <c r="C480" s="1" t="s">
        <v>2</v>
      </c>
    </row>
    <row r="481" spans="2:3" x14ac:dyDescent="0.3">
      <c r="B481" s="1">
        <v>29213</v>
      </c>
      <c r="C481" s="1" t="s">
        <v>3</v>
      </c>
    </row>
    <row r="482" spans="2:3" x14ac:dyDescent="0.3">
      <c r="B482" s="1">
        <v>29214</v>
      </c>
      <c r="C482" s="1" t="s">
        <v>4</v>
      </c>
    </row>
    <row r="483" spans="2:3" x14ac:dyDescent="0.3">
      <c r="B483" s="1">
        <v>29215</v>
      </c>
      <c r="C483" s="1" t="s">
        <v>5</v>
      </c>
    </row>
    <row r="484" spans="2:3" x14ac:dyDescent="0.3">
      <c r="B484" s="1">
        <v>29216</v>
      </c>
      <c r="C484" s="1" t="s">
        <v>6</v>
      </c>
    </row>
    <row r="485" spans="2:3" x14ac:dyDescent="0.3">
      <c r="B485" s="1">
        <v>29217</v>
      </c>
      <c r="C485" s="1" t="s">
        <v>0</v>
      </c>
    </row>
    <row r="486" spans="2:3" x14ac:dyDescent="0.3">
      <c r="B486" s="1">
        <v>29218</v>
      </c>
      <c r="C486" s="1" t="s">
        <v>1</v>
      </c>
    </row>
    <row r="487" spans="2:3" x14ac:dyDescent="0.3">
      <c r="B487" s="1">
        <v>29219</v>
      </c>
      <c r="C487" s="1" t="s">
        <v>2</v>
      </c>
    </row>
    <row r="488" spans="2:3" x14ac:dyDescent="0.3">
      <c r="B488" s="1">
        <v>29220</v>
      </c>
      <c r="C488" s="1" t="s">
        <v>3</v>
      </c>
    </row>
    <row r="489" spans="2:3" x14ac:dyDescent="0.3">
      <c r="B489" s="1">
        <v>29221</v>
      </c>
      <c r="C489" s="1" t="s">
        <v>4</v>
      </c>
    </row>
    <row r="490" spans="2:3" x14ac:dyDescent="0.3">
      <c r="B490" s="1">
        <v>29222</v>
      </c>
      <c r="C490" s="1" t="s">
        <v>5</v>
      </c>
    </row>
    <row r="491" spans="2:3" x14ac:dyDescent="0.3">
      <c r="B491" s="1">
        <v>29223</v>
      </c>
      <c r="C491" s="1" t="s">
        <v>6</v>
      </c>
    </row>
    <row r="492" spans="2:3" x14ac:dyDescent="0.3">
      <c r="B492" s="1">
        <v>29224</v>
      </c>
      <c r="C492" s="1" t="s">
        <v>0</v>
      </c>
    </row>
    <row r="493" spans="2:3" x14ac:dyDescent="0.3">
      <c r="B493" s="1">
        <v>29225</v>
      </c>
      <c r="C493" s="1" t="s">
        <v>1</v>
      </c>
    </row>
    <row r="494" spans="2:3" x14ac:dyDescent="0.3">
      <c r="B494" s="1">
        <v>29226</v>
      </c>
      <c r="C494" s="1" t="s">
        <v>2</v>
      </c>
    </row>
    <row r="495" spans="2:3" x14ac:dyDescent="0.3">
      <c r="B495" s="1">
        <v>29227</v>
      </c>
      <c r="C495" s="1" t="s">
        <v>3</v>
      </c>
    </row>
    <row r="496" spans="2:3" x14ac:dyDescent="0.3">
      <c r="B496" s="1">
        <v>29228</v>
      </c>
      <c r="C496" s="1" t="s">
        <v>4</v>
      </c>
    </row>
    <row r="497" spans="2:3" x14ac:dyDescent="0.3">
      <c r="B497" s="1">
        <v>29229</v>
      </c>
      <c r="C497" s="1" t="s">
        <v>5</v>
      </c>
    </row>
    <row r="498" spans="2:3" x14ac:dyDescent="0.3">
      <c r="B498" s="1">
        <v>29230</v>
      </c>
      <c r="C498" s="1" t="s">
        <v>6</v>
      </c>
    </row>
    <row r="499" spans="2:3" x14ac:dyDescent="0.3">
      <c r="B499" s="1">
        <v>29231</v>
      </c>
      <c r="C499" s="1" t="s">
        <v>0</v>
      </c>
    </row>
    <row r="500" spans="2:3" x14ac:dyDescent="0.3">
      <c r="B500" s="1">
        <v>29232</v>
      </c>
      <c r="C500" s="1" t="s">
        <v>1</v>
      </c>
    </row>
    <row r="501" spans="2:3" x14ac:dyDescent="0.3">
      <c r="B501" s="1">
        <v>29233</v>
      </c>
      <c r="C501" s="1" t="s">
        <v>2</v>
      </c>
    </row>
    <row r="502" spans="2:3" x14ac:dyDescent="0.3">
      <c r="B502" s="1">
        <v>29234</v>
      </c>
      <c r="C502" s="1" t="s">
        <v>3</v>
      </c>
    </row>
    <row r="503" spans="2:3" x14ac:dyDescent="0.3">
      <c r="B503" s="1">
        <v>29235</v>
      </c>
      <c r="C503" s="1" t="s">
        <v>4</v>
      </c>
    </row>
    <row r="504" spans="2:3" x14ac:dyDescent="0.3">
      <c r="B504" s="1">
        <v>29236</v>
      </c>
      <c r="C504" s="1" t="s">
        <v>5</v>
      </c>
    </row>
    <row r="505" spans="2:3" x14ac:dyDescent="0.3">
      <c r="B505" s="1">
        <v>29237</v>
      </c>
      <c r="C505" s="1" t="s">
        <v>6</v>
      </c>
    </row>
    <row r="506" spans="2:3" x14ac:dyDescent="0.3">
      <c r="B506" s="1">
        <v>29238</v>
      </c>
      <c r="C506" s="1" t="s">
        <v>0</v>
      </c>
    </row>
    <row r="507" spans="2:3" x14ac:dyDescent="0.3">
      <c r="B507" s="1">
        <v>29239</v>
      </c>
      <c r="C507" s="1" t="s">
        <v>1</v>
      </c>
    </row>
    <row r="508" spans="2:3" x14ac:dyDescent="0.3">
      <c r="B508" s="1">
        <v>29240</v>
      </c>
      <c r="C508" s="1" t="s">
        <v>2</v>
      </c>
    </row>
    <row r="509" spans="2:3" x14ac:dyDescent="0.3">
      <c r="B509" s="1">
        <v>29241</v>
      </c>
      <c r="C509" s="1" t="s">
        <v>3</v>
      </c>
    </row>
    <row r="510" spans="2:3" x14ac:dyDescent="0.3">
      <c r="B510" s="1">
        <v>29242</v>
      </c>
      <c r="C510" s="1" t="s">
        <v>4</v>
      </c>
    </row>
    <row r="511" spans="2:3" x14ac:dyDescent="0.3">
      <c r="B511" s="1">
        <v>29243</v>
      </c>
      <c r="C511" s="1" t="s">
        <v>5</v>
      </c>
    </row>
    <row r="512" spans="2:3" x14ac:dyDescent="0.3">
      <c r="B512" s="1">
        <v>29244</v>
      </c>
      <c r="C512" s="1" t="s">
        <v>6</v>
      </c>
    </row>
    <row r="513" spans="2:3" x14ac:dyDescent="0.3">
      <c r="B513" s="1">
        <v>29245</v>
      </c>
      <c r="C513" s="1" t="s">
        <v>0</v>
      </c>
    </row>
    <row r="514" spans="2:3" x14ac:dyDescent="0.3">
      <c r="B514" s="1">
        <v>29246</v>
      </c>
      <c r="C514" s="1" t="s">
        <v>1</v>
      </c>
    </row>
    <row r="515" spans="2:3" x14ac:dyDescent="0.3">
      <c r="B515" s="1">
        <v>29247</v>
      </c>
      <c r="C515" s="1" t="s">
        <v>2</v>
      </c>
    </row>
    <row r="516" spans="2:3" x14ac:dyDescent="0.3">
      <c r="B516" s="1">
        <v>29248</v>
      </c>
      <c r="C516" s="1" t="s">
        <v>3</v>
      </c>
    </row>
    <row r="517" spans="2:3" x14ac:dyDescent="0.3">
      <c r="B517" s="1">
        <v>29249</v>
      </c>
      <c r="C517" s="1" t="s">
        <v>4</v>
      </c>
    </row>
    <row r="518" spans="2:3" x14ac:dyDescent="0.3">
      <c r="B518" s="1">
        <v>29250</v>
      </c>
      <c r="C518" s="1" t="s">
        <v>5</v>
      </c>
    </row>
    <row r="519" spans="2:3" x14ac:dyDescent="0.3">
      <c r="B519" s="1">
        <v>29251</v>
      </c>
      <c r="C519" s="1" t="s">
        <v>6</v>
      </c>
    </row>
    <row r="520" spans="2:3" x14ac:dyDescent="0.3">
      <c r="B520" s="1">
        <v>29252</v>
      </c>
      <c r="C520" s="1" t="s">
        <v>0</v>
      </c>
    </row>
    <row r="521" spans="2:3" x14ac:dyDescent="0.3">
      <c r="B521" s="1">
        <v>29253</v>
      </c>
      <c r="C521" s="1" t="s">
        <v>1</v>
      </c>
    </row>
    <row r="522" spans="2:3" x14ac:dyDescent="0.3">
      <c r="B522" s="1">
        <v>29254</v>
      </c>
      <c r="C522" s="1" t="s">
        <v>2</v>
      </c>
    </row>
    <row r="523" spans="2:3" x14ac:dyDescent="0.3">
      <c r="B523" s="1">
        <v>29255</v>
      </c>
      <c r="C523" s="1" t="s">
        <v>3</v>
      </c>
    </row>
    <row r="524" spans="2:3" x14ac:dyDescent="0.3">
      <c r="B524" s="1">
        <v>29256</v>
      </c>
      <c r="C524" s="1" t="s">
        <v>4</v>
      </c>
    </row>
    <row r="525" spans="2:3" x14ac:dyDescent="0.3">
      <c r="B525" s="1">
        <v>29257</v>
      </c>
      <c r="C525" s="1" t="s">
        <v>5</v>
      </c>
    </row>
    <row r="526" spans="2:3" x14ac:dyDescent="0.3">
      <c r="B526" s="1">
        <v>29258</v>
      </c>
      <c r="C526" s="1" t="s">
        <v>6</v>
      </c>
    </row>
    <row r="527" spans="2:3" x14ac:dyDescent="0.3">
      <c r="B527" s="1">
        <v>29259</v>
      </c>
      <c r="C527" s="1" t="s">
        <v>0</v>
      </c>
    </row>
    <row r="528" spans="2:3" x14ac:dyDescent="0.3">
      <c r="B528" s="1">
        <v>29260</v>
      </c>
      <c r="C528" s="1" t="s">
        <v>1</v>
      </c>
    </row>
    <row r="529" spans="2:3" x14ac:dyDescent="0.3">
      <c r="B529" s="1">
        <v>29261</v>
      </c>
      <c r="C529" s="1" t="s">
        <v>2</v>
      </c>
    </row>
    <row r="530" spans="2:3" x14ac:dyDescent="0.3">
      <c r="B530" s="1">
        <v>29262</v>
      </c>
      <c r="C530" s="1" t="s">
        <v>3</v>
      </c>
    </row>
    <row r="531" spans="2:3" x14ac:dyDescent="0.3">
      <c r="B531" s="1">
        <v>29263</v>
      </c>
      <c r="C531" s="1" t="s">
        <v>4</v>
      </c>
    </row>
    <row r="532" spans="2:3" x14ac:dyDescent="0.3">
      <c r="B532" s="1">
        <v>29264</v>
      </c>
      <c r="C532" s="1" t="s">
        <v>5</v>
      </c>
    </row>
    <row r="533" spans="2:3" x14ac:dyDescent="0.3">
      <c r="B533" s="1">
        <v>29265</v>
      </c>
      <c r="C533" s="1" t="s">
        <v>6</v>
      </c>
    </row>
    <row r="534" spans="2:3" x14ac:dyDescent="0.3">
      <c r="B534" s="1">
        <v>29266</v>
      </c>
      <c r="C534" s="1" t="s">
        <v>0</v>
      </c>
    </row>
    <row r="535" spans="2:3" x14ac:dyDescent="0.3">
      <c r="B535" s="1">
        <v>29267</v>
      </c>
      <c r="C535" s="1" t="s">
        <v>1</v>
      </c>
    </row>
    <row r="536" spans="2:3" x14ac:dyDescent="0.3">
      <c r="B536" s="1">
        <v>29268</v>
      </c>
      <c r="C536" s="1" t="s">
        <v>2</v>
      </c>
    </row>
    <row r="537" spans="2:3" x14ac:dyDescent="0.3">
      <c r="B537" s="1">
        <v>29269</v>
      </c>
      <c r="C537" s="1" t="s">
        <v>3</v>
      </c>
    </row>
    <row r="538" spans="2:3" x14ac:dyDescent="0.3">
      <c r="B538" s="1">
        <v>29270</v>
      </c>
      <c r="C538" s="1" t="s">
        <v>4</v>
      </c>
    </row>
    <row r="539" spans="2:3" x14ac:dyDescent="0.3">
      <c r="B539" s="1">
        <v>29271</v>
      </c>
      <c r="C539" s="1" t="s">
        <v>5</v>
      </c>
    </row>
    <row r="540" spans="2:3" x14ac:dyDescent="0.3">
      <c r="B540" s="1">
        <v>29272</v>
      </c>
      <c r="C540" s="1" t="s">
        <v>6</v>
      </c>
    </row>
    <row r="541" spans="2:3" x14ac:dyDescent="0.3">
      <c r="B541" s="1">
        <v>29273</v>
      </c>
      <c r="C541" s="1" t="s">
        <v>0</v>
      </c>
    </row>
    <row r="542" spans="2:3" x14ac:dyDescent="0.3">
      <c r="B542" s="1">
        <v>29274</v>
      </c>
      <c r="C542" s="1" t="s">
        <v>1</v>
      </c>
    </row>
    <row r="543" spans="2:3" x14ac:dyDescent="0.3">
      <c r="B543" s="1">
        <v>29275</v>
      </c>
      <c r="C543" s="1" t="s">
        <v>2</v>
      </c>
    </row>
    <row r="544" spans="2:3" x14ac:dyDescent="0.3">
      <c r="B544" s="1">
        <v>29276</v>
      </c>
      <c r="C544" s="1" t="s">
        <v>3</v>
      </c>
    </row>
    <row r="545" spans="2:3" x14ac:dyDescent="0.3">
      <c r="B545" s="1">
        <v>29277</v>
      </c>
      <c r="C545" s="1" t="s">
        <v>4</v>
      </c>
    </row>
    <row r="546" spans="2:3" x14ac:dyDescent="0.3">
      <c r="B546" s="1">
        <v>29278</v>
      </c>
      <c r="C546" s="1" t="s">
        <v>5</v>
      </c>
    </row>
    <row r="547" spans="2:3" x14ac:dyDescent="0.3">
      <c r="B547" s="1">
        <v>29279</v>
      </c>
      <c r="C547" s="1" t="s">
        <v>6</v>
      </c>
    </row>
    <row r="548" spans="2:3" x14ac:dyDescent="0.3">
      <c r="B548" s="1">
        <v>29280</v>
      </c>
      <c r="C548" s="1" t="s">
        <v>0</v>
      </c>
    </row>
    <row r="549" spans="2:3" x14ac:dyDescent="0.3">
      <c r="B549" s="1">
        <v>29281</v>
      </c>
      <c r="C549" s="1" t="s">
        <v>1</v>
      </c>
    </row>
    <row r="550" spans="2:3" x14ac:dyDescent="0.3">
      <c r="B550" s="1">
        <v>29282</v>
      </c>
      <c r="C550" s="1" t="s">
        <v>2</v>
      </c>
    </row>
    <row r="551" spans="2:3" x14ac:dyDescent="0.3">
      <c r="B551" s="1">
        <v>29283</v>
      </c>
      <c r="C551" s="1" t="s">
        <v>3</v>
      </c>
    </row>
    <row r="552" spans="2:3" x14ac:dyDescent="0.3">
      <c r="B552" s="1">
        <v>29284</v>
      </c>
      <c r="C552" s="1" t="s">
        <v>4</v>
      </c>
    </row>
    <row r="553" spans="2:3" x14ac:dyDescent="0.3">
      <c r="B553" s="1">
        <v>29285</v>
      </c>
      <c r="C553" s="1" t="s">
        <v>5</v>
      </c>
    </row>
    <row r="554" spans="2:3" x14ac:dyDescent="0.3">
      <c r="B554" s="1">
        <v>29286</v>
      </c>
      <c r="C554" s="1" t="s">
        <v>6</v>
      </c>
    </row>
    <row r="555" spans="2:3" x14ac:dyDescent="0.3">
      <c r="B555" s="1">
        <v>29287</v>
      </c>
      <c r="C555" s="1" t="s">
        <v>0</v>
      </c>
    </row>
    <row r="556" spans="2:3" x14ac:dyDescent="0.3">
      <c r="B556" s="1">
        <v>29288</v>
      </c>
      <c r="C556" s="1" t="s">
        <v>1</v>
      </c>
    </row>
    <row r="557" spans="2:3" x14ac:dyDescent="0.3">
      <c r="B557" s="1">
        <v>29289</v>
      </c>
      <c r="C557" s="1" t="s">
        <v>2</v>
      </c>
    </row>
    <row r="558" spans="2:3" x14ac:dyDescent="0.3">
      <c r="B558" s="1">
        <v>29290</v>
      </c>
      <c r="C558" s="1" t="s">
        <v>3</v>
      </c>
    </row>
    <row r="559" spans="2:3" x14ac:dyDescent="0.3">
      <c r="B559" s="1">
        <v>29291</v>
      </c>
      <c r="C559" s="1" t="s">
        <v>4</v>
      </c>
    </row>
    <row r="560" spans="2:3" x14ac:dyDescent="0.3">
      <c r="B560" s="1">
        <v>29292</v>
      </c>
      <c r="C560" s="1" t="s">
        <v>5</v>
      </c>
    </row>
    <row r="561" spans="2:3" x14ac:dyDescent="0.3">
      <c r="B561" s="1">
        <v>29293</v>
      </c>
      <c r="C561" s="1" t="s">
        <v>6</v>
      </c>
    </row>
    <row r="562" spans="2:3" x14ac:dyDescent="0.3">
      <c r="B562" s="1">
        <v>29294</v>
      </c>
      <c r="C562" s="1" t="s">
        <v>0</v>
      </c>
    </row>
    <row r="563" spans="2:3" x14ac:dyDescent="0.3">
      <c r="B563" s="1">
        <v>29295</v>
      </c>
      <c r="C563" s="1" t="s">
        <v>1</v>
      </c>
    </row>
    <row r="564" spans="2:3" x14ac:dyDescent="0.3">
      <c r="B564" s="1">
        <v>29296</v>
      </c>
      <c r="C564" s="1" t="s">
        <v>2</v>
      </c>
    </row>
    <row r="565" spans="2:3" x14ac:dyDescent="0.3">
      <c r="B565" s="1">
        <v>29297</v>
      </c>
      <c r="C565" s="1" t="s">
        <v>3</v>
      </c>
    </row>
    <row r="566" spans="2:3" x14ac:dyDescent="0.3">
      <c r="B566" s="1">
        <v>29298</v>
      </c>
      <c r="C566" s="1" t="s">
        <v>4</v>
      </c>
    </row>
    <row r="567" spans="2:3" x14ac:dyDescent="0.3">
      <c r="B567" s="1">
        <v>29299</v>
      </c>
      <c r="C567" s="1" t="s">
        <v>5</v>
      </c>
    </row>
    <row r="568" spans="2:3" x14ac:dyDescent="0.3">
      <c r="B568" s="1">
        <v>29300</v>
      </c>
      <c r="C568" s="1" t="s">
        <v>6</v>
      </c>
    </row>
    <row r="569" spans="2:3" x14ac:dyDescent="0.3">
      <c r="B569" s="1">
        <v>29301</v>
      </c>
      <c r="C569" s="1" t="s">
        <v>0</v>
      </c>
    </row>
    <row r="570" spans="2:3" x14ac:dyDescent="0.3">
      <c r="B570" s="1">
        <v>29302</v>
      </c>
      <c r="C570" s="1" t="s">
        <v>1</v>
      </c>
    </row>
    <row r="571" spans="2:3" x14ac:dyDescent="0.3">
      <c r="B571" s="1">
        <v>29303</v>
      </c>
      <c r="C571" s="1" t="s">
        <v>2</v>
      </c>
    </row>
    <row r="572" spans="2:3" x14ac:dyDescent="0.3">
      <c r="B572" s="1">
        <v>29304</v>
      </c>
      <c r="C572" s="1" t="s">
        <v>3</v>
      </c>
    </row>
    <row r="573" spans="2:3" x14ac:dyDescent="0.3">
      <c r="B573" s="1">
        <v>29305</v>
      </c>
      <c r="C573" s="1" t="s">
        <v>4</v>
      </c>
    </row>
    <row r="574" spans="2:3" x14ac:dyDescent="0.3">
      <c r="B574" s="1">
        <v>29306</v>
      </c>
      <c r="C574" s="1" t="s">
        <v>5</v>
      </c>
    </row>
    <row r="575" spans="2:3" x14ac:dyDescent="0.3">
      <c r="B575" s="1">
        <v>29307</v>
      </c>
      <c r="C575" s="1" t="s">
        <v>6</v>
      </c>
    </row>
    <row r="576" spans="2:3" x14ac:dyDescent="0.3">
      <c r="B576" s="1">
        <v>29308</v>
      </c>
      <c r="C576" s="1" t="s">
        <v>0</v>
      </c>
    </row>
    <row r="577" spans="2:3" x14ac:dyDescent="0.3">
      <c r="B577" s="1">
        <v>29309</v>
      </c>
      <c r="C577" s="1" t="s">
        <v>1</v>
      </c>
    </row>
    <row r="578" spans="2:3" x14ac:dyDescent="0.3">
      <c r="B578" s="1">
        <v>29310</v>
      </c>
      <c r="C578" s="1" t="s">
        <v>2</v>
      </c>
    </row>
    <row r="579" spans="2:3" x14ac:dyDescent="0.3">
      <c r="B579" s="1">
        <v>29311</v>
      </c>
      <c r="C579" s="1" t="s">
        <v>3</v>
      </c>
    </row>
    <row r="580" spans="2:3" x14ac:dyDescent="0.3">
      <c r="B580" s="1">
        <v>29312</v>
      </c>
      <c r="C580" s="1" t="s">
        <v>4</v>
      </c>
    </row>
    <row r="581" spans="2:3" x14ac:dyDescent="0.3">
      <c r="B581" s="1">
        <v>29313</v>
      </c>
      <c r="C581" s="1" t="s">
        <v>5</v>
      </c>
    </row>
    <row r="582" spans="2:3" x14ac:dyDescent="0.3">
      <c r="B582" s="1">
        <v>29314</v>
      </c>
      <c r="C582" s="1" t="s">
        <v>6</v>
      </c>
    </row>
    <row r="583" spans="2:3" x14ac:dyDescent="0.3">
      <c r="B583" s="1">
        <v>29315</v>
      </c>
      <c r="C583" s="1" t="s">
        <v>0</v>
      </c>
    </row>
    <row r="584" spans="2:3" x14ac:dyDescent="0.3">
      <c r="B584" s="1">
        <v>29316</v>
      </c>
      <c r="C584" s="1" t="s">
        <v>1</v>
      </c>
    </row>
    <row r="585" spans="2:3" x14ac:dyDescent="0.3">
      <c r="B585" s="1">
        <v>29317</v>
      </c>
      <c r="C585" s="1" t="s">
        <v>2</v>
      </c>
    </row>
    <row r="586" spans="2:3" x14ac:dyDescent="0.3">
      <c r="B586" s="1">
        <v>29318</v>
      </c>
      <c r="C586" s="1" t="s">
        <v>3</v>
      </c>
    </row>
    <row r="587" spans="2:3" x14ac:dyDescent="0.3">
      <c r="B587" s="1">
        <v>29319</v>
      </c>
      <c r="C587" s="1" t="s">
        <v>4</v>
      </c>
    </row>
    <row r="588" spans="2:3" x14ac:dyDescent="0.3">
      <c r="B588" s="1">
        <v>29320</v>
      </c>
      <c r="C588" s="1" t="s">
        <v>5</v>
      </c>
    </row>
    <row r="589" spans="2:3" x14ac:dyDescent="0.3">
      <c r="B589" s="1">
        <v>29321</v>
      </c>
      <c r="C589" s="1" t="s">
        <v>6</v>
      </c>
    </row>
    <row r="590" spans="2:3" x14ac:dyDescent="0.3">
      <c r="B590" s="1">
        <v>29322</v>
      </c>
      <c r="C590" s="1" t="s">
        <v>0</v>
      </c>
    </row>
    <row r="591" spans="2:3" x14ac:dyDescent="0.3">
      <c r="B591" s="1">
        <v>29323</v>
      </c>
      <c r="C591" s="1" t="s">
        <v>1</v>
      </c>
    </row>
    <row r="592" spans="2:3" x14ac:dyDescent="0.3">
      <c r="B592" s="1">
        <v>29324</v>
      </c>
      <c r="C592" s="1" t="s">
        <v>2</v>
      </c>
    </row>
    <row r="593" spans="2:3" x14ac:dyDescent="0.3">
      <c r="B593" s="1">
        <v>29325</v>
      </c>
      <c r="C593" s="1" t="s">
        <v>3</v>
      </c>
    </row>
    <row r="594" spans="2:3" x14ac:dyDescent="0.3">
      <c r="B594" s="1">
        <v>29326</v>
      </c>
      <c r="C594" s="1" t="s">
        <v>4</v>
      </c>
    </row>
    <row r="595" spans="2:3" x14ac:dyDescent="0.3">
      <c r="B595" s="1">
        <v>29327</v>
      </c>
      <c r="C595" s="1" t="s">
        <v>5</v>
      </c>
    </row>
    <row r="596" spans="2:3" x14ac:dyDescent="0.3">
      <c r="B596" s="1">
        <v>29328</v>
      </c>
      <c r="C596" s="1" t="s">
        <v>6</v>
      </c>
    </row>
    <row r="597" spans="2:3" x14ac:dyDescent="0.3">
      <c r="B597" s="1">
        <v>29329</v>
      </c>
      <c r="C597" s="1" t="s">
        <v>0</v>
      </c>
    </row>
    <row r="598" spans="2:3" x14ac:dyDescent="0.3">
      <c r="B598" s="1">
        <v>29330</v>
      </c>
      <c r="C598" s="1" t="s">
        <v>1</v>
      </c>
    </row>
    <row r="599" spans="2:3" x14ac:dyDescent="0.3">
      <c r="B599" s="1">
        <v>29331</v>
      </c>
      <c r="C599" s="1" t="s">
        <v>2</v>
      </c>
    </row>
    <row r="600" spans="2:3" x14ac:dyDescent="0.3">
      <c r="B600" s="1">
        <v>29332</v>
      </c>
      <c r="C600" s="1" t="s">
        <v>3</v>
      </c>
    </row>
    <row r="601" spans="2:3" x14ac:dyDescent="0.3">
      <c r="B601" s="1">
        <v>29333</v>
      </c>
      <c r="C601" s="1" t="s">
        <v>4</v>
      </c>
    </row>
    <row r="602" spans="2:3" x14ac:dyDescent="0.3">
      <c r="B602" s="1">
        <v>29334</v>
      </c>
      <c r="C602" s="1" t="s">
        <v>5</v>
      </c>
    </row>
    <row r="603" spans="2:3" x14ac:dyDescent="0.3">
      <c r="B603" s="1">
        <v>29335</v>
      </c>
      <c r="C603" s="1" t="s">
        <v>6</v>
      </c>
    </row>
    <row r="604" spans="2:3" x14ac:dyDescent="0.3">
      <c r="B604" s="1">
        <v>29336</v>
      </c>
      <c r="C604" s="1" t="s">
        <v>0</v>
      </c>
    </row>
    <row r="605" spans="2:3" x14ac:dyDescent="0.3">
      <c r="B605" s="1">
        <v>29337</v>
      </c>
      <c r="C605" s="1" t="s">
        <v>1</v>
      </c>
    </row>
    <row r="606" spans="2:3" x14ac:dyDescent="0.3">
      <c r="B606" s="1">
        <v>29338</v>
      </c>
      <c r="C606" s="1" t="s">
        <v>2</v>
      </c>
    </row>
    <row r="607" spans="2:3" x14ac:dyDescent="0.3">
      <c r="B607" s="1">
        <v>29339</v>
      </c>
      <c r="C607" s="1" t="s">
        <v>3</v>
      </c>
    </row>
    <row r="608" spans="2:3" x14ac:dyDescent="0.3">
      <c r="B608" s="1">
        <v>29340</v>
      </c>
      <c r="C608" s="1" t="s">
        <v>4</v>
      </c>
    </row>
    <row r="609" spans="2:3" x14ac:dyDescent="0.3">
      <c r="B609" s="1">
        <v>29341</v>
      </c>
      <c r="C609" s="1" t="s">
        <v>5</v>
      </c>
    </row>
    <row r="610" spans="2:3" x14ac:dyDescent="0.3">
      <c r="B610" s="1">
        <v>29342</v>
      </c>
      <c r="C610" s="1" t="s">
        <v>6</v>
      </c>
    </row>
    <row r="611" spans="2:3" x14ac:dyDescent="0.3">
      <c r="B611" s="1">
        <v>29343</v>
      </c>
      <c r="C611" s="1" t="s">
        <v>0</v>
      </c>
    </row>
    <row r="612" spans="2:3" x14ac:dyDescent="0.3">
      <c r="B612" s="1">
        <v>29344</v>
      </c>
      <c r="C612" s="1" t="s">
        <v>1</v>
      </c>
    </row>
    <row r="613" spans="2:3" x14ac:dyDescent="0.3">
      <c r="B613" s="1">
        <v>29345</v>
      </c>
      <c r="C613" s="1" t="s">
        <v>2</v>
      </c>
    </row>
    <row r="614" spans="2:3" x14ac:dyDescent="0.3">
      <c r="B614" s="1">
        <v>29346</v>
      </c>
      <c r="C614" s="1" t="s">
        <v>3</v>
      </c>
    </row>
    <row r="615" spans="2:3" x14ac:dyDescent="0.3">
      <c r="B615" s="1">
        <v>29347</v>
      </c>
      <c r="C615" s="1" t="s">
        <v>4</v>
      </c>
    </row>
    <row r="616" spans="2:3" x14ac:dyDescent="0.3">
      <c r="B616" s="1">
        <v>29348</v>
      </c>
      <c r="C616" s="1" t="s">
        <v>5</v>
      </c>
    </row>
    <row r="617" spans="2:3" x14ac:dyDescent="0.3">
      <c r="B617" s="1">
        <v>29349</v>
      </c>
      <c r="C617" s="1" t="s">
        <v>6</v>
      </c>
    </row>
    <row r="618" spans="2:3" x14ac:dyDescent="0.3">
      <c r="B618" s="1">
        <v>29350</v>
      </c>
      <c r="C618" s="1" t="s">
        <v>0</v>
      </c>
    </row>
    <row r="619" spans="2:3" x14ac:dyDescent="0.3">
      <c r="B619" s="1">
        <v>29351</v>
      </c>
      <c r="C619" s="1" t="s">
        <v>1</v>
      </c>
    </row>
    <row r="620" spans="2:3" x14ac:dyDescent="0.3">
      <c r="B620" s="1">
        <v>29352</v>
      </c>
      <c r="C620" s="1" t="s">
        <v>2</v>
      </c>
    </row>
    <row r="621" spans="2:3" x14ac:dyDescent="0.3">
      <c r="B621" s="1">
        <v>29353</v>
      </c>
      <c r="C621" s="1" t="s">
        <v>3</v>
      </c>
    </row>
    <row r="622" spans="2:3" x14ac:dyDescent="0.3">
      <c r="B622" s="1">
        <v>29354</v>
      </c>
      <c r="C622" s="1" t="s">
        <v>4</v>
      </c>
    </row>
    <row r="623" spans="2:3" x14ac:dyDescent="0.3">
      <c r="B623" s="1">
        <v>29355</v>
      </c>
      <c r="C623" s="1" t="s">
        <v>5</v>
      </c>
    </row>
    <row r="624" spans="2:3" x14ac:dyDescent="0.3">
      <c r="B624" s="1">
        <v>29356</v>
      </c>
      <c r="C624" s="1" t="s">
        <v>6</v>
      </c>
    </row>
    <row r="625" spans="2:3" x14ac:dyDescent="0.3">
      <c r="B625" s="1">
        <v>29357</v>
      </c>
      <c r="C625" s="1" t="s">
        <v>0</v>
      </c>
    </row>
    <row r="626" spans="2:3" x14ac:dyDescent="0.3">
      <c r="B626" s="1">
        <v>29358</v>
      </c>
      <c r="C626" s="1" t="s">
        <v>1</v>
      </c>
    </row>
    <row r="627" spans="2:3" x14ac:dyDescent="0.3">
      <c r="B627" s="1">
        <v>29359</v>
      </c>
      <c r="C627" s="1" t="s">
        <v>2</v>
      </c>
    </row>
    <row r="628" spans="2:3" x14ac:dyDescent="0.3">
      <c r="B628" s="1">
        <v>29360</v>
      </c>
      <c r="C628" s="1" t="s">
        <v>3</v>
      </c>
    </row>
    <row r="629" spans="2:3" x14ac:dyDescent="0.3">
      <c r="B629" s="1">
        <v>29361</v>
      </c>
      <c r="C629" s="1" t="s">
        <v>4</v>
      </c>
    </row>
    <row r="630" spans="2:3" x14ac:dyDescent="0.3">
      <c r="B630" s="1">
        <v>29362</v>
      </c>
      <c r="C630" s="1" t="s">
        <v>5</v>
      </c>
    </row>
    <row r="631" spans="2:3" x14ac:dyDescent="0.3">
      <c r="B631" s="1">
        <v>29363</v>
      </c>
      <c r="C631" s="1" t="s">
        <v>6</v>
      </c>
    </row>
    <row r="632" spans="2:3" x14ac:dyDescent="0.3">
      <c r="B632" s="1">
        <v>29364</v>
      </c>
      <c r="C632" s="1" t="s">
        <v>0</v>
      </c>
    </row>
    <row r="633" spans="2:3" x14ac:dyDescent="0.3">
      <c r="B633" s="1">
        <v>29365</v>
      </c>
      <c r="C633" s="1" t="s">
        <v>1</v>
      </c>
    </row>
    <row r="634" spans="2:3" x14ac:dyDescent="0.3">
      <c r="B634" s="1">
        <v>29366</v>
      </c>
      <c r="C634" s="1" t="s">
        <v>2</v>
      </c>
    </row>
    <row r="635" spans="2:3" x14ac:dyDescent="0.3">
      <c r="B635" s="1">
        <v>29367</v>
      </c>
      <c r="C635" s="1" t="s">
        <v>3</v>
      </c>
    </row>
    <row r="636" spans="2:3" x14ac:dyDescent="0.3">
      <c r="B636" s="1">
        <v>29368</v>
      </c>
      <c r="C636" s="1" t="s">
        <v>4</v>
      </c>
    </row>
    <row r="637" spans="2:3" x14ac:dyDescent="0.3">
      <c r="B637" s="1">
        <v>29369</v>
      </c>
      <c r="C637" s="1" t="s">
        <v>5</v>
      </c>
    </row>
    <row r="638" spans="2:3" x14ac:dyDescent="0.3">
      <c r="B638" s="1">
        <v>29370</v>
      </c>
      <c r="C638" s="1" t="s">
        <v>6</v>
      </c>
    </row>
    <row r="639" spans="2:3" x14ac:dyDescent="0.3">
      <c r="B639" s="1">
        <v>29371</v>
      </c>
      <c r="C639" s="1" t="s">
        <v>0</v>
      </c>
    </row>
    <row r="640" spans="2:3" x14ac:dyDescent="0.3">
      <c r="B640" s="1">
        <v>29372</v>
      </c>
      <c r="C640" s="1" t="s">
        <v>1</v>
      </c>
    </row>
    <row r="641" spans="2:3" x14ac:dyDescent="0.3">
      <c r="B641" s="1">
        <v>29373</v>
      </c>
      <c r="C641" s="1" t="s">
        <v>2</v>
      </c>
    </row>
    <row r="642" spans="2:3" x14ac:dyDescent="0.3">
      <c r="B642" s="1">
        <v>29374</v>
      </c>
      <c r="C642" s="1" t="s">
        <v>3</v>
      </c>
    </row>
    <row r="643" spans="2:3" x14ac:dyDescent="0.3">
      <c r="B643" s="1">
        <v>29375</v>
      </c>
      <c r="C643" s="1" t="s">
        <v>4</v>
      </c>
    </row>
    <row r="644" spans="2:3" x14ac:dyDescent="0.3">
      <c r="B644" s="1">
        <v>29376</v>
      </c>
      <c r="C644" s="1" t="s">
        <v>5</v>
      </c>
    </row>
    <row r="645" spans="2:3" x14ac:dyDescent="0.3">
      <c r="B645" s="1">
        <v>29377</v>
      </c>
      <c r="C645" s="1" t="s">
        <v>6</v>
      </c>
    </row>
    <row r="646" spans="2:3" x14ac:dyDescent="0.3">
      <c r="B646" s="1">
        <v>29378</v>
      </c>
      <c r="C646" s="1" t="s">
        <v>0</v>
      </c>
    </row>
    <row r="647" spans="2:3" x14ac:dyDescent="0.3">
      <c r="B647" s="1">
        <v>29379</v>
      </c>
      <c r="C647" s="1" t="s">
        <v>1</v>
      </c>
    </row>
    <row r="648" spans="2:3" x14ac:dyDescent="0.3">
      <c r="B648" s="1">
        <v>29380</v>
      </c>
      <c r="C648" s="1" t="s">
        <v>2</v>
      </c>
    </row>
    <row r="649" spans="2:3" x14ac:dyDescent="0.3">
      <c r="B649" s="1">
        <v>29381</v>
      </c>
      <c r="C649" s="1" t="s">
        <v>3</v>
      </c>
    </row>
    <row r="650" spans="2:3" x14ac:dyDescent="0.3">
      <c r="B650" s="1">
        <v>29382</v>
      </c>
      <c r="C650" s="1" t="s">
        <v>4</v>
      </c>
    </row>
    <row r="651" spans="2:3" x14ac:dyDescent="0.3">
      <c r="B651" s="1">
        <v>29383</v>
      </c>
      <c r="C651" s="1" t="s">
        <v>5</v>
      </c>
    </row>
    <row r="652" spans="2:3" x14ac:dyDescent="0.3">
      <c r="B652" s="1">
        <v>29384</v>
      </c>
      <c r="C652" s="1" t="s">
        <v>6</v>
      </c>
    </row>
    <row r="653" spans="2:3" x14ac:dyDescent="0.3">
      <c r="B653" s="1">
        <v>29385</v>
      </c>
      <c r="C653" s="1" t="s">
        <v>0</v>
      </c>
    </row>
    <row r="654" spans="2:3" x14ac:dyDescent="0.3">
      <c r="B654" s="1">
        <v>29386</v>
      </c>
      <c r="C654" s="1" t="s">
        <v>1</v>
      </c>
    </row>
    <row r="655" spans="2:3" x14ac:dyDescent="0.3">
      <c r="B655" s="1">
        <v>29387</v>
      </c>
      <c r="C655" s="1" t="s">
        <v>2</v>
      </c>
    </row>
    <row r="656" spans="2:3" x14ac:dyDescent="0.3">
      <c r="B656" s="1">
        <v>29388</v>
      </c>
      <c r="C656" s="1" t="s">
        <v>3</v>
      </c>
    </row>
    <row r="657" spans="2:3" x14ac:dyDescent="0.3">
      <c r="B657" s="1">
        <v>29389</v>
      </c>
      <c r="C657" s="1" t="s">
        <v>4</v>
      </c>
    </row>
    <row r="658" spans="2:3" x14ac:dyDescent="0.3">
      <c r="B658" s="1">
        <v>29390</v>
      </c>
      <c r="C658" s="1" t="s">
        <v>5</v>
      </c>
    </row>
    <row r="659" spans="2:3" x14ac:dyDescent="0.3">
      <c r="B659" s="1">
        <v>29391</v>
      </c>
      <c r="C659" s="1" t="s">
        <v>6</v>
      </c>
    </row>
    <row r="660" spans="2:3" x14ac:dyDescent="0.3">
      <c r="B660" s="1">
        <v>29392</v>
      </c>
      <c r="C660" s="1" t="s">
        <v>0</v>
      </c>
    </row>
    <row r="661" spans="2:3" x14ac:dyDescent="0.3">
      <c r="B661" s="1">
        <v>29393</v>
      </c>
      <c r="C661" s="1" t="s">
        <v>1</v>
      </c>
    </row>
    <row r="662" spans="2:3" x14ac:dyDescent="0.3">
      <c r="B662" s="1">
        <v>29394</v>
      </c>
      <c r="C662" s="1" t="s">
        <v>2</v>
      </c>
    </row>
    <row r="663" spans="2:3" x14ac:dyDescent="0.3">
      <c r="B663" s="1">
        <v>29395</v>
      </c>
      <c r="C663" s="1" t="s">
        <v>3</v>
      </c>
    </row>
    <row r="664" spans="2:3" x14ac:dyDescent="0.3">
      <c r="B664" s="1">
        <v>29396</v>
      </c>
      <c r="C664" s="1" t="s">
        <v>4</v>
      </c>
    </row>
    <row r="665" spans="2:3" x14ac:dyDescent="0.3">
      <c r="B665" s="1">
        <v>29397</v>
      </c>
      <c r="C665" s="1" t="s">
        <v>5</v>
      </c>
    </row>
    <row r="666" spans="2:3" x14ac:dyDescent="0.3">
      <c r="B666" s="1">
        <v>29398</v>
      </c>
      <c r="C666" s="1" t="s">
        <v>6</v>
      </c>
    </row>
    <row r="667" spans="2:3" x14ac:dyDescent="0.3">
      <c r="B667" s="1">
        <v>29399</v>
      </c>
      <c r="C667" s="1" t="s">
        <v>0</v>
      </c>
    </row>
    <row r="668" spans="2:3" x14ac:dyDescent="0.3">
      <c r="B668" s="1">
        <v>29400</v>
      </c>
      <c r="C668" s="1" t="s">
        <v>1</v>
      </c>
    </row>
    <row r="669" spans="2:3" x14ac:dyDescent="0.3">
      <c r="B669" s="1">
        <v>29401</v>
      </c>
      <c r="C669" s="1" t="s">
        <v>2</v>
      </c>
    </row>
    <row r="670" spans="2:3" x14ac:dyDescent="0.3">
      <c r="B670" s="1">
        <v>29402</v>
      </c>
      <c r="C670" s="1" t="s">
        <v>3</v>
      </c>
    </row>
    <row r="671" spans="2:3" x14ac:dyDescent="0.3">
      <c r="B671" s="1">
        <v>29403</v>
      </c>
      <c r="C671" s="1" t="s">
        <v>4</v>
      </c>
    </row>
    <row r="672" spans="2:3" x14ac:dyDescent="0.3">
      <c r="B672" s="1">
        <v>29404</v>
      </c>
      <c r="C672" s="1" t="s">
        <v>5</v>
      </c>
    </row>
    <row r="673" spans="2:3" x14ac:dyDescent="0.3">
      <c r="B673" s="1">
        <v>29405</v>
      </c>
      <c r="C673" s="1" t="s">
        <v>6</v>
      </c>
    </row>
    <row r="674" spans="2:3" x14ac:dyDescent="0.3">
      <c r="B674" s="1">
        <v>29406</v>
      </c>
      <c r="C674" s="1" t="s">
        <v>0</v>
      </c>
    </row>
    <row r="675" spans="2:3" x14ac:dyDescent="0.3">
      <c r="B675" s="1">
        <v>29407</v>
      </c>
      <c r="C675" s="1" t="s">
        <v>1</v>
      </c>
    </row>
    <row r="676" spans="2:3" x14ac:dyDescent="0.3">
      <c r="B676" s="1">
        <v>29408</v>
      </c>
      <c r="C676" s="1" t="s">
        <v>2</v>
      </c>
    </row>
    <row r="677" spans="2:3" x14ac:dyDescent="0.3">
      <c r="B677" s="1">
        <v>29409</v>
      </c>
      <c r="C677" s="1" t="s">
        <v>3</v>
      </c>
    </row>
    <row r="678" spans="2:3" x14ac:dyDescent="0.3">
      <c r="B678" s="1">
        <v>29410</v>
      </c>
      <c r="C678" s="1" t="s">
        <v>4</v>
      </c>
    </row>
    <row r="679" spans="2:3" x14ac:dyDescent="0.3">
      <c r="B679" s="1">
        <v>29411</v>
      </c>
      <c r="C679" s="1" t="s">
        <v>5</v>
      </c>
    </row>
    <row r="680" spans="2:3" x14ac:dyDescent="0.3">
      <c r="B680" s="1">
        <v>29412</v>
      </c>
      <c r="C680" s="1" t="s">
        <v>6</v>
      </c>
    </row>
    <row r="681" spans="2:3" x14ac:dyDescent="0.3">
      <c r="B681" s="1">
        <v>29413</v>
      </c>
      <c r="C681" s="1" t="s">
        <v>0</v>
      </c>
    </row>
    <row r="682" spans="2:3" x14ac:dyDescent="0.3">
      <c r="B682" s="1">
        <v>29414</v>
      </c>
      <c r="C682" s="1" t="s">
        <v>1</v>
      </c>
    </row>
    <row r="683" spans="2:3" x14ac:dyDescent="0.3">
      <c r="B683" s="1">
        <v>29415</v>
      </c>
      <c r="C683" s="1" t="s">
        <v>2</v>
      </c>
    </row>
    <row r="684" spans="2:3" x14ac:dyDescent="0.3">
      <c r="B684" s="1">
        <v>29416</v>
      </c>
      <c r="C684" s="1" t="s">
        <v>3</v>
      </c>
    </row>
    <row r="685" spans="2:3" x14ac:dyDescent="0.3">
      <c r="B685" s="1">
        <v>29417</v>
      </c>
      <c r="C685" s="1" t="s">
        <v>4</v>
      </c>
    </row>
    <row r="686" spans="2:3" x14ac:dyDescent="0.3">
      <c r="B686" s="1">
        <v>29418</v>
      </c>
      <c r="C686" s="1" t="s">
        <v>5</v>
      </c>
    </row>
    <row r="687" spans="2:3" x14ac:dyDescent="0.3">
      <c r="B687" s="1">
        <v>29419</v>
      </c>
      <c r="C687" s="1" t="s">
        <v>6</v>
      </c>
    </row>
    <row r="688" spans="2:3" x14ac:dyDescent="0.3">
      <c r="B688" s="1">
        <v>29420</v>
      </c>
      <c r="C688" s="1" t="s">
        <v>0</v>
      </c>
    </row>
    <row r="689" spans="2:3" x14ac:dyDescent="0.3">
      <c r="B689" s="1">
        <v>29421</v>
      </c>
      <c r="C689" s="1" t="s">
        <v>1</v>
      </c>
    </row>
    <row r="690" spans="2:3" x14ac:dyDescent="0.3">
      <c r="B690" s="1">
        <v>29422</v>
      </c>
      <c r="C690" s="1" t="s">
        <v>2</v>
      </c>
    </row>
    <row r="691" spans="2:3" x14ac:dyDescent="0.3">
      <c r="B691" s="1">
        <v>29423</v>
      </c>
      <c r="C691" s="1" t="s">
        <v>3</v>
      </c>
    </row>
    <row r="692" spans="2:3" x14ac:dyDescent="0.3">
      <c r="B692" s="1">
        <v>29424</v>
      </c>
      <c r="C692" s="1" t="s">
        <v>4</v>
      </c>
    </row>
    <row r="693" spans="2:3" x14ac:dyDescent="0.3">
      <c r="B693" s="1">
        <v>29425</v>
      </c>
      <c r="C693" s="1" t="s">
        <v>5</v>
      </c>
    </row>
    <row r="694" spans="2:3" x14ac:dyDescent="0.3">
      <c r="B694" s="1">
        <v>29426</v>
      </c>
      <c r="C694" s="1" t="s">
        <v>6</v>
      </c>
    </row>
    <row r="695" spans="2:3" x14ac:dyDescent="0.3">
      <c r="B695" s="1">
        <v>29427</v>
      </c>
      <c r="C695" s="1" t="s">
        <v>0</v>
      </c>
    </row>
    <row r="696" spans="2:3" x14ac:dyDescent="0.3">
      <c r="B696" s="1">
        <v>29428</v>
      </c>
      <c r="C696" s="1" t="s">
        <v>1</v>
      </c>
    </row>
    <row r="697" spans="2:3" x14ac:dyDescent="0.3">
      <c r="B697" s="1">
        <v>29429</v>
      </c>
      <c r="C697" s="1" t="s">
        <v>2</v>
      </c>
    </row>
    <row r="698" spans="2:3" x14ac:dyDescent="0.3">
      <c r="B698" s="1">
        <v>29430</v>
      </c>
      <c r="C698" s="1" t="s">
        <v>3</v>
      </c>
    </row>
    <row r="699" spans="2:3" x14ac:dyDescent="0.3">
      <c r="B699" s="1">
        <v>29431</v>
      </c>
      <c r="C699" s="1" t="s">
        <v>4</v>
      </c>
    </row>
    <row r="700" spans="2:3" x14ac:dyDescent="0.3">
      <c r="B700" s="1">
        <v>29432</v>
      </c>
      <c r="C700" s="1" t="s">
        <v>5</v>
      </c>
    </row>
    <row r="701" spans="2:3" x14ac:dyDescent="0.3">
      <c r="B701" s="1">
        <v>29433</v>
      </c>
      <c r="C701" s="1" t="s">
        <v>6</v>
      </c>
    </row>
    <row r="702" spans="2:3" x14ac:dyDescent="0.3">
      <c r="B702" s="1">
        <v>29434</v>
      </c>
      <c r="C702" s="1" t="s">
        <v>0</v>
      </c>
    </row>
    <row r="703" spans="2:3" x14ac:dyDescent="0.3">
      <c r="B703" s="1">
        <v>29435</v>
      </c>
      <c r="C703" s="1" t="s">
        <v>1</v>
      </c>
    </row>
    <row r="704" spans="2:3" x14ac:dyDescent="0.3">
      <c r="B704" s="1">
        <v>29436</v>
      </c>
      <c r="C704" s="1" t="s">
        <v>2</v>
      </c>
    </row>
    <row r="705" spans="2:3" x14ac:dyDescent="0.3">
      <c r="B705" s="1">
        <v>29437</v>
      </c>
      <c r="C705" s="1" t="s">
        <v>3</v>
      </c>
    </row>
    <row r="706" spans="2:3" x14ac:dyDescent="0.3">
      <c r="B706" s="1">
        <v>29438</v>
      </c>
      <c r="C706" s="1" t="s">
        <v>4</v>
      </c>
    </row>
    <row r="707" spans="2:3" x14ac:dyDescent="0.3">
      <c r="B707" s="1">
        <v>29439</v>
      </c>
      <c r="C707" s="1" t="s">
        <v>5</v>
      </c>
    </row>
    <row r="708" spans="2:3" x14ac:dyDescent="0.3">
      <c r="B708" s="1">
        <v>29440</v>
      </c>
      <c r="C708" s="1" t="s">
        <v>6</v>
      </c>
    </row>
    <row r="709" spans="2:3" x14ac:dyDescent="0.3">
      <c r="B709" s="1">
        <v>29441</v>
      </c>
      <c r="C709" s="1" t="s">
        <v>0</v>
      </c>
    </row>
    <row r="710" spans="2:3" x14ac:dyDescent="0.3">
      <c r="B710" s="1">
        <v>29442</v>
      </c>
      <c r="C710" s="1" t="s">
        <v>1</v>
      </c>
    </row>
    <row r="711" spans="2:3" x14ac:dyDescent="0.3">
      <c r="B711" s="1">
        <v>29443</v>
      </c>
      <c r="C711" s="1" t="s">
        <v>2</v>
      </c>
    </row>
    <row r="712" spans="2:3" x14ac:dyDescent="0.3">
      <c r="B712" s="1">
        <v>29444</v>
      </c>
      <c r="C712" s="1" t="s">
        <v>3</v>
      </c>
    </row>
    <row r="713" spans="2:3" x14ac:dyDescent="0.3">
      <c r="B713" s="1">
        <v>29445</v>
      </c>
      <c r="C713" s="1" t="s">
        <v>4</v>
      </c>
    </row>
    <row r="714" spans="2:3" x14ac:dyDescent="0.3">
      <c r="B714" s="1">
        <v>29446</v>
      </c>
      <c r="C714" s="1" t="s">
        <v>5</v>
      </c>
    </row>
    <row r="715" spans="2:3" x14ac:dyDescent="0.3">
      <c r="B715" s="1">
        <v>29447</v>
      </c>
      <c r="C715" s="1" t="s">
        <v>6</v>
      </c>
    </row>
    <row r="716" spans="2:3" x14ac:dyDescent="0.3">
      <c r="B716" s="1">
        <v>29448</v>
      </c>
      <c r="C716" s="1" t="s">
        <v>0</v>
      </c>
    </row>
    <row r="717" spans="2:3" x14ac:dyDescent="0.3">
      <c r="B717" s="1">
        <v>29449</v>
      </c>
      <c r="C717" s="1" t="s">
        <v>1</v>
      </c>
    </row>
    <row r="718" spans="2:3" x14ac:dyDescent="0.3">
      <c r="B718" s="1">
        <v>29450</v>
      </c>
      <c r="C718" s="1" t="s">
        <v>2</v>
      </c>
    </row>
    <row r="719" spans="2:3" x14ac:dyDescent="0.3">
      <c r="B719" s="1">
        <v>29451</v>
      </c>
      <c r="C719" s="1" t="s">
        <v>3</v>
      </c>
    </row>
    <row r="720" spans="2:3" x14ac:dyDescent="0.3">
      <c r="B720" s="1">
        <v>29452</v>
      </c>
      <c r="C720" s="1" t="s">
        <v>4</v>
      </c>
    </row>
    <row r="721" spans="2:3" x14ac:dyDescent="0.3">
      <c r="B721" s="1">
        <v>29453</v>
      </c>
      <c r="C721" s="1" t="s">
        <v>5</v>
      </c>
    </row>
    <row r="722" spans="2:3" x14ac:dyDescent="0.3">
      <c r="B722" s="1">
        <v>29454</v>
      </c>
      <c r="C722" s="1" t="s">
        <v>6</v>
      </c>
    </row>
    <row r="723" spans="2:3" x14ac:dyDescent="0.3">
      <c r="B723" s="1">
        <v>29455</v>
      </c>
      <c r="C723" s="1" t="s">
        <v>0</v>
      </c>
    </row>
    <row r="724" spans="2:3" x14ac:dyDescent="0.3">
      <c r="B724" s="1">
        <v>29456</v>
      </c>
      <c r="C724" s="1" t="s">
        <v>1</v>
      </c>
    </row>
    <row r="725" spans="2:3" x14ac:dyDescent="0.3">
      <c r="B725" s="1">
        <v>29457</v>
      </c>
      <c r="C725" s="1" t="s">
        <v>2</v>
      </c>
    </row>
    <row r="726" spans="2:3" x14ac:dyDescent="0.3">
      <c r="B726" s="1">
        <v>29458</v>
      </c>
      <c r="C726" s="1" t="s">
        <v>3</v>
      </c>
    </row>
    <row r="727" spans="2:3" x14ac:dyDescent="0.3">
      <c r="B727" s="1">
        <v>29459</v>
      </c>
      <c r="C727" s="1" t="s">
        <v>4</v>
      </c>
    </row>
    <row r="728" spans="2:3" x14ac:dyDescent="0.3">
      <c r="B728" s="1">
        <v>29460</v>
      </c>
      <c r="C728" s="1" t="s">
        <v>5</v>
      </c>
    </row>
    <row r="729" spans="2:3" x14ac:dyDescent="0.3">
      <c r="B729" s="1">
        <v>29461</v>
      </c>
      <c r="C729" s="1" t="s">
        <v>6</v>
      </c>
    </row>
    <row r="730" spans="2:3" x14ac:dyDescent="0.3">
      <c r="B730" s="1">
        <v>29462</v>
      </c>
      <c r="C730" s="1" t="s">
        <v>0</v>
      </c>
    </row>
    <row r="731" spans="2:3" x14ac:dyDescent="0.3">
      <c r="B731" s="1">
        <v>29463</v>
      </c>
      <c r="C731" s="1" t="s">
        <v>1</v>
      </c>
    </row>
    <row r="732" spans="2:3" x14ac:dyDescent="0.3">
      <c r="B732" s="1">
        <v>29464</v>
      </c>
      <c r="C732" s="1" t="s">
        <v>2</v>
      </c>
    </row>
    <row r="733" spans="2:3" x14ac:dyDescent="0.3">
      <c r="B733" s="1">
        <v>29465</v>
      </c>
      <c r="C733" s="1" t="s">
        <v>3</v>
      </c>
    </row>
    <row r="734" spans="2:3" x14ac:dyDescent="0.3">
      <c r="B734" s="1">
        <v>29466</v>
      </c>
      <c r="C734" s="1" t="s">
        <v>4</v>
      </c>
    </row>
    <row r="735" spans="2:3" x14ac:dyDescent="0.3">
      <c r="B735" s="1">
        <v>29467</v>
      </c>
      <c r="C735" s="1" t="s">
        <v>5</v>
      </c>
    </row>
    <row r="736" spans="2:3" x14ac:dyDescent="0.3">
      <c r="B736" s="1">
        <v>29468</v>
      </c>
      <c r="C736" s="1" t="s">
        <v>6</v>
      </c>
    </row>
    <row r="737" spans="2:3" x14ac:dyDescent="0.3">
      <c r="B737" s="1">
        <v>29469</v>
      </c>
      <c r="C737" s="1" t="s">
        <v>0</v>
      </c>
    </row>
    <row r="738" spans="2:3" x14ac:dyDescent="0.3">
      <c r="B738" s="1">
        <v>29470</v>
      </c>
      <c r="C738" s="1" t="s">
        <v>1</v>
      </c>
    </row>
    <row r="739" spans="2:3" x14ac:dyDescent="0.3">
      <c r="B739" s="1">
        <v>29471</v>
      </c>
      <c r="C739" s="1" t="s">
        <v>2</v>
      </c>
    </row>
    <row r="740" spans="2:3" x14ac:dyDescent="0.3">
      <c r="B740" s="1">
        <v>29472</v>
      </c>
      <c r="C740" s="1" t="s">
        <v>3</v>
      </c>
    </row>
    <row r="741" spans="2:3" x14ac:dyDescent="0.3">
      <c r="B741" s="1">
        <v>29473</v>
      </c>
      <c r="C741" s="1" t="s">
        <v>4</v>
      </c>
    </row>
    <row r="742" spans="2:3" x14ac:dyDescent="0.3">
      <c r="B742" s="1">
        <v>29474</v>
      </c>
      <c r="C742" s="1" t="s">
        <v>5</v>
      </c>
    </row>
    <row r="743" spans="2:3" x14ac:dyDescent="0.3">
      <c r="B743" s="1">
        <v>29475</v>
      </c>
      <c r="C743" s="1" t="s">
        <v>6</v>
      </c>
    </row>
    <row r="744" spans="2:3" x14ac:dyDescent="0.3">
      <c r="B744" s="1">
        <v>29476</v>
      </c>
      <c r="C744" s="1" t="s">
        <v>0</v>
      </c>
    </row>
    <row r="745" spans="2:3" x14ac:dyDescent="0.3">
      <c r="B745" s="1">
        <v>29477</v>
      </c>
      <c r="C745" s="1" t="s">
        <v>1</v>
      </c>
    </row>
    <row r="746" spans="2:3" x14ac:dyDescent="0.3">
      <c r="B746" s="1">
        <v>29478</v>
      </c>
      <c r="C746" s="1" t="s">
        <v>2</v>
      </c>
    </row>
    <row r="747" spans="2:3" x14ac:dyDescent="0.3">
      <c r="B747" s="1">
        <v>29479</v>
      </c>
      <c r="C747" s="1" t="s">
        <v>3</v>
      </c>
    </row>
    <row r="748" spans="2:3" x14ac:dyDescent="0.3">
      <c r="B748" s="1">
        <v>29480</v>
      </c>
      <c r="C748" s="1" t="s">
        <v>4</v>
      </c>
    </row>
    <row r="749" spans="2:3" x14ac:dyDescent="0.3">
      <c r="B749" s="1">
        <v>29481</v>
      </c>
      <c r="C749" s="1" t="s">
        <v>5</v>
      </c>
    </row>
    <row r="750" spans="2:3" x14ac:dyDescent="0.3">
      <c r="B750" s="1">
        <v>29482</v>
      </c>
      <c r="C750" s="1" t="s">
        <v>6</v>
      </c>
    </row>
    <row r="751" spans="2:3" x14ac:dyDescent="0.3">
      <c r="B751" s="1">
        <v>29483</v>
      </c>
      <c r="C751" s="1" t="s">
        <v>0</v>
      </c>
    </row>
    <row r="752" spans="2:3" x14ac:dyDescent="0.3">
      <c r="B752" s="1">
        <v>29484</v>
      </c>
      <c r="C752" s="1" t="s">
        <v>1</v>
      </c>
    </row>
    <row r="753" spans="2:3" x14ac:dyDescent="0.3">
      <c r="B753" s="1">
        <v>29485</v>
      </c>
      <c r="C753" s="1" t="s">
        <v>2</v>
      </c>
    </row>
    <row r="754" spans="2:3" x14ac:dyDescent="0.3">
      <c r="B754" s="1">
        <v>29486</v>
      </c>
      <c r="C754" s="1" t="s">
        <v>3</v>
      </c>
    </row>
    <row r="755" spans="2:3" x14ac:dyDescent="0.3">
      <c r="B755" s="1">
        <v>29487</v>
      </c>
      <c r="C755" s="1" t="s">
        <v>4</v>
      </c>
    </row>
    <row r="756" spans="2:3" x14ac:dyDescent="0.3">
      <c r="B756" s="1">
        <v>29488</v>
      </c>
      <c r="C756" s="1" t="s">
        <v>5</v>
      </c>
    </row>
    <row r="757" spans="2:3" x14ac:dyDescent="0.3">
      <c r="B757" s="1">
        <v>29489</v>
      </c>
      <c r="C757" s="1" t="s">
        <v>6</v>
      </c>
    </row>
    <row r="758" spans="2:3" x14ac:dyDescent="0.3">
      <c r="B758" s="1">
        <v>29490</v>
      </c>
      <c r="C758" s="1" t="s">
        <v>0</v>
      </c>
    </row>
    <row r="759" spans="2:3" x14ac:dyDescent="0.3">
      <c r="B759" s="1">
        <v>29491</v>
      </c>
      <c r="C759" s="1" t="s">
        <v>1</v>
      </c>
    </row>
    <row r="760" spans="2:3" x14ac:dyDescent="0.3">
      <c r="B760" s="1">
        <v>29492</v>
      </c>
      <c r="C760" s="1" t="s">
        <v>2</v>
      </c>
    </row>
    <row r="761" spans="2:3" x14ac:dyDescent="0.3">
      <c r="B761" s="1">
        <v>29493</v>
      </c>
      <c r="C761" s="1" t="s">
        <v>3</v>
      </c>
    </row>
    <row r="762" spans="2:3" x14ac:dyDescent="0.3">
      <c r="B762" s="1">
        <v>29494</v>
      </c>
      <c r="C762" s="1" t="s">
        <v>4</v>
      </c>
    </row>
    <row r="763" spans="2:3" x14ac:dyDescent="0.3">
      <c r="B763" s="1">
        <v>29495</v>
      </c>
      <c r="C763" s="1" t="s">
        <v>5</v>
      </c>
    </row>
    <row r="764" spans="2:3" x14ac:dyDescent="0.3">
      <c r="B764" s="1">
        <v>29496</v>
      </c>
      <c r="C764" s="1" t="s">
        <v>6</v>
      </c>
    </row>
    <row r="765" spans="2:3" x14ac:dyDescent="0.3">
      <c r="B765" s="1">
        <v>29497</v>
      </c>
      <c r="C765" s="1" t="s">
        <v>0</v>
      </c>
    </row>
    <row r="766" spans="2:3" x14ac:dyDescent="0.3">
      <c r="B766" s="1">
        <v>29498</v>
      </c>
      <c r="C766" s="1" t="s">
        <v>1</v>
      </c>
    </row>
    <row r="767" spans="2:3" x14ac:dyDescent="0.3">
      <c r="B767" s="1">
        <v>29499</v>
      </c>
      <c r="C767" s="1" t="s">
        <v>2</v>
      </c>
    </row>
    <row r="768" spans="2:3" x14ac:dyDescent="0.3">
      <c r="B768" s="1">
        <v>29500</v>
      </c>
      <c r="C768" s="1" t="s">
        <v>3</v>
      </c>
    </row>
    <row r="769" spans="2:3" x14ac:dyDescent="0.3">
      <c r="B769" s="1">
        <v>29501</v>
      </c>
      <c r="C769" s="1" t="s">
        <v>4</v>
      </c>
    </row>
    <row r="770" spans="2:3" x14ac:dyDescent="0.3">
      <c r="B770" s="1">
        <v>29502</v>
      </c>
      <c r="C770" s="1" t="s">
        <v>5</v>
      </c>
    </row>
    <row r="771" spans="2:3" x14ac:dyDescent="0.3">
      <c r="B771" s="1">
        <v>29503</v>
      </c>
      <c r="C771" s="1" t="s">
        <v>6</v>
      </c>
    </row>
    <row r="772" spans="2:3" x14ac:dyDescent="0.3">
      <c r="B772" s="1">
        <v>29504</v>
      </c>
      <c r="C772" s="1" t="s">
        <v>0</v>
      </c>
    </row>
    <row r="773" spans="2:3" x14ac:dyDescent="0.3">
      <c r="B773" s="1">
        <v>29505</v>
      </c>
      <c r="C773" s="1" t="s">
        <v>1</v>
      </c>
    </row>
    <row r="774" spans="2:3" x14ac:dyDescent="0.3">
      <c r="B774" s="1">
        <v>29506</v>
      </c>
      <c r="C774" s="1" t="s">
        <v>2</v>
      </c>
    </row>
    <row r="775" spans="2:3" x14ac:dyDescent="0.3">
      <c r="B775" s="1">
        <v>29507</v>
      </c>
      <c r="C775" s="1" t="s">
        <v>3</v>
      </c>
    </row>
    <row r="776" spans="2:3" x14ac:dyDescent="0.3">
      <c r="B776" s="1">
        <v>29508</v>
      </c>
      <c r="C776" s="1" t="s">
        <v>4</v>
      </c>
    </row>
    <row r="777" spans="2:3" x14ac:dyDescent="0.3">
      <c r="B777" s="1">
        <v>29509</v>
      </c>
      <c r="C777" s="1" t="s">
        <v>5</v>
      </c>
    </row>
    <row r="778" spans="2:3" x14ac:dyDescent="0.3">
      <c r="B778" s="1">
        <v>29510</v>
      </c>
      <c r="C778" s="1" t="s">
        <v>6</v>
      </c>
    </row>
    <row r="779" spans="2:3" x14ac:dyDescent="0.3">
      <c r="B779" s="1">
        <v>29511</v>
      </c>
      <c r="C779" s="1" t="s">
        <v>0</v>
      </c>
    </row>
    <row r="780" spans="2:3" x14ac:dyDescent="0.3">
      <c r="B780" s="1">
        <v>29512</v>
      </c>
      <c r="C780" s="1" t="s">
        <v>1</v>
      </c>
    </row>
    <row r="781" spans="2:3" x14ac:dyDescent="0.3">
      <c r="B781" s="1">
        <v>29513</v>
      </c>
      <c r="C781" s="1" t="s">
        <v>2</v>
      </c>
    </row>
    <row r="782" spans="2:3" x14ac:dyDescent="0.3">
      <c r="B782" s="1">
        <v>29514</v>
      </c>
      <c r="C782" s="1" t="s">
        <v>3</v>
      </c>
    </row>
    <row r="783" spans="2:3" x14ac:dyDescent="0.3">
      <c r="B783" s="1">
        <v>29515</v>
      </c>
      <c r="C783" s="1" t="s">
        <v>4</v>
      </c>
    </row>
    <row r="784" spans="2:3" x14ac:dyDescent="0.3">
      <c r="B784" s="1">
        <v>29516</v>
      </c>
      <c r="C784" s="1" t="s">
        <v>5</v>
      </c>
    </row>
    <row r="785" spans="2:3" x14ac:dyDescent="0.3">
      <c r="B785" s="1">
        <v>29517</v>
      </c>
      <c r="C785" s="1" t="s">
        <v>6</v>
      </c>
    </row>
    <row r="786" spans="2:3" x14ac:dyDescent="0.3">
      <c r="B786" s="1">
        <v>29518</v>
      </c>
      <c r="C786" s="1" t="s">
        <v>0</v>
      </c>
    </row>
    <row r="787" spans="2:3" x14ac:dyDescent="0.3">
      <c r="B787" s="1">
        <v>29519</v>
      </c>
      <c r="C787" s="1" t="s">
        <v>1</v>
      </c>
    </row>
    <row r="788" spans="2:3" x14ac:dyDescent="0.3">
      <c r="B788" s="1">
        <v>29520</v>
      </c>
      <c r="C788" s="1" t="s">
        <v>2</v>
      </c>
    </row>
    <row r="789" spans="2:3" x14ac:dyDescent="0.3">
      <c r="B789" s="1">
        <v>29521</v>
      </c>
      <c r="C789" s="1" t="s">
        <v>3</v>
      </c>
    </row>
    <row r="790" spans="2:3" x14ac:dyDescent="0.3">
      <c r="B790" s="1">
        <v>29522</v>
      </c>
      <c r="C790" s="1" t="s">
        <v>4</v>
      </c>
    </row>
    <row r="791" spans="2:3" x14ac:dyDescent="0.3">
      <c r="B791" s="1">
        <v>29523</v>
      </c>
      <c r="C791" s="1" t="s">
        <v>5</v>
      </c>
    </row>
    <row r="792" spans="2:3" x14ac:dyDescent="0.3">
      <c r="B792" s="1">
        <v>29524</v>
      </c>
      <c r="C792" s="1" t="s">
        <v>6</v>
      </c>
    </row>
    <row r="793" spans="2:3" x14ac:dyDescent="0.3">
      <c r="B793" s="1">
        <v>29525</v>
      </c>
      <c r="C793" s="1" t="s">
        <v>0</v>
      </c>
    </row>
    <row r="794" spans="2:3" x14ac:dyDescent="0.3">
      <c r="B794" s="1">
        <v>29526</v>
      </c>
      <c r="C794" s="1" t="s">
        <v>1</v>
      </c>
    </row>
    <row r="795" spans="2:3" x14ac:dyDescent="0.3">
      <c r="B795" s="1">
        <v>29527</v>
      </c>
      <c r="C795" s="1" t="s">
        <v>2</v>
      </c>
    </row>
    <row r="796" spans="2:3" x14ac:dyDescent="0.3">
      <c r="B796" s="1">
        <v>29528</v>
      </c>
      <c r="C796" s="1" t="s">
        <v>3</v>
      </c>
    </row>
    <row r="797" spans="2:3" x14ac:dyDescent="0.3">
      <c r="B797" s="1">
        <v>29529</v>
      </c>
      <c r="C797" s="1" t="s">
        <v>4</v>
      </c>
    </row>
    <row r="798" spans="2:3" x14ac:dyDescent="0.3">
      <c r="B798" s="1">
        <v>29530</v>
      </c>
      <c r="C798" s="1" t="s">
        <v>5</v>
      </c>
    </row>
    <row r="799" spans="2:3" x14ac:dyDescent="0.3">
      <c r="B799" s="1">
        <v>29531</v>
      </c>
      <c r="C799" s="1" t="s">
        <v>6</v>
      </c>
    </row>
    <row r="800" spans="2:3" x14ac:dyDescent="0.3">
      <c r="B800" s="1">
        <v>29532</v>
      </c>
      <c r="C800" s="1" t="s">
        <v>0</v>
      </c>
    </row>
    <row r="801" spans="2:3" x14ac:dyDescent="0.3">
      <c r="B801" s="1">
        <v>29533</v>
      </c>
      <c r="C801" s="1" t="s">
        <v>1</v>
      </c>
    </row>
    <row r="802" spans="2:3" x14ac:dyDescent="0.3">
      <c r="B802" s="1">
        <v>29534</v>
      </c>
      <c r="C802" s="1" t="s">
        <v>2</v>
      </c>
    </row>
    <row r="803" spans="2:3" x14ac:dyDescent="0.3">
      <c r="B803" s="1">
        <v>29535</v>
      </c>
      <c r="C803" s="1" t="s">
        <v>3</v>
      </c>
    </row>
    <row r="804" spans="2:3" x14ac:dyDescent="0.3">
      <c r="B804" s="1">
        <v>29536</v>
      </c>
      <c r="C804" s="1" t="s">
        <v>4</v>
      </c>
    </row>
    <row r="805" spans="2:3" x14ac:dyDescent="0.3">
      <c r="B805" s="1">
        <v>29537</v>
      </c>
      <c r="C805" s="1" t="s">
        <v>5</v>
      </c>
    </row>
    <row r="806" spans="2:3" x14ac:dyDescent="0.3">
      <c r="B806" s="1">
        <v>29538</v>
      </c>
      <c r="C806" s="1" t="s">
        <v>6</v>
      </c>
    </row>
    <row r="807" spans="2:3" x14ac:dyDescent="0.3">
      <c r="B807" s="1">
        <v>29539</v>
      </c>
      <c r="C807" s="1" t="s">
        <v>0</v>
      </c>
    </row>
    <row r="808" spans="2:3" x14ac:dyDescent="0.3">
      <c r="B808" s="1">
        <v>29540</v>
      </c>
      <c r="C808" s="1" t="s">
        <v>1</v>
      </c>
    </row>
    <row r="809" spans="2:3" x14ac:dyDescent="0.3">
      <c r="B809" s="1">
        <v>29541</v>
      </c>
      <c r="C809" s="1" t="s">
        <v>2</v>
      </c>
    </row>
    <row r="810" spans="2:3" x14ac:dyDescent="0.3">
      <c r="B810" s="1">
        <v>29542</v>
      </c>
      <c r="C810" s="1" t="s">
        <v>3</v>
      </c>
    </row>
    <row r="811" spans="2:3" x14ac:dyDescent="0.3">
      <c r="B811" s="1">
        <v>29543</v>
      </c>
      <c r="C811" s="1" t="s">
        <v>4</v>
      </c>
    </row>
    <row r="812" spans="2:3" x14ac:dyDescent="0.3">
      <c r="B812" s="1">
        <v>29544</v>
      </c>
      <c r="C812" s="1" t="s">
        <v>5</v>
      </c>
    </row>
    <row r="813" spans="2:3" x14ac:dyDescent="0.3">
      <c r="B813" s="1">
        <v>29545</v>
      </c>
      <c r="C813" s="1" t="s">
        <v>6</v>
      </c>
    </row>
    <row r="814" spans="2:3" x14ac:dyDescent="0.3">
      <c r="B814" s="1">
        <v>29546</v>
      </c>
      <c r="C814" s="1" t="s">
        <v>0</v>
      </c>
    </row>
    <row r="815" spans="2:3" x14ac:dyDescent="0.3">
      <c r="B815" s="1">
        <v>29547</v>
      </c>
      <c r="C815" s="1" t="s">
        <v>1</v>
      </c>
    </row>
    <row r="816" spans="2:3" x14ac:dyDescent="0.3">
      <c r="B816" s="1">
        <v>29548</v>
      </c>
      <c r="C816" s="1" t="s">
        <v>2</v>
      </c>
    </row>
    <row r="817" spans="2:3" x14ac:dyDescent="0.3">
      <c r="B817" s="1">
        <v>29549</v>
      </c>
      <c r="C817" s="1" t="s">
        <v>3</v>
      </c>
    </row>
    <row r="818" spans="2:3" x14ac:dyDescent="0.3">
      <c r="B818" s="1">
        <v>29550</v>
      </c>
      <c r="C818" s="1" t="s">
        <v>4</v>
      </c>
    </row>
    <row r="819" spans="2:3" x14ac:dyDescent="0.3">
      <c r="B819" s="1">
        <v>29551</v>
      </c>
      <c r="C819" s="1" t="s">
        <v>5</v>
      </c>
    </row>
    <row r="820" spans="2:3" x14ac:dyDescent="0.3">
      <c r="B820" s="1">
        <v>29552</v>
      </c>
      <c r="C820" s="1" t="s">
        <v>6</v>
      </c>
    </row>
    <row r="821" spans="2:3" x14ac:dyDescent="0.3">
      <c r="B821" s="1">
        <v>29553</v>
      </c>
      <c r="C821" s="1" t="s">
        <v>0</v>
      </c>
    </row>
    <row r="822" spans="2:3" x14ac:dyDescent="0.3">
      <c r="B822" s="1">
        <v>29554</v>
      </c>
      <c r="C822" s="1" t="s">
        <v>1</v>
      </c>
    </row>
    <row r="823" spans="2:3" x14ac:dyDescent="0.3">
      <c r="B823" s="1">
        <v>29555</v>
      </c>
      <c r="C823" s="1" t="s">
        <v>2</v>
      </c>
    </row>
    <row r="824" spans="2:3" x14ac:dyDescent="0.3">
      <c r="B824" s="1">
        <v>29556</v>
      </c>
      <c r="C824" s="1" t="s">
        <v>3</v>
      </c>
    </row>
    <row r="825" spans="2:3" x14ac:dyDescent="0.3">
      <c r="B825" s="1">
        <v>29557</v>
      </c>
      <c r="C825" s="1" t="s">
        <v>4</v>
      </c>
    </row>
    <row r="826" spans="2:3" x14ac:dyDescent="0.3">
      <c r="B826" s="1">
        <v>29558</v>
      </c>
      <c r="C826" s="1" t="s">
        <v>5</v>
      </c>
    </row>
    <row r="827" spans="2:3" x14ac:dyDescent="0.3">
      <c r="B827" s="1">
        <v>29559</v>
      </c>
      <c r="C827" s="1" t="s">
        <v>6</v>
      </c>
    </row>
    <row r="828" spans="2:3" x14ac:dyDescent="0.3">
      <c r="B828" s="1">
        <v>29560</v>
      </c>
      <c r="C828" s="1" t="s">
        <v>0</v>
      </c>
    </row>
    <row r="829" spans="2:3" x14ac:dyDescent="0.3">
      <c r="B829" s="1">
        <v>29561</v>
      </c>
      <c r="C829" s="1" t="s">
        <v>1</v>
      </c>
    </row>
    <row r="830" spans="2:3" x14ac:dyDescent="0.3">
      <c r="B830" s="1">
        <v>29562</v>
      </c>
      <c r="C830" s="1" t="s">
        <v>2</v>
      </c>
    </row>
    <row r="831" spans="2:3" x14ac:dyDescent="0.3">
      <c r="B831" s="1">
        <v>29563</v>
      </c>
      <c r="C831" s="1" t="s">
        <v>3</v>
      </c>
    </row>
    <row r="832" spans="2:3" x14ac:dyDescent="0.3">
      <c r="B832" s="1">
        <v>29564</v>
      </c>
      <c r="C832" s="1" t="s">
        <v>4</v>
      </c>
    </row>
    <row r="833" spans="2:3" x14ac:dyDescent="0.3">
      <c r="B833" s="1">
        <v>29565</v>
      </c>
      <c r="C833" s="1" t="s">
        <v>5</v>
      </c>
    </row>
    <row r="834" spans="2:3" x14ac:dyDescent="0.3">
      <c r="B834" s="1">
        <v>29566</v>
      </c>
      <c r="C834" s="1" t="s">
        <v>6</v>
      </c>
    </row>
    <row r="835" spans="2:3" x14ac:dyDescent="0.3">
      <c r="B835" s="1">
        <v>29567</v>
      </c>
      <c r="C835" s="1" t="s">
        <v>0</v>
      </c>
    </row>
    <row r="836" spans="2:3" x14ac:dyDescent="0.3">
      <c r="B836" s="1">
        <v>29568</v>
      </c>
      <c r="C836" s="1" t="s">
        <v>1</v>
      </c>
    </row>
    <row r="837" spans="2:3" x14ac:dyDescent="0.3">
      <c r="B837" s="1">
        <v>29569</v>
      </c>
      <c r="C837" s="1" t="s">
        <v>2</v>
      </c>
    </row>
    <row r="838" spans="2:3" x14ac:dyDescent="0.3">
      <c r="B838" s="1">
        <v>29570</v>
      </c>
      <c r="C838" s="1" t="s">
        <v>3</v>
      </c>
    </row>
    <row r="839" spans="2:3" x14ac:dyDescent="0.3">
      <c r="B839" s="1">
        <v>29571</v>
      </c>
      <c r="C839" s="1" t="s">
        <v>4</v>
      </c>
    </row>
    <row r="840" spans="2:3" x14ac:dyDescent="0.3">
      <c r="B840" s="1">
        <v>29572</v>
      </c>
      <c r="C840" s="1" t="s">
        <v>5</v>
      </c>
    </row>
    <row r="841" spans="2:3" x14ac:dyDescent="0.3">
      <c r="B841" s="1">
        <v>29573</v>
      </c>
      <c r="C841" s="1" t="s">
        <v>6</v>
      </c>
    </row>
    <row r="842" spans="2:3" x14ac:dyDescent="0.3">
      <c r="B842" s="1">
        <v>29574</v>
      </c>
      <c r="C842" s="1" t="s">
        <v>0</v>
      </c>
    </row>
    <row r="843" spans="2:3" x14ac:dyDescent="0.3">
      <c r="B843" s="1">
        <v>29575</v>
      </c>
      <c r="C843" s="1" t="s">
        <v>1</v>
      </c>
    </row>
    <row r="844" spans="2:3" x14ac:dyDescent="0.3">
      <c r="B844" s="1">
        <v>29576</v>
      </c>
      <c r="C844" s="1" t="s">
        <v>2</v>
      </c>
    </row>
    <row r="845" spans="2:3" x14ac:dyDescent="0.3">
      <c r="B845" s="1">
        <v>29577</v>
      </c>
      <c r="C845" s="1" t="s">
        <v>3</v>
      </c>
    </row>
    <row r="846" spans="2:3" x14ac:dyDescent="0.3">
      <c r="B846" s="1">
        <v>29578</v>
      </c>
      <c r="C846" s="1" t="s">
        <v>4</v>
      </c>
    </row>
    <row r="847" spans="2:3" x14ac:dyDescent="0.3">
      <c r="B847" s="1">
        <v>29579</v>
      </c>
      <c r="C847" s="1" t="s">
        <v>5</v>
      </c>
    </row>
    <row r="848" spans="2:3" x14ac:dyDescent="0.3">
      <c r="B848" s="1">
        <v>29580</v>
      </c>
      <c r="C848" s="1" t="s">
        <v>6</v>
      </c>
    </row>
    <row r="849" spans="2:3" x14ac:dyDescent="0.3">
      <c r="B849" s="1">
        <v>29581</v>
      </c>
      <c r="C849" s="1" t="s">
        <v>0</v>
      </c>
    </row>
    <row r="850" spans="2:3" x14ac:dyDescent="0.3">
      <c r="B850" s="1">
        <v>29582</v>
      </c>
      <c r="C850" s="1" t="s">
        <v>1</v>
      </c>
    </row>
    <row r="851" spans="2:3" x14ac:dyDescent="0.3">
      <c r="B851" s="1">
        <v>29583</v>
      </c>
      <c r="C851" s="1" t="s">
        <v>2</v>
      </c>
    </row>
    <row r="852" spans="2:3" x14ac:dyDescent="0.3">
      <c r="B852" s="1">
        <v>29584</v>
      </c>
      <c r="C852" s="1" t="s">
        <v>3</v>
      </c>
    </row>
    <row r="853" spans="2:3" x14ac:dyDescent="0.3">
      <c r="B853" s="1">
        <v>29585</v>
      </c>
      <c r="C853" s="1" t="s">
        <v>4</v>
      </c>
    </row>
    <row r="854" spans="2:3" x14ac:dyDescent="0.3">
      <c r="B854" s="1">
        <v>29586</v>
      </c>
      <c r="C854" s="1" t="s">
        <v>5</v>
      </c>
    </row>
    <row r="855" spans="2:3" x14ac:dyDescent="0.3">
      <c r="B855" s="1">
        <v>29587</v>
      </c>
      <c r="C855" s="1" t="s">
        <v>6</v>
      </c>
    </row>
    <row r="856" spans="2:3" x14ac:dyDescent="0.3">
      <c r="B856" s="1">
        <v>29588</v>
      </c>
      <c r="C856" s="1" t="s">
        <v>0</v>
      </c>
    </row>
    <row r="857" spans="2:3" x14ac:dyDescent="0.3">
      <c r="B857" s="1">
        <v>29589</v>
      </c>
      <c r="C857" s="1" t="s">
        <v>1</v>
      </c>
    </row>
    <row r="858" spans="2:3" x14ac:dyDescent="0.3">
      <c r="B858" s="1">
        <v>29590</v>
      </c>
      <c r="C858" s="1" t="s">
        <v>2</v>
      </c>
    </row>
    <row r="859" spans="2:3" x14ac:dyDescent="0.3">
      <c r="B859" s="1">
        <v>29591</v>
      </c>
      <c r="C859" s="1" t="s">
        <v>3</v>
      </c>
    </row>
    <row r="860" spans="2:3" x14ac:dyDescent="0.3">
      <c r="B860" s="1">
        <v>29592</v>
      </c>
      <c r="C860" s="1" t="s">
        <v>4</v>
      </c>
    </row>
    <row r="861" spans="2:3" x14ac:dyDescent="0.3">
      <c r="B861" s="1">
        <v>29593</v>
      </c>
      <c r="C861" s="1" t="s">
        <v>5</v>
      </c>
    </row>
    <row r="862" spans="2:3" x14ac:dyDescent="0.3">
      <c r="B862" s="1">
        <v>29594</v>
      </c>
      <c r="C862" s="1" t="s">
        <v>6</v>
      </c>
    </row>
    <row r="863" spans="2:3" x14ac:dyDescent="0.3">
      <c r="B863" s="1">
        <v>29595</v>
      </c>
      <c r="C863" s="1" t="s">
        <v>0</v>
      </c>
    </row>
    <row r="864" spans="2:3" x14ac:dyDescent="0.3">
      <c r="B864" s="1">
        <v>29596</v>
      </c>
      <c r="C864" s="1" t="s">
        <v>1</v>
      </c>
    </row>
    <row r="865" spans="2:3" x14ac:dyDescent="0.3">
      <c r="B865" s="1">
        <v>29597</v>
      </c>
      <c r="C865" s="1" t="s">
        <v>2</v>
      </c>
    </row>
    <row r="866" spans="2:3" x14ac:dyDescent="0.3">
      <c r="B866" s="1">
        <v>29598</v>
      </c>
      <c r="C866" s="1" t="s">
        <v>3</v>
      </c>
    </row>
    <row r="867" spans="2:3" x14ac:dyDescent="0.3">
      <c r="B867" s="1">
        <v>29599</v>
      </c>
      <c r="C867" s="1" t="s">
        <v>4</v>
      </c>
    </row>
    <row r="868" spans="2:3" x14ac:dyDescent="0.3">
      <c r="B868" s="1">
        <v>29600</v>
      </c>
      <c r="C868" s="1" t="s">
        <v>5</v>
      </c>
    </row>
    <row r="869" spans="2:3" x14ac:dyDescent="0.3">
      <c r="B869" s="1">
        <v>29601</v>
      </c>
      <c r="C869" s="1" t="s">
        <v>6</v>
      </c>
    </row>
    <row r="870" spans="2:3" x14ac:dyDescent="0.3">
      <c r="B870" s="1">
        <v>29602</v>
      </c>
      <c r="C870" s="1" t="s">
        <v>0</v>
      </c>
    </row>
    <row r="871" spans="2:3" x14ac:dyDescent="0.3">
      <c r="B871" s="1">
        <v>29603</v>
      </c>
      <c r="C871" s="1" t="s">
        <v>1</v>
      </c>
    </row>
    <row r="872" spans="2:3" x14ac:dyDescent="0.3">
      <c r="B872" s="1">
        <v>29604</v>
      </c>
      <c r="C872" s="1" t="s">
        <v>2</v>
      </c>
    </row>
    <row r="873" spans="2:3" x14ac:dyDescent="0.3">
      <c r="B873" s="1">
        <v>29605</v>
      </c>
      <c r="C873" s="1" t="s">
        <v>3</v>
      </c>
    </row>
    <row r="874" spans="2:3" x14ac:dyDescent="0.3">
      <c r="B874" s="1">
        <v>29606</v>
      </c>
      <c r="C874" s="1" t="s">
        <v>4</v>
      </c>
    </row>
    <row r="875" spans="2:3" x14ac:dyDescent="0.3">
      <c r="B875" s="1">
        <v>29607</v>
      </c>
      <c r="C875" s="1" t="s">
        <v>5</v>
      </c>
    </row>
    <row r="876" spans="2:3" x14ac:dyDescent="0.3">
      <c r="B876" s="1">
        <v>29608</v>
      </c>
      <c r="C876" s="1" t="s">
        <v>6</v>
      </c>
    </row>
    <row r="877" spans="2:3" x14ac:dyDescent="0.3">
      <c r="B877" s="1">
        <v>29609</v>
      </c>
      <c r="C877" s="1" t="s">
        <v>0</v>
      </c>
    </row>
    <row r="878" spans="2:3" x14ac:dyDescent="0.3">
      <c r="B878" s="1">
        <v>29610</v>
      </c>
      <c r="C878" s="1" t="s">
        <v>1</v>
      </c>
    </row>
    <row r="879" spans="2:3" x14ac:dyDescent="0.3">
      <c r="B879" s="1">
        <v>29611</v>
      </c>
      <c r="C879" s="1" t="s">
        <v>2</v>
      </c>
    </row>
    <row r="880" spans="2:3" x14ac:dyDescent="0.3">
      <c r="B880" s="1">
        <v>29612</v>
      </c>
      <c r="C880" s="1" t="s">
        <v>3</v>
      </c>
    </row>
    <row r="881" spans="2:3" x14ac:dyDescent="0.3">
      <c r="B881" s="1">
        <v>29613</v>
      </c>
      <c r="C881" s="1" t="s">
        <v>4</v>
      </c>
    </row>
    <row r="882" spans="2:3" x14ac:dyDescent="0.3">
      <c r="B882" s="1">
        <v>29614</v>
      </c>
      <c r="C882" s="1" t="s">
        <v>5</v>
      </c>
    </row>
    <row r="883" spans="2:3" x14ac:dyDescent="0.3">
      <c r="B883" s="1">
        <v>29615</v>
      </c>
      <c r="C883" s="1" t="s">
        <v>6</v>
      </c>
    </row>
    <row r="884" spans="2:3" x14ac:dyDescent="0.3">
      <c r="B884" s="1">
        <v>29616</v>
      </c>
      <c r="C884" s="1" t="s">
        <v>0</v>
      </c>
    </row>
    <row r="885" spans="2:3" x14ac:dyDescent="0.3">
      <c r="B885" s="1">
        <v>29617</v>
      </c>
      <c r="C885" s="1" t="s">
        <v>1</v>
      </c>
    </row>
    <row r="886" spans="2:3" x14ac:dyDescent="0.3">
      <c r="B886" s="1">
        <v>29618</v>
      </c>
      <c r="C886" s="1" t="s">
        <v>2</v>
      </c>
    </row>
    <row r="887" spans="2:3" x14ac:dyDescent="0.3">
      <c r="B887" s="1">
        <v>29619</v>
      </c>
      <c r="C887" s="1" t="s">
        <v>3</v>
      </c>
    </row>
    <row r="888" spans="2:3" x14ac:dyDescent="0.3">
      <c r="B888" s="1">
        <v>29620</v>
      </c>
      <c r="C888" s="1" t="s">
        <v>4</v>
      </c>
    </row>
    <row r="889" spans="2:3" x14ac:dyDescent="0.3">
      <c r="B889" s="1">
        <v>29621</v>
      </c>
      <c r="C889" s="1" t="s">
        <v>5</v>
      </c>
    </row>
    <row r="890" spans="2:3" x14ac:dyDescent="0.3">
      <c r="B890" s="1">
        <v>29622</v>
      </c>
      <c r="C890" s="1" t="s">
        <v>6</v>
      </c>
    </row>
    <row r="891" spans="2:3" x14ac:dyDescent="0.3">
      <c r="B891" s="1">
        <v>29623</v>
      </c>
      <c r="C891" s="1" t="s">
        <v>0</v>
      </c>
    </row>
    <row r="892" spans="2:3" x14ac:dyDescent="0.3">
      <c r="B892" s="1">
        <v>29624</v>
      </c>
      <c r="C892" s="1" t="s">
        <v>1</v>
      </c>
    </row>
    <row r="893" spans="2:3" x14ac:dyDescent="0.3">
      <c r="B893" s="1">
        <v>29625</v>
      </c>
      <c r="C893" s="1" t="s">
        <v>2</v>
      </c>
    </row>
    <row r="894" spans="2:3" x14ac:dyDescent="0.3">
      <c r="B894" s="1">
        <v>29626</v>
      </c>
      <c r="C894" s="1" t="s">
        <v>3</v>
      </c>
    </row>
    <row r="895" spans="2:3" x14ac:dyDescent="0.3">
      <c r="B895" s="1">
        <v>29627</v>
      </c>
      <c r="C895" s="1" t="s">
        <v>4</v>
      </c>
    </row>
    <row r="896" spans="2:3" x14ac:dyDescent="0.3">
      <c r="B896" s="1">
        <v>29628</v>
      </c>
      <c r="C896" s="1" t="s">
        <v>5</v>
      </c>
    </row>
    <row r="897" spans="2:3" x14ac:dyDescent="0.3">
      <c r="B897" s="1">
        <v>29629</v>
      </c>
      <c r="C897" s="1" t="s">
        <v>6</v>
      </c>
    </row>
    <row r="898" spans="2:3" x14ac:dyDescent="0.3">
      <c r="B898" s="1">
        <v>29630</v>
      </c>
      <c r="C898" s="1" t="s">
        <v>0</v>
      </c>
    </row>
    <row r="899" spans="2:3" x14ac:dyDescent="0.3">
      <c r="B899" s="1">
        <v>29631</v>
      </c>
      <c r="C899" s="1" t="s">
        <v>1</v>
      </c>
    </row>
    <row r="900" spans="2:3" x14ac:dyDescent="0.3">
      <c r="B900" s="1">
        <v>29632</v>
      </c>
      <c r="C900" s="1" t="s">
        <v>2</v>
      </c>
    </row>
    <row r="901" spans="2:3" x14ac:dyDescent="0.3">
      <c r="B901" s="1">
        <v>29633</v>
      </c>
      <c r="C901" s="1" t="s">
        <v>3</v>
      </c>
    </row>
    <row r="902" spans="2:3" x14ac:dyDescent="0.3">
      <c r="B902" s="1">
        <v>29634</v>
      </c>
      <c r="C902" s="1" t="s">
        <v>4</v>
      </c>
    </row>
    <row r="903" spans="2:3" x14ac:dyDescent="0.3">
      <c r="B903" s="1">
        <v>29635</v>
      </c>
      <c r="C903" s="1" t="s">
        <v>5</v>
      </c>
    </row>
    <row r="904" spans="2:3" x14ac:dyDescent="0.3">
      <c r="B904" s="1">
        <v>29636</v>
      </c>
      <c r="C904" s="1" t="s">
        <v>6</v>
      </c>
    </row>
    <row r="905" spans="2:3" x14ac:dyDescent="0.3">
      <c r="B905" s="1">
        <v>29637</v>
      </c>
      <c r="C905" s="1" t="s">
        <v>0</v>
      </c>
    </row>
    <row r="906" spans="2:3" x14ac:dyDescent="0.3">
      <c r="B906" s="1">
        <v>29638</v>
      </c>
      <c r="C906" s="1" t="s">
        <v>1</v>
      </c>
    </row>
    <row r="907" spans="2:3" x14ac:dyDescent="0.3">
      <c r="B907" s="1">
        <v>29639</v>
      </c>
      <c r="C907" s="1" t="s">
        <v>2</v>
      </c>
    </row>
    <row r="908" spans="2:3" x14ac:dyDescent="0.3">
      <c r="B908" s="1">
        <v>29640</v>
      </c>
      <c r="C908" s="1" t="s">
        <v>3</v>
      </c>
    </row>
    <row r="909" spans="2:3" x14ac:dyDescent="0.3">
      <c r="B909" s="1">
        <v>29641</v>
      </c>
      <c r="C909" s="1" t="s">
        <v>4</v>
      </c>
    </row>
    <row r="910" spans="2:3" x14ac:dyDescent="0.3">
      <c r="B910" s="1">
        <v>29642</v>
      </c>
      <c r="C910" s="1" t="s">
        <v>5</v>
      </c>
    </row>
    <row r="911" spans="2:3" x14ac:dyDescent="0.3">
      <c r="B911" s="1">
        <v>29643</v>
      </c>
      <c r="C911" s="1" t="s">
        <v>6</v>
      </c>
    </row>
    <row r="912" spans="2:3" x14ac:dyDescent="0.3">
      <c r="B912" s="1">
        <v>29644</v>
      </c>
      <c r="C912" s="1" t="s">
        <v>0</v>
      </c>
    </row>
    <row r="913" spans="2:3" x14ac:dyDescent="0.3">
      <c r="B913" s="1">
        <v>29645</v>
      </c>
      <c r="C913" s="1" t="s">
        <v>1</v>
      </c>
    </row>
    <row r="914" spans="2:3" x14ac:dyDescent="0.3">
      <c r="B914" s="1">
        <v>29646</v>
      </c>
      <c r="C914" s="1" t="s">
        <v>2</v>
      </c>
    </row>
    <row r="915" spans="2:3" x14ac:dyDescent="0.3">
      <c r="B915" s="1">
        <v>29647</v>
      </c>
      <c r="C915" s="1" t="s">
        <v>3</v>
      </c>
    </row>
    <row r="916" spans="2:3" x14ac:dyDescent="0.3">
      <c r="B916" s="1">
        <v>29648</v>
      </c>
      <c r="C916" s="1" t="s">
        <v>4</v>
      </c>
    </row>
    <row r="917" spans="2:3" x14ac:dyDescent="0.3">
      <c r="B917" s="1">
        <v>29649</v>
      </c>
      <c r="C917" s="1" t="s">
        <v>5</v>
      </c>
    </row>
    <row r="918" spans="2:3" x14ac:dyDescent="0.3">
      <c r="B918" s="1">
        <v>29650</v>
      </c>
      <c r="C918" s="1" t="s">
        <v>6</v>
      </c>
    </row>
    <row r="919" spans="2:3" x14ac:dyDescent="0.3">
      <c r="B919" s="1">
        <v>29651</v>
      </c>
      <c r="C919" s="1" t="s">
        <v>0</v>
      </c>
    </row>
    <row r="920" spans="2:3" x14ac:dyDescent="0.3">
      <c r="B920" s="1">
        <v>29652</v>
      </c>
      <c r="C920" s="1" t="s">
        <v>1</v>
      </c>
    </row>
    <row r="921" spans="2:3" x14ac:dyDescent="0.3">
      <c r="B921" s="1">
        <v>29653</v>
      </c>
      <c r="C921" s="1" t="s">
        <v>2</v>
      </c>
    </row>
    <row r="922" spans="2:3" x14ac:dyDescent="0.3">
      <c r="B922" s="1">
        <v>29654</v>
      </c>
      <c r="C922" s="1" t="s">
        <v>3</v>
      </c>
    </row>
    <row r="923" spans="2:3" x14ac:dyDescent="0.3">
      <c r="B923" s="1">
        <v>29655</v>
      </c>
      <c r="C923" s="1" t="s">
        <v>4</v>
      </c>
    </row>
    <row r="924" spans="2:3" x14ac:dyDescent="0.3">
      <c r="B924" s="1">
        <v>29656</v>
      </c>
      <c r="C924" s="1" t="s">
        <v>5</v>
      </c>
    </row>
    <row r="925" spans="2:3" x14ac:dyDescent="0.3">
      <c r="B925" s="1">
        <v>29657</v>
      </c>
      <c r="C925" s="1" t="s">
        <v>6</v>
      </c>
    </row>
    <row r="926" spans="2:3" x14ac:dyDescent="0.3">
      <c r="B926" s="1">
        <v>29658</v>
      </c>
      <c r="C926" s="1" t="s">
        <v>0</v>
      </c>
    </row>
    <row r="927" spans="2:3" x14ac:dyDescent="0.3">
      <c r="B927" s="1">
        <v>29659</v>
      </c>
      <c r="C927" s="1" t="s">
        <v>1</v>
      </c>
    </row>
    <row r="928" spans="2:3" x14ac:dyDescent="0.3">
      <c r="B928" s="1">
        <v>29660</v>
      </c>
      <c r="C928" s="1" t="s">
        <v>2</v>
      </c>
    </row>
    <row r="929" spans="2:3" x14ac:dyDescent="0.3">
      <c r="B929" s="1">
        <v>29661</v>
      </c>
      <c r="C929" s="1" t="s">
        <v>3</v>
      </c>
    </row>
    <row r="930" spans="2:3" x14ac:dyDescent="0.3">
      <c r="B930" s="1">
        <v>29662</v>
      </c>
      <c r="C930" s="1" t="s">
        <v>4</v>
      </c>
    </row>
    <row r="931" spans="2:3" x14ac:dyDescent="0.3">
      <c r="B931" s="1">
        <v>29663</v>
      </c>
      <c r="C931" s="1" t="s">
        <v>5</v>
      </c>
    </row>
    <row r="932" spans="2:3" x14ac:dyDescent="0.3">
      <c r="B932" s="1">
        <v>29664</v>
      </c>
      <c r="C932" s="1" t="s">
        <v>6</v>
      </c>
    </row>
    <row r="933" spans="2:3" x14ac:dyDescent="0.3">
      <c r="B933" s="1">
        <v>29665</v>
      </c>
      <c r="C933" s="1" t="s">
        <v>0</v>
      </c>
    </row>
    <row r="934" spans="2:3" x14ac:dyDescent="0.3">
      <c r="B934" s="1">
        <v>29666</v>
      </c>
      <c r="C934" s="1" t="s">
        <v>1</v>
      </c>
    </row>
    <row r="935" spans="2:3" x14ac:dyDescent="0.3">
      <c r="B935" s="1">
        <v>29667</v>
      </c>
      <c r="C935" s="1" t="s">
        <v>2</v>
      </c>
    </row>
    <row r="936" spans="2:3" x14ac:dyDescent="0.3">
      <c r="B936" s="1">
        <v>29668</v>
      </c>
      <c r="C936" s="1" t="s">
        <v>3</v>
      </c>
    </row>
    <row r="937" spans="2:3" x14ac:dyDescent="0.3">
      <c r="B937" s="1">
        <v>29669</v>
      </c>
      <c r="C937" s="1" t="s">
        <v>4</v>
      </c>
    </row>
    <row r="938" spans="2:3" x14ac:dyDescent="0.3">
      <c r="B938" s="1">
        <v>29670</v>
      </c>
      <c r="C938" s="1" t="s">
        <v>5</v>
      </c>
    </row>
    <row r="939" spans="2:3" x14ac:dyDescent="0.3">
      <c r="B939" s="1">
        <v>29671</v>
      </c>
      <c r="C939" s="1" t="s">
        <v>6</v>
      </c>
    </row>
    <row r="940" spans="2:3" x14ac:dyDescent="0.3">
      <c r="B940" s="1">
        <v>29672</v>
      </c>
      <c r="C940" s="1" t="s">
        <v>0</v>
      </c>
    </row>
    <row r="941" spans="2:3" x14ac:dyDescent="0.3">
      <c r="B941" s="1">
        <v>29673</v>
      </c>
      <c r="C941" s="1" t="s">
        <v>1</v>
      </c>
    </row>
    <row r="942" spans="2:3" x14ac:dyDescent="0.3">
      <c r="B942" s="1">
        <v>29674</v>
      </c>
      <c r="C942" s="1" t="s">
        <v>2</v>
      </c>
    </row>
    <row r="943" spans="2:3" x14ac:dyDescent="0.3">
      <c r="B943" s="1">
        <v>29675</v>
      </c>
      <c r="C943" s="1" t="s">
        <v>3</v>
      </c>
    </row>
    <row r="944" spans="2:3" x14ac:dyDescent="0.3">
      <c r="B944" s="1">
        <v>29676</v>
      </c>
      <c r="C944" s="1" t="s">
        <v>4</v>
      </c>
    </row>
    <row r="945" spans="2:3" x14ac:dyDescent="0.3">
      <c r="B945" s="1">
        <v>29677</v>
      </c>
      <c r="C945" s="1" t="s">
        <v>5</v>
      </c>
    </row>
    <row r="946" spans="2:3" x14ac:dyDescent="0.3">
      <c r="B946" s="1">
        <v>29678</v>
      </c>
      <c r="C946" s="1" t="s">
        <v>6</v>
      </c>
    </row>
    <row r="947" spans="2:3" x14ac:dyDescent="0.3">
      <c r="B947" s="1">
        <v>29679</v>
      </c>
      <c r="C947" s="1" t="s">
        <v>0</v>
      </c>
    </row>
    <row r="948" spans="2:3" x14ac:dyDescent="0.3">
      <c r="B948" s="1">
        <v>29680</v>
      </c>
      <c r="C948" s="1" t="s">
        <v>1</v>
      </c>
    </row>
    <row r="949" spans="2:3" x14ac:dyDescent="0.3">
      <c r="B949" s="1">
        <v>29681</v>
      </c>
      <c r="C949" s="1" t="s">
        <v>2</v>
      </c>
    </row>
    <row r="950" spans="2:3" x14ac:dyDescent="0.3">
      <c r="B950" s="1">
        <v>29682</v>
      </c>
      <c r="C950" s="1" t="s">
        <v>3</v>
      </c>
    </row>
    <row r="951" spans="2:3" x14ac:dyDescent="0.3">
      <c r="B951" s="1">
        <v>29683</v>
      </c>
      <c r="C951" s="1" t="s">
        <v>4</v>
      </c>
    </row>
    <row r="952" spans="2:3" x14ac:dyDescent="0.3">
      <c r="B952" s="1">
        <v>29684</v>
      </c>
      <c r="C952" s="1" t="s">
        <v>5</v>
      </c>
    </row>
    <row r="953" spans="2:3" x14ac:dyDescent="0.3">
      <c r="B953" s="1">
        <v>29685</v>
      </c>
      <c r="C953" s="1" t="s">
        <v>6</v>
      </c>
    </row>
    <row r="954" spans="2:3" x14ac:dyDescent="0.3">
      <c r="B954" s="1">
        <v>29686</v>
      </c>
      <c r="C954" s="1" t="s">
        <v>0</v>
      </c>
    </row>
    <row r="955" spans="2:3" x14ac:dyDescent="0.3">
      <c r="B955" s="1">
        <v>29687</v>
      </c>
      <c r="C955" s="1" t="s">
        <v>1</v>
      </c>
    </row>
    <row r="956" spans="2:3" x14ac:dyDescent="0.3">
      <c r="B956" s="1">
        <v>29688</v>
      </c>
      <c r="C956" s="1" t="s">
        <v>2</v>
      </c>
    </row>
    <row r="957" spans="2:3" x14ac:dyDescent="0.3">
      <c r="B957" s="1">
        <v>29689</v>
      </c>
      <c r="C957" s="1" t="s">
        <v>3</v>
      </c>
    </row>
    <row r="958" spans="2:3" x14ac:dyDescent="0.3">
      <c r="B958" s="1">
        <v>29690</v>
      </c>
      <c r="C958" s="1" t="s">
        <v>4</v>
      </c>
    </row>
    <row r="959" spans="2:3" x14ac:dyDescent="0.3">
      <c r="B959" s="1">
        <v>29691</v>
      </c>
      <c r="C959" s="1" t="s">
        <v>5</v>
      </c>
    </row>
    <row r="960" spans="2:3" x14ac:dyDescent="0.3">
      <c r="B960" s="1">
        <v>29692</v>
      </c>
      <c r="C960" s="1" t="s">
        <v>6</v>
      </c>
    </row>
    <row r="961" spans="2:3" x14ac:dyDescent="0.3">
      <c r="B961" s="1">
        <v>29693</v>
      </c>
      <c r="C961" s="1" t="s">
        <v>0</v>
      </c>
    </row>
    <row r="962" spans="2:3" x14ac:dyDescent="0.3">
      <c r="B962" s="1">
        <v>29694</v>
      </c>
      <c r="C962" s="1" t="s">
        <v>1</v>
      </c>
    </row>
    <row r="963" spans="2:3" x14ac:dyDescent="0.3">
      <c r="B963" s="1">
        <v>29695</v>
      </c>
      <c r="C963" s="1" t="s">
        <v>2</v>
      </c>
    </row>
    <row r="964" spans="2:3" x14ac:dyDescent="0.3">
      <c r="B964" s="1">
        <v>29696</v>
      </c>
      <c r="C964" s="1" t="s">
        <v>3</v>
      </c>
    </row>
    <row r="965" spans="2:3" x14ac:dyDescent="0.3">
      <c r="B965" s="1">
        <v>29697</v>
      </c>
      <c r="C965" s="1" t="s">
        <v>4</v>
      </c>
    </row>
    <row r="966" spans="2:3" x14ac:dyDescent="0.3">
      <c r="B966" s="1">
        <v>29698</v>
      </c>
      <c r="C966" s="1" t="s">
        <v>5</v>
      </c>
    </row>
    <row r="967" spans="2:3" x14ac:dyDescent="0.3">
      <c r="B967" s="1">
        <v>29699</v>
      </c>
      <c r="C967" s="1" t="s">
        <v>6</v>
      </c>
    </row>
    <row r="968" spans="2:3" x14ac:dyDescent="0.3">
      <c r="B968" s="1">
        <v>29700</v>
      </c>
      <c r="C968" s="1" t="s">
        <v>0</v>
      </c>
    </row>
    <row r="969" spans="2:3" x14ac:dyDescent="0.3">
      <c r="B969" s="1">
        <v>29701</v>
      </c>
      <c r="C969" s="1" t="s">
        <v>1</v>
      </c>
    </row>
    <row r="970" spans="2:3" x14ac:dyDescent="0.3">
      <c r="B970" s="1">
        <v>29702</v>
      </c>
      <c r="C970" s="1" t="s">
        <v>2</v>
      </c>
    </row>
    <row r="971" spans="2:3" x14ac:dyDescent="0.3">
      <c r="B971" s="1">
        <v>29703</v>
      </c>
      <c r="C971" s="1" t="s">
        <v>3</v>
      </c>
    </row>
    <row r="972" spans="2:3" x14ac:dyDescent="0.3">
      <c r="B972" s="1">
        <v>29704</v>
      </c>
      <c r="C972" s="1" t="s">
        <v>4</v>
      </c>
    </row>
    <row r="973" spans="2:3" x14ac:dyDescent="0.3">
      <c r="B973" s="1">
        <v>29705</v>
      </c>
      <c r="C973" s="1" t="s">
        <v>5</v>
      </c>
    </row>
    <row r="974" spans="2:3" x14ac:dyDescent="0.3">
      <c r="B974" s="1">
        <v>29706</v>
      </c>
      <c r="C974" s="1" t="s">
        <v>6</v>
      </c>
    </row>
    <row r="975" spans="2:3" x14ac:dyDescent="0.3">
      <c r="B975" s="1">
        <v>29707</v>
      </c>
      <c r="C975" s="1" t="s">
        <v>0</v>
      </c>
    </row>
    <row r="976" spans="2:3" x14ac:dyDescent="0.3">
      <c r="B976" s="1">
        <v>29708</v>
      </c>
      <c r="C976" s="1" t="s">
        <v>1</v>
      </c>
    </row>
    <row r="977" spans="2:3" x14ac:dyDescent="0.3">
      <c r="B977" s="1">
        <v>29709</v>
      </c>
      <c r="C977" s="1" t="s">
        <v>2</v>
      </c>
    </row>
    <row r="978" spans="2:3" x14ac:dyDescent="0.3">
      <c r="B978" s="1">
        <v>29710</v>
      </c>
      <c r="C978" s="1" t="s">
        <v>3</v>
      </c>
    </row>
    <row r="979" spans="2:3" x14ac:dyDescent="0.3">
      <c r="B979" s="1">
        <v>29711</v>
      </c>
      <c r="C979" s="1" t="s">
        <v>4</v>
      </c>
    </row>
    <row r="980" spans="2:3" x14ac:dyDescent="0.3">
      <c r="B980" s="1">
        <v>29712</v>
      </c>
      <c r="C980" s="1" t="s">
        <v>5</v>
      </c>
    </row>
    <row r="981" spans="2:3" x14ac:dyDescent="0.3">
      <c r="B981" s="1">
        <v>29713</v>
      </c>
      <c r="C981" s="1" t="s">
        <v>6</v>
      </c>
    </row>
    <row r="982" spans="2:3" x14ac:dyDescent="0.3">
      <c r="B982" s="1">
        <v>29714</v>
      </c>
      <c r="C982" s="1" t="s">
        <v>0</v>
      </c>
    </row>
    <row r="983" spans="2:3" x14ac:dyDescent="0.3">
      <c r="B983" s="1">
        <v>29715</v>
      </c>
      <c r="C983" s="1" t="s">
        <v>1</v>
      </c>
    </row>
    <row r="984" spans="2:3" x14ac:dyDescent="0.3">
      <c r="B984" s="1">
        <v>29716</v>
      </c>
      <c r="C984" s="1" t="s">
        <v>2</v>
      </c>
    </row>
    <row r="985" spans="2:3" x14ac:dyDescent="0.3">
      <c r="B985" s="1">
        <v>29717</v>
      </c>
      <c r="C985" s="1" t="s">
        <v>3</v>
      </c>
    </row>
    <row r="986" spans="2:3" x14ac:dyDescent="0.3">
      <c r="B986" s="1">
        <v>29718</v>
      </c>
      <c r="C986" s="1" t="s">
        <v>4</v>
      </c>
    </row>
    <row r="987" spans="2:3" x14ac:dyDescent="0.3">
      <c r="B987" s="1">
        <v>29719</v>
      </c>
      <c r="C987" s="1" t="s">
        <v>5</v>
      </c>
    </row>
    <row r="988" spans="2:3" x14ac:dyDescent="0.3">
      <c r="B988" s="1">
        <v>29720</v>
      </c>
      <c r="C988" s="1" t="s">
        <v>6</v>
      </c>
    </row>
    <row r="989" spans="2:3" x14ac:dyDescent="0.3">
      <c r="B989" s="1">
        <v>29721</v>
      </c>
      <c r="C989" s="1" t="s">
        <v>0</v>
      </c>
    </row>
    <row r="990" spans="2:3" x14ac:dyDescent="0.3">
      <c r="B990" s="1">
        <v>29722</v>
      </c>
      <c r="C990" s="1" t="s">
        <v>1</v>
      </c>
    </row>
    <row r="991" spans="2:3" x14ac:dyDescent="0.3">
      <c r="B991" s="1">
        <v>29723</v>
      </c>
      <c r="C991" s="1" t="s">
        <v>2</v>
      </c>
    </row>
    <row r="992" spans="2:3" x14ac:dyDescent="0.3">
      <c r="B992" s="1">
        <v>29724</v>
      </c>
      <c r="C992" s="1" t="s">
        <v>3</v>
      </c>
    </row>
    <row r="993" spans="2:3" x14ac:dyDescent="0.3">
      <c r="B993" s="1">
        <v>29725</v>
      </c>
      <c r="C993" s="1" t="s">
        <v>4</v>
      </c>
    </row>
    <row r="994" spans="2:3" x14ac:dyDescent="0.3">
      <c r="B994" s="1">
        <v>29726</v>
      </c>
      <c r="C994" s="1" t="s">
        <v>5</v>
      </c>
    </row>
    <row r="995" spans="2:3" x14ac:dyDescent="0.3">
      <c r="B995" s="1">
        <v>29727</v>
      </c>
      <c r="C995" s="1" t="s">
        <v>6</v>
      </c>
    </row>
    <row r="996" spans="2:3" x14ac:dyDescent="0.3">
      <c r="B996" s="1">
        <v>29728</v>
      </c>
      <c r="C996" s="1" t="s">
        <v>0</v>
      </c>
    </row>
    <row r="997" spans="2:3" x14ac:dyDescent="0.3">
      <c r="B997" s="1">
        <v>29729</v>
      </c>
      <c r="C997" s="1" t="s">
        <v>1</v>
      </c>
    </row>
    <row r="998" spans="2:3" x14ac:dyDescent="0.3">
      <c r="B998" s="1">
        <v>29730</v>
      </c>
      <c r="C998" s="1" t="s">
        <v>2</v>
      </c>
    </row>
    <row r="999" spans="2:3" x14ac:dyDescent="0.3">
      <c r="B999" s="1">
        <v>29731</v>
      </c>
      <c r="C999" s="1" t="s">
        <v>3</v>
      </c>
    </row>
    <row r="1000" spans="2:3" x14ac:dyDescent="0.3">
      <c r="B1000" s="1">
        <v>29732</v>
      </c>
      <c r="C1000" s="1" t="s">
        <v>4</v>
      </c>
    </row>
    <row r="1001" spans="2:3" x14ac:dyDescent="0.3">
      <c r="B1001" s="1">
        <v>29733</v>
      </c>
      <c r="C1001" s="1" t="s">
        <v>5</v>
      </c>
    </row>
    <row r="1002" spans="2:3" x14ac:dyDescent="0.3">
      <c r="B1002" s="1">
        <v>29734</v>
      </c>
      <c r="C1002" s="1" t="s">
        <v>6</v>
      </c>
    </row>
    <row r="1003" spans="2:3" x14ac:dyDescent="0.3">
      <c r="B1003" s="1">
        <v>29735</v>
      </c>
      <c r="C1003" s="1" t="s">
        <v>0</v>
      </c>
    </row>
    <row r="1004" spans="2:3" x14ac:dyDescent="0.3">
      <c r="B1004" s="1">
        <v>29736</v>
      </c>
      <c r="C1004" s="1" t="s">
        <v>1</v>
      </c>
    </row>
    <row r="1005" spans="2:3" x14ac:dyDescent="0.3">
      <c r="B1005" s="1">
        <v>29737</v>
      </c>
      <c r="C1005" s="1" t="s">
        <v>2</v>
      </c>
    </row>
    <row r="1006" spans="2:3" x14ac:dyDescent="0.3">
      <c r="B1006" s="1">
        <v>29738</v>
      </c>
      <c r="C1006" s="1" t="s">
        <v>3</v>
      </c>
    </row>
    <row r="1007" spans="2:3" x14ac:dyDescent="0.3">
      <c r="B1007" s="1">
        <v>29739</v>
      </c>
      <c r="C1007" s="1" t="s">
        <v>4</v>
      </c>
    </row>
    <row r="1008" spans="2:3" x14ac:dyDescent="0.3">
      <c r="B1008" s="1">
        <v>29740</v>
      </c>
      <c r="C1008" s="1" t="s">
        <v>5</v>
      </c>
    </row>
    <row r="1009" spans="2:3" x14ac:dyDescent="0.3">
      <c r="B1009" s="1">
        <v>29741</v>
      </c>
      <c r="C1009" s="1" t="s">
        <v>6</v>
      </c>
    </row>
    <row r="1010" spans="2:3" x14ac:dyDescent="0.3">
      <c r="B1010" s="1">
        <v>29742</v>
      </c>
      <c r="C1010" s="1" t="s">
        <v>0</v>
      </c>
    </row>
    <row r="1011" spans="2:3" x14ac:dyDescent="0.3">
      <c r="B1011" s="1">
        <v>29743</v>
      </c>
      <c r="C1011" s="1" t="s">
        <v>1</v>
      </c>
    </row>
    <row r="1012" spans="2:3" x14ac:dyDescent="0.3">
      <c r="B1012" s="1">
        <v>29744</v>
      </c>
      <c r="C1012" s="1" t="s">
        <v>2</v>
      </c>
    </row>
    <row r="1013" spans="2:3" x14ac:dyDescent="0.3">
      <c r="B1013" s="1">
        <v>29745</v>
      </c>
      <c r="C1013" s="1" t="s">
        <v>3</v>
      </c>
    </row>
    <row r="1014" spans="2:3" x14ac:dyDescent="0.3">
      <c r="B1014" s="1">
        <v>29746</v>
      </c>
      <c r="C1014" s="1" t="s">
        <v>4</v>
      </c>
    </row>
    <row r="1015" spans="2:3" x14ac:dyDescent="0.3">
      <c r="B1015" s="1">
        <v>29747</v>
      </c>
      <c r="C1015" s="1" t="s">
        <v>5</v>
      </c>
    </row>
    <row r="1016" spans="2:3" x14ac:dyDescent="0.3">
      <c r="B1016" s="1">
        <v>29748</v>
      </c>
      <c r="C1016" s="1" t="s">
        <v>6</v>
      </c>
    </row>
    <row r="1017" spans="2:3" x14ac:dyDescent="0.3">
      <c r="B1017" s="1">
        <v>29749</v>
      </c>
      <c r="C1017" s="1" t="s">
        <v>0</v>
      </c>
    </row>
    <row r="1018" spans="2:3" x14ac:dyDescent="0.3">
      <c r="B1018" s="1">
        <v>29750</v>
      </c>
      <c r="C1018" s="1" t="s">
        <v>1</v>
      </c>
    </row>
    <row r="1019" spans="2:3" x14ac:dyDescent="0.3">
      <c r="B1019" s="1">
        <v>29751</v>
      </c>
      <c r="C1019" s="1" t="s">
        <v>2</v>
      </c>
    </row>
    <row r="1020" spans="2:3" x14ac:dyDescent="0.3">
      <c r="B1020" s="1">
        <v>29752</v>
      </c>
      <c r="C1020" s="1" t="s">
        <v>3</v>
      </c>
    </row>
    <row r="1021" spans="2:3" x14ac:dyDescent="0.3">
      <c r="B1021" s="1">
        <v>29753</v>
      </c>
      <c r="C1021" s="1" t="s">
        <v>4</v>
      </c>
    </row>
    <row r="1022" spans="2:3" x14ac:dyDescent="0.3">
      <c r="B1022" s="1">
        <v>29754</v>
      </c>
      <c r="C1022" s="1" t="s">
        <v>5</v>
      </c>
    </row>
    <row r="1023" spans="2:3" x14ac:dyDescent="0.3">
      <c r="B1023" s="1">
        <v>29755</v>
      </c>
      <c r="C1023" s="1" t="s">
        <v>6</v>
      </c>
    </row>
    <row r="1024" spans="2:3" x14ac:dyDescent="0.3">
      <c r="B1024" s="1">
        <v>29756</v>
      </c>
      <c r="C1024" s="1" t="s">
        <v>0</v>
      </c>
    </row>
    <row r="1025" spans="2:3" x14ac:dyDescent="0.3">
      <c r="B1025" s="1">
        <v>29757</v>
      </c>
      <c r="C1025" s="1" t="s">
        <v>1</v>
      </c>
    </row>
    <row r="1026" spans="2:3" x14ac:dyDescent="0.3">
      <c r="B1026" s="1">
        <v>29758</v>
      </c>
      <c r="C1026" s="1" t="s">
        <v>2</v>
      </c>
    </row>
    <row r="1027" spans="2:3" x14ac:dyDescent="0.3">
      <c r="B1027" s="1">
        <v>29759</v>
      </c>
      <c r="C1027" s="1" t="s">
        <v>3</v>
      </c>
    </row>
    <row r="1028" spans="2:3" x14ac:dyDescent="0.3">
      <c r="B1028" s="1">
        <v>29760</v>
      </c>
      <c r="C1028" s="1" t="s">
        <v>4</v>
      </c>
    </row>
    <row r="1029" spans="2:3" x14ac:dyDescent="0.3">
      <c r="B1029" s="1">
        <v>29761</v>
      </c>
      <c r="C1029" s="1" t="s">
        <v>5</v>
      </c>
    </row>
    <row r="1030" spans="2:3" x14ac:dyDescent="0.3">
      <c r="B1030" s="1">
        <v>29762</v>
      </c>
      <c r="C1030" s="1" t="s">
        <v>6</v>
      </c>
    </row>
    <row r="1031" spans="2:3" x14ac:dyDescent="0.3">
      <c r="B1031" s="1">
        <v>29763</v>
      </c>
      <c r="C1031" s="1" t="s">
        <v>0</v>
      </c>
    </row>
    <row r="1032" spans="2:3" x14ac:dyDescent="0.3">
      <c r="B1032" s="1">
        <v>29764</v>
      </c>
      <c r="C1032" s="1" t="s">
        <v>1</v>
      </c>
    </row>
    <row r="1033" spans="2:3" x14ac:dyDescent="0.3">
      <c r="B1033" s="1">
        <v>29765</v>
      </c>
      <c r="C1033" s="1" t="s">
        <v>2</v>
      </c>
    </row>
    <row r="1034" spans="2:3" x14ac:dyDescent="0.3">
      <c r="B1034" s="1">
        <v>29766</v>
      </c>
      <c r="C1034" s="1" t="s">
        <v>3</v>
      </c>
    </row>
    <row r="1035" spans="2:3" x14ac:dyDescent="0.3">
      <c r="B1035" s="1">
        <v>29767</v>
      </c>
      <c r="C1035" s="1" t="s">
        <v>4</v>
      </c>
    </row>
    <row r="1036" spans="2:3" x14ac:dyDescent="0.3">
      <c r="B1036" s="1">
        <v>29768</v>
      </c>
      <c r="C1036" s="1" t="s">
        <v>5</v>
      </c>
    </row>
    <row r="1037" spans="2:3" x14ac:dyDescent="0.3">
      <c r="B1037" s="1">
        <v>29769</v>
      </c>
      <c r="C1037" s="1" t="s">
        <v>6</v>
      </c>
    </row>
    <row r="1038" spans="2:3" x14ac:dyDescent="0.3">
      <c r="B1038" s="1">
        <v>29770</v>
      </c>
      <c r="C1038" s="1" t="s">
        <v>0</v>
      </c>
    </row>
    <row r="1039" spans="2:3" x14ac:dyDescent="0.3">
      <c r="B1039" s="1">
        <v>29771</v>
      </c>
      <c r="C1039" s="1" t="s">
        <v>1</v>
      </c>
    </row>
    <row r="1040" spans="2:3" x14ac:dyDescent="0.3">
      <c r="B1040" s="1">
        <v>29772</v>
      </c>
      <c r="C1040" s="1" t="s">
        <v>2</v>
      </c>
    </row>
    <row r="1041" spans="2:3" x14ac:dyDescent="0.3">
      <c r="B1041" s="1">
        <v>29773</v>
      </c>
      <c r="C1041" s="1" t="s">
        <v>3</v>
      </c>
    </row>
    <row r="1042" spans="2:3" x14ac:dyDescent="0.3">
      <c r="B1042" s="1">
        <v>29774</v>
      </c>
      <c r="C1042" s="1" t="s">
        <v>4</v>
      </c>
    </row>
    <row r="1043" spans="2:3" x14ac:dyDescent="0.3">
      <c r="B1043" s="1">
        <v>29775</v>
      </c>
      <c r="C1043" s="1" t="s">
        <v>5</v>
      </c>
    </row>
    <row r="1044" spans="2:3" x14ac:dyDescent="0.3">
      <c r="B1044" s="1">
        <v>29776</v>
      </c>
      <c r="C1044" s="1" t="s">
        <v>6</v>
      </c>
    </row>
    <row r="1045" spans="2:3" x14ac:dyDescent="0.3">
      <c r="B1045" s="1">
        <v>29777</v>
      </c>
      <c r="C1045" s="1" t="s">
        <v>0</v>
      </c>
    </row>
    <row r="1046" spans="2:3" x14ac:dyDescent="0.3">
      <c r="B1046" s="1">
        <v>29778</v>
      </c>
      <c r="C1046" s="1" t="s">
        <v>1</v>
      </c>
    </row>
    <row r="1047" spans="2:3" x14ac:dyDescent="0.3">
      <c r="B1047" s="1">
        <v>29779</v>
      </c>
      <c r="C1047" s="1" t="s">
        <v>2</v>
      </c>
    </row>
    <row r="1048" spans="2:3" x14ac:dyDescent="0.3">
      <c r="B1048" s="1">
        <v>29780</v>
      </c>
      <c r="C1048" s="1" t="s">
        <v>3</v>
      </c>
    </row>
    <row r="1049" spans="2:3" x14ac:dyDescent="0.3">
      <c r="B1049" s="1">
        <v>29781</v>
      </c>
      <c r="C1049" s="1" t="s">
        <v>4</v>
      </c>
    </row>
    <row r="1050" spans="2:3" x14ac:dyDescent="0.3">
      <c r="B1050" s="1">
        <v>29782</v>
      </c>
      <c r="C1050" s="1" t="s">
        <v>5</v>
      </c>
    </row>
    <row r="1051" spans="2:3" x14ac:dyDescent="0.3">
      <c r="B1051" s="1">
        <v>29783</v>
      </c>
      <c r="C1051" s="1" t="s">
        <v>6</v>
      </c>
    </row>
    <row r="1052" spans="2:3" x14ac:dyDescent="0.3">
      <c r="B1052" s="1">
        <v>29784</v>
      </c>
      <c r="C1052" s="1" t="s">
        <v>0</v>
      </c>
    </row>
    <row r="1053" spans="2:3" x14ac:dyDescent="0.3">
      <c r="B1053" s="1">
        <v>29785</v>
      </c>
      <c r="C1053" s="1" t="s">
        <v>1</v>
      </c>
    </row>
    <row r="1054" spans="2:3" x14ac:dyDescent="0.3">
      <c r="B1054" s="1">
        <v>29786</v>
      </c>
      <c r="C1054" s="1" t="s">
        <v>2</v>
      </c>
    </row>
    <row r="1055" spans="2:3" x14ac:dyDescent="0.3">
      <c r="B1055" s="1">
        <v>29787</v>
      </c>
      <c r="C1055" s="1" t="s">
        <v>3</v>
      </c>
    </row>
    <row r="1056" spans="2:3" x14ac:dyDescent="0.3">
      <c r="B1056" s="1">
        <v>29788</v>
      </c>
      <c r="C1056" s="1" t="s">
        <v>4</v>
      </c>
    </row>
    <row r="1057" spans="2:3" x14ac:dyDescent="0.3">
      <c r="B1057" s="1">
        <v>29789</v>
      </c>
      <c r="C1057" s="1" t="s">
        <v>5</v>
      </c>
    </row>
    <row r="1058" spans="2:3" x14ac:dyDescent="0.3">
      <c r="B1058" s="1">
        <v>29790</v>
      </c>
      <c r="C1058" s="1" t="s">
        <v>6</v>
      </c>
    </row>
    <row r="1059" spans="2:3" x14ac:dyDescent="0.3">
      <c r="B1059" s="1">
        <v>29791</v>
      </c>
      <c r="C1059" s="1" t="s">
        <v>0</v>
      </c>
    </row>
    <row r="1060" spans="2:3" x14ac:dyDescent="0.3">
      <c r="B1060" s="1">
        <v>29792</v>
      </c>
      <c r="C1060" s="1" t="s">
        <v>1</v>
      </c>
    </row>
    <row r="1061" spans="2:3" x14ac:dyDescent="0.3">
      <c r="B1061" s="1">
        <v>29793</v>
      </c>
      <c r="C1061" s="1" t="s">
        <v>2</v>
      </c>
    </row>
    <row r="1062" spans="2:3" x14ac:dyDescent="0.3">
      <c r="B1062" s="1">
        <v>29794</v>
      </c>
      <c r="C1062" s="1" t="s">
        <v>3</v>
      </c>
    </row>
    <row r="1063" spans="2:3" x14ac:dyDescent="0.3">
      <c r="B1063" s="1">
        <v>29795</v>
      </c>
      <c r="C1063" s="1" t="s">
        <v>4</v>
      </c>
    </row>
    <row r="1064" spans="2:3" x14ac:dyDescent="0.3">
      <c r="B1064" s="1">
        <v>29796</v>
      </c>
      <c r="C1064" s="1" t="s">
        <v>5</v>
      </c>
    </row>
    <row r="1065" spans="2:3" x14ac:dyDescent="0.3">
      <c r="B1065" s="1">
        <v>29797</v>
      </c>
      <c r="C1065" s="1" t="s">
        <v>6</v>
      </c>
    </row>
    <row r="1066" spans="2:3" x14ac:dyDescent="0.3">
      <c r="B1066" s="1">
        <v>29798</v>
      </c>
      <c r="C1066" s="1" t="s">
        <v>0</v>
      </c>
    </row>
    <row r="1067" spans="2:3" x14ac:dyDescent="0.3">
      <c r="B1067" s="1">
        <v>29799</v>
      </c>
      <c r="C1067" s="1" t="s">
        <v>1</v>
      </c>
    </row>
    <row r="1068" spans="2:3" x14ac:dyDescent="0.3">
      <c r="B1068" s="1">
        <v>29800</v>
      </c>
      <c r="C1068" s="1" t="s">
        <v>2</v>
      </c>
    </row>
    <row r="1069" spans="2:3" x14ac:dyDescent="0.3">
      <c r="B1069" s="1">
        <v>29801</v>
      </c>
      <c r="C1069" s="1" t="s">
        <v>3</v>
      </c>
    </row>
    <row r="1070" spans="2:3" x14ac:dyDescent="0.3">
      <c r="B1070" s="1">
        <v>29802</v>
      </c>
      <c r="C1070" s="1" t="s">
        <v>4</v>
      </c>
    </row>
    <row r="1071" spans="2:3" x14ac:dyDescent="0.3">
      <c r="B1071" s="1">
        <v>29803</v>
      </c>
      <c r="C1071" s="1" t="s">
        <v>5</v>
      </c>
    </row>
    <row r="1072" spans="2:3" x14ac:dyDescent="0.3">
      <c r="B1072" s="1">
        <v>29804</v>
      </c>
      <c r="C1072" s="1" t="s">
        <v>6</v>
      </c>
    </row>
    <row r="1073" spans="2:3" x14ac:dyDescent="0.3">
      <c r="B1073" s="1">
        <v>29805</v>
      </c>
      <c r="C1073" s="1" t="s">
        <v>0</v>
      </c>
    </row>
    <row r="1074" spans="2:3" x14ac:dyDescent="0.3">
      <c r="B1074" s="1">
        <v>29806</v>
      </c>
      <c r="C1074" s="1" t="s">
        <v>1</v>
      </c>
    </row>
    <row r="1075" spans="2:3" x14ac:dyDescent="0.3">
      <c r="B1075" s="1">
        <v>29807</v>
      </c>
      <c r="C1075" s="1" t="s">
        <v>2</v>
      </c>
    </row>
    <row r="1076" spans="2:3" x14ac:dyDescent="0.3">
      <c r="B1076" s="1">
        <v>29808</v>
      </c>
      <c r="C1076" s="1" t="s">
        <v>3</v>
      </c>
    </row>
    <row r="1077" spans="2:3" x14ac:dyDescent="0.3">
      <c r="B1077" s="1">
        <v>29809</v>
      </c>
      <c r="C1077" s="1" t="s">
        <v>4</v>
      </c>
    </row>
    <row r="1078" spans="2:3" x14ac:dyDescent="0.3">
      <c r="B1078" s="1">
        <v>29810</v>
      </c>
      <c r="C1078" s="1" t="s">
        <v>5</v>
      </c>
    </row>
    <row r="1079" spans="2:3" x14ac:dyDescent="0.3">
      <c r="B1079" s="1">
        <v>29811</v>
      </c>
      <c r="C1079" s="1" t="s">
        <v>6</v>
      </c>
    </row>
    <row r="1080" spans="2:3" x14ac:dyDescent="0.3">
      <c r="B1080" s="1">
        <v>29812</v>
      </c>
      <c r="C1080" s="1" t="s">
        <v>0</v>
      </c>
    </row>
    <row r="1081" spans="2:3" x14ac:dyDescent="0.3">
      <c r="B1081" s="1">
        <v>29813</v>
      </c>
      <c r="C1081" s="1" t="s">
        <v>1</v>
      </c>
    </row>
    <row r="1082" spans="2:3" x14ac:dyDescent="0.3">
      <c r="B1082" s="1">
        <v>29814</v>
      </c>
      <c r="C1082" s="1" t="s">
        <v>2</v>
      </c>
    </row>
    <row r="1083" spans="2:3" x14ac:dyDescent="0.3">
      <c r="B1083" s="1">
        <v>29815</v>
      </c>
      <c r="C1083" s="1" t="s">
        <v>3</v>
      </c>
    </row>
    <row r="1084" spans="2:3" x14ac:dyDescent="0.3">
      <c r="B1084" s="1">
        <v>29816</v>
      </c>
      <c r="C1084" s="1" t="s">
        <v>4</v>
      </c>
    </row>
    <row r="1085" spans="2:3" x14ac:dyDescent="0.3">
      <c r="B1085" s="1">
        <v>29817</v>
      </c>
      <c r="C1085" s="1" t="s">
        <v>5</v>
      </c>
    </row>
    <row r="1086" spans="2:3" x14ac:dyDescent="0.3">
      <c r="B1086" s="1">
        <v>29818</v>
      </c>
      <c r="C1086" s="1" t="s">
        <v>6</v>
      </c>
    </row>
    <row r="1087" spans="2:3" x14ac:dyDescent="0.3">
      <c r="B1087" s="1">
        <v>29819</v>
      </c>
      <c r="C1087" s="1" t="s">
        <v>0</v>
      </c>
    </row>
    <row r="1088" spans="2:3" x14ac:dyDescent="0.3">
      <c r="B1088" s="1">
        <v>29820</v>
      </c>
      <c r="C1088" s="1" t="s">
        <v>1</v>
      </c>
    </row>
    <row r="1089" spans="2:3" x14ac:dyDescent="0.3">
      <c r="B1089" s="1">
        <v>29821</v>
      </c>
      <c r="C1089" s="1" t="s">
        <v>2</v>
      </c>
    </row>
    <row r="1090" spans="2:3" x14ac:dyDescent="0.3">
      <c r="B1090" s="1">
        <v>29822</v>
      </c>
      <c r="C1090" s="1" t="s">
        <v>3</v>
      </c>
    </row>
    <row r="1091" spans="2:3" x14ac:dyDescent="0.3">
      <c r="B1091" s="1">
        <v>29823</v>
      </c>
      <c r="C1091" s="1" t="s">
        <v>4</v>
      </c>
    </row>
    <row r="1092" spans="2:3" x14ac:dyDescent="0.3">
      <c r="B1092" s="1">
        <v>29824</v>
      </c>
      <c r="C1092" s="1" t="s">
        <v>5</v>
      </c>
    </row>
    <row r="1093" spans="2:3" x14ac:dyDescent="0.3">
      <c r="B1093" s="1">
        <v>29825</v>
      </c>
      <c r="C1093" s="1" t="s">
        <v>6</v>
      </c>
    </row>
    <row r="1094" spans="2:3" x14ac:dyDescent="0.3">
      <c r="B1094" s="1">
        <v>29826</v>
      </c>
      <c r="C1094" s="1" t="s">
        <v>0</v>
      </c>
    </row>
    <row r="1095" spans="2:3" x14ac:dyDescent="0.3">
      <c r="B1095" s="1">
        <v>29827</v>
      </c>
      <c r="C1095" s="1" t="s">
        <v>1</v>
      </c>
    </row>
    <row r="1096" spans="2:3" x14ac:dyDescent="0.3">
      <c r="B1096" s="1">
        <v>29828</v>
      </c>
      <c r="C1096" s="1" t="s">
        <v>2</v>
      </c>
    </row>
    <row r="1097" spans="2:3" x14ac:dyDescent="0.3">
      <c r="B1097" s="1">
        <v>29829</v>
      </c>
      <c r="C1097" s="1" t="s">
        <v>3</v>
      </c>
    </row>
    <row r="1098" spans="2:3" x14ac:dyDescent="0.3">
      <c r="B1098" s="1">
        <v>29830</v>
      </c>
      <c r="C1098" s="1" t="s">
        <v>4</v>
      </c>
    </row>
    <row r="1099" spans="2:3" x14ac:dyDescent="0.3">
      <c r="B1099" s="1">
        <v>29831</v>
      </c>
      <c r="C1099" s="1" t="s">
        <v>5</v>
      </c>
    </row>
    <row r="1100" spans="2:3" x14ac:dyDescent="0.3">
      <c r="B1100" s="1">
        <v>29832</v>
      </c>
      <c r="C1100" s="1" t="s">
        <v>6</v>
      </c>
    </row>
    <row r="1101" spans="2:3" x14ac:dyDescent="0.3">
      <c r="B1101" s="1">
        <v>29833</v>
      </c>
      <c r="C1101" s="1" t="s">
        <v>0</v>
      </c>
    </row>
    <row r="1102" spans="2:3" x14ac:dyDescent="0.3">
      <c r="B1102" s="1">
        <v>29834</v>
      </c>
      <c r="C1102" s="1" t="s">
        <v>1</v>
      </c>
    </row>
    <row r="1103" spans="2:3" x14ac:dyDescent="0.3">
      <c r="B1103" s="1">
        <v>29835</v>
      </c>
      <c r="C1103" s="1" t="s">
        <v>2</v>
      </c>
    </row>
    <row r="1104" spans="2:3" x14ac:dyDescent="0.3">
      <c r="B1104" s="1">
        <v>29836</v>
      </c>
      <c r="C1104" s="1" t="s">
        <v>3</v>
      </c>
    </row>
    <row r="1105" spans="2:3" x14ac:dyDescent="0.3">
      <c r="B1105" s="1">
        <v>29837</v>
      </c>
      <c r="C1105" s="1" t="s">
        <v>4</v>
      </c>
    </row>
    <row r="1106" spans="2:3" x14ac:dyDescent="0.3">
      <c r="B1106" s="1">
        <v>29838</v>
      </c>
      <c r="C1106" s="1" t="s">
        <v>5</v>
      </c>
    </row>
    <row r="1107" spans="2:3" x14ac:dyDescent="0.3">
      <c r="B1107" s="1">
        <v>29839</v>
      </c>
      <c r="C1107" s="1" t="s">
        <v>6</v>
      </c>
    </row>
    <row r="1108" spans="2:3" x14ac:dyDescent="0.3">
      <c r="B1108" s="1">
        <v>29840</v>
      </c>
      <c r="C1108" s="1" t="s">
        <v>0</v>
      </c>
    </row>
    <row r="1109" spans="2:3" x14ac:dyDescent="0.3">
      <c r="B1109" s="1">
        <v>29841</v>
      </c>
      <c r="C1109" s="1" t="s">
        <v>1</v>
      </c>
    </row>
    <row r="1110" spans="2:3" x14ac:dyDescent="0.3">
      <c r="B1110" s="1">
        <v>29842</v>
      </c>
      <c r="C1110" s="1" t="s">
        <v>2</v>
      </c>
    </row>
    <row r="1111" spans="2:3" x14ac:dyDescent="0.3">
      <c r="B1111" s="1">
        <v>29843</v>
      </c>
      <c r="C1111" s="1" t="s">
        <v>3</v>
      </c>
    </row>
    <row r="1112" spans="2:3" x14ac:dyDescent="0.3">
      <c r="B1112" s="1">
        <v>29844</v>
      </c>
      <c r="C1112" s="1" t="s">
        <v>4</v>
      </c>
    </row>
    <row r="1113" spans="2:3" x14ac:dyDescent="0.3">
      <c r="B1113" s="1">
        <v>29845</v>
      </c>
      <c r="C1113" s="1" t="s">
        <v>5</v>
      </c>
    </row>
    <row r="1114" spans="2:3" x14ac:dyDescent="0.3">
      <c r="B1114" s="1">
        <v>29846</v>
      </c>
      <c r="C1114" s="1" t="s">
        <v>6</v>
      </c>
    </row>
    <row r="1115" spans="2:3" x14ac:dyDescent="0.3">
      <c r="B1115" s="1">
        <v>29847</v>
      </c>
      <c r="C1115" s="1" t="s">
        <v>0</v>
      </c>
    </row>
    <row r="1116" spans="2:3" x14ac:dyDescent="0.3">
      <c r="B1116" s="1">
        <v>29848</v>
      </c>
      <c r="C1116" s="1" t="s">
        <v>1</v>
      </c>
    </row>
    <row r="1117" spans="2:3" x14ac:dyDescent="0.3">
      <c r="B1117" s="1">
        <v>29849</v>
      </c>
      <c r="C1117" s="1" t="s">
        <v>2</v>
      </c>
    </row>
    <row r="1118" spans="2:3" x14ac:dyDescent="0.3">
      <c r="B1118" s="1">
        <v>29850</v>
      </c>
      <c r="C1118" s="1" t="s">
        <v>3</v>
      </c>
    </row>
    <row r="1119" spans="2:3" x14ac:dyDescent="0.3">
      <c r="B1119" s="1">
        <v>29851</v>
      </c>
      <c r="C1119" s="1" t="s">
        <v>4</v>
      </c>
    </row>
    <row r="1120" spans="2:3" x14ac:dyDescent="0.3">
      <c r="B1120" s="1">
        <v>29852</v>
      </c>
      <c r="C1120" s="1" t="s">
        <v>5</v>
      </c>
    </row>
    <row r="1121" spans="2:3" x14ac:dyDescent="0.3">
      <c r="B1121" s="1">
        <v>29853</v>
      </c>
      <c r="C1121" s="1" t="s">
        <v>6</v>
      </c>
    </row>
    <row r="1122" spans="2:3" x14ac:dyDescent="0.3">
      <c r="B1122" s="1">
        <v>29854</v>
      </c>
      <c r="C1122" s="1" t="s">
        <v>0</v>
      </c>
    </row>
    <row r="1123" spans="2:3" x14ac:dyDescent="0.3">
      <c r="B1123" s="1">
        <v>29855</v>
      </c>
      <c r="C1123" s="1" t="s">
        <v>1</v>
      </c>
    </row>
    <row r="1124" spans="2:3" x14ac:dyDescent="0.3">
      <c r="B1124" s="1">
        <v>29856</v>
      </c>
      <c r="C1124" s="1" t="s">
        <v>2</v>
      </c>
    </row>
    <row r="1125" spans="2:3" x14ac:dyDescent="0.3">
      <c r="B1125" s="1">
        <v>29857</v>
      </c>
      <c r="C1125" s="1" t="s">
        <v>3</v>
      </c>
    </row>
    <row r="1126" spans="2:3" x14ac:dyDescent="0.3">
      <c r="B1126" s="1">
        <v>29858</v>
      </c>
      <c r="C1126" s="1" t="s">
        <v>4</v>
      </c>
    </row>
    <row r="1127" spans="2:3" x14ac:dyDescent="0.3">
      <c r="B1127" s="1">
        <v>29859</v>
      </c>
      <c r="C1127" s="1" t="s">
        <v>5</v>
      </c>
    </row>
    <row r="1128" spans="2:3" x14ac:dyDescent="0.3">
      <c r="B1128" s="1">
        <v>29860</v>
      </c>
      <c r="C1128" s="1" t="s">
        <v>6</v>
      </c>
    </row>
    <row r="1129" spans="2:3" x14ac:dyDescent="0.3">
      <c r="B1129" s="1">
        <v>29861</v>
      </c>
      <c r="C1129" s="1" t="s">
        <v>0</v>
      </c>
    </row>
    <row r="1130" spans="2:3" x14ac:dyDescent="0.3">
      <c r="B1130" s="1">
        <v>29862</v>
      </c>
      <c r="C1130" s="1" t="s">
        <v>1</v>
      </c>
    </row>
    <row r="1131" spans="2:3" x14ac:dyDescent="0.3">
      <c r="B1131" s="1">
        <v>29863</v>
      </c>
      <c r="C1131" s="1" t="s">
        <v>2</v>
      </c>
    </row>
    <row r="1132" spans="2:3" x14ac:dyDescent="0.3">
      <c r="B1132" s="1">
        <v>29864</v>
      </c>
      <c r="C1132" s="1" t="s">
        <v>3</v>
      </c>
    </row>
    <row r="1133" spans="2:3" x14ac:dyDescent="0.3">
      <c r="B1133" s="1">
        <v>29865</v>
      </c>
      <c r="C1133" s="1" t="s">
        <v>4</v>
      </c>
    </row>
    <row r="1134" spans="2:3" x14ac:dyDescent="0.3">
      <c r="B1134" s="1">
        <v>29866</v>
      </c>
      <c r="C1134" s="1" t="s">
        <v>5</v>
      </c>
    </row>
    <row r="1135" spans="2:3" x14ac:dyDescent="0.3">
      <c r="B1135" s="1">
        <v>29867</v>
      </c>
      <c r="C1135" s="1" t="s">
        <v>6</v>
      </c>
    </row>
    <row r="1136" spans="2:3" x14ac:dyDescent="0.3">
      <c r="B1136" s="1">
        <v>29868</v>
      </c>
      <c r="C1136" s="1" t="s">
        <v>0</v>
      </c>
    </row>
    <row r="1137" spans="2:3" x14ac:dyDescent="0.3">
      <c r="B1137" s="1">
        <v>29869</v>
      </c>
      <c r="C1137" s="1" t="s">
        <v>1</v>
      </c>
    </row>
    <row r="1138" spans="2:3" x14ac:dyDescent="0.3">
      <c r="B1138" s="1">
        <v>29870</v>
      </c>
      <c r="C1138" s="1" t="s">
        <v>2</v>
      </c>
    </row>
    <row r="1139" spans="2:3" x14ac:dyDescent="0.3">
      <c r="B1139" s="1">
        <v>29871</v>
      </c>
      <c r="C1139" s="1" t="s">
        <v>3</v>
      </c>
    </row>
    <row r="1140" spans="2:3" x14ac:dyDescent="0.3">
      <c r="B1140" s="1">
        <v>29872</v>
      </c>
      <c r="C1140" s="1" t="s">
        <v>4</v>
      </c>
    </row>
    <row r="1141" spans="2:3" x14ac:dyDescent="0.3">
      <c r="B1141" s="1">
        <v>29873</v>
      </c>
      <c r="C1141" s="1" t="s">
        <v>5</v>
      </c>
    </row>
    <row r="1142" spans="2:3" x14ac:dyDescent="0.3">
      <c r="B1142" s="1">
        <v>29874</v>
      </c>
      <c r="C1142" s="1" t="s">
        <v>6</v>
      </c>
    </row>
    <row r="1143" spans="2:3" x14ac:dyDescent="0.3">
      <c r="B1143" s="1">
        <v>29875</v>
      </c>
      <c r="C1143" s="1" t="s">
        <v>0</v>
      </c>
    </row>
    <row r="1144" spans="2:3" x14ac:dyDescent="0.3">
      <c r="B1144" s="1">
        <v>29876</v>
      </c>
      <c r="C1144" s="1" t="s">
        <v>1</v>
      </c>
    </row>
    <row r="1145" spans="2:3" x14ac:dyDescent="0.3">
      <c r="B1145" s="1">
        <v>29877</v>
      </c>
      <c r="C1145" s="1" t="s">
        <v>2</v>
      </c>
    </row>
    <row r="1146" spans="2:3" x14ac:dyDescent="0.3">
      <c r="B1146" s="1">
        <v>29878</v>
      </c>
      <c r="C1146" s="1" t="s">
        <v>3</v>
      </c>
    </row>
    <row r="1147" spans="2:3" x14ac:dyDescent="0.3">
      <c r="B1147" s="1">
        <v>29879</v>
      </c>
      <c r="C1147" s="1" t="s">
        <v>4</v>
      </c>
    </row>
    <row r="1148" spans="2:3" x14ac:dyDescent="0.3">
      <c r="B1148" s="1">
        <v>29880</v>
      </c>
      <c r="C1148" s="1" t="s">
        <v>5</v>
      </c>
    </row>
    <row r="1149" spans="2:3" x14ac:dyDescent="0.3">
      <c r="B1149" s="1">
        <v>29881</v>
      </c>
      <c r="C1149" s="1" t="s">
        <v>6</v>
      </c>
    </row>
    <row r="1150" spans="2:3" x14ac:dyDescent="0.3">
      <c r="B1150" s="1">
        <v>29882</v>
      </c>
      <c r="C1150" s="1" t="s">
        <v>0</v>
      </c>
    </row>
    <row r="1151" spans="2:3" x14ac:dyDescent="0.3">
      <c r="B1151" s="1">
        <v>29883</v>
      </c>
      <c r="C1151" s="1" t="s">
        <v>1</v>
      </c>
    </row>
    <row r="1152" spans="2:3" x14ac:dyDescent="0.3">
      <c r="B1152" s="1">
        <v>29884</v>
      </c>
      <c r="C1152" s="1" t="s">
        <v>2</v>
      </c>
    </row>
    <row r="1153" spans="2:3" x14ac:dyDescent="0.3">
      <c r="B1153" s="1">
        <v>29885</v>
      </c>
      <c r="C1153" s="1" t="s">
        <v>3</v>
      </c>
    </row>
    <row r="1154" spans="2:3" x14ac:dyDescent="0.3">
      <c r="B1154" s="1">
        <v>29886</v>
      </c>
      <c r="C1154" s="1" t="s">
        <v>4</v>
      </c>
    </row>
    <row r="1155" spans="2:3" x14ac:dyDescent="0.3">
      <c r="B1155" s="1">
        <v>29887</v>
      </c>
      <c r="C1155" s="1" t="s">
        <v>5</v>
      </c>
    </row>
    <row r="1156" spans="2:3" x14ac:dyDescent="0.3">
      <c r="B1156" s="1">
        <v>29888</v>
      </c>
      <c r="C1156" s="1" t="s">
        <v>6</v>
      </c>
    </row>
    <row r="1157" spans="2:3" x14ac:dyDescent="0.3">
      <c r="B1157" s="1">
        <v>29889</v>
      </c>
      <c r="C1157" s="1" t="s">
        <v>0</v>
      </c>
    </row>
    <row r="1158" spans="2:3" x14ac:dyDescent="0.3">
      <c r="B1158" s="1">
        <v>29890</v>
      </c>
      <c r="C1158" s="1" t="s">
        <v>1</v>
      </c>
    </row>
    <row r="1159" spans="2:3" x14ac:dyDescent="0.3">
      <c r="B1159" s="1">
        <v>29891</v>
      </c>
      <c r="C1159" s="1" t="s">
        <v>2</v>
      </c>
    </row>
    <row r="1160" spans="2:3" x14ac:dyDescent="0.3">
      <c r="B1160" s="1">
        <v>29892</v>
      </c>
      <c r="C1160" s="1" t="s">
        <v>3</v>
      </c>
    </row>
    <row r="1161" spans="2:3" x14ac:dyDescent="0.3">
      <c r="B1161" s="1">
        <v>29893</v>
      </c>
      <c r="C1161" s="1" t="s">
        <v>4</v>
      </c>
    </row>
    <row r="1162" spans="2:3" x14ac:dyDescent="0.3">
      <c r="B1162" s="1">
        <v>29894</v>
      </c>
      <c r="C1162" s="1" t="s">
        <v>5</v>
      </c>
    </row>
    <row r="1163" spans="2:3" x14ac:dyDescent="0.3">
      <c r="B1163" s="1">
        <v>29895</v>
      </c>
      <c r="C1163" s="1" t="s">
        <v>6</v>
      </c>
    </row>
    <row r="1164" spans="2:3" x14ac:dyDescent="0.3">
      <c r="B1164" s="1">
        <v>29896</v>
      </c>
      <c r="C1164" s="1" t="s">
        <v>0</v>
      </c>
    </row>
    <row r="1165" spans="2:3" x14ac:dyDescent="0.3">
      <c r="B1165" s="1">
        <v>29897</v>
      </c>
      <c r="C1165" s="1" t="s">
        <v>1</v>
      </c>
    </row>
    <row r="1166" spans="2:3" x14ac:dyDescent="0.3">
      <c r="B1166" s="1">
        <v>29898</v>
      </c>
      <c r="C1166" s="1" t="s">
        <v>2</v>
      </c>
    </row>
    <row r="1167" spans="2:3" x14ac:dyDescent="0.3">
      <c r="B1167" s="1">
        <v>29899</v>
      </c>
      <c r="C1167" s="1" t="s">
        <v>3</v>
      </c>
    </row>
    <row r="1168" spans="2:3" x14ac:dyDescent="0.3">
      <c r="B1168" s="1">
        <v>29900</v>
      </c>
      <c r="C1168" s="1" t="s">
        <v>4</v>
      </c>
    </row>
    <row r="1169" spans="2:3" x14ac:dyDescent="0.3">
      <c r="B1169" s="1">
        <v>29901</v>
      </c>
      <c r="C1169" s="1" t="s">
        <v>5</v>
      </c>
    </row>
    <row r="1170" spans="2:3" x14ac:dyDescent="0.3">
      <c r="B1170" s="1">
        <v>29902</v>
      </c>
      <c r="C1170" s="1" t="s">
        <v>6</v>
      </c>
    </row>
    <row r="1171" spans="2:3" x14ac:dyDescent="0.3">
      <c r="B1171" s="1">
        <v>29903</v>
      </c>
      <c r="C1171" s="1" t="s">
        <v>0</v>
      </c>
    </row>
    <row r="1172" spans="2:3" x14ac:dyDescent="0.3">
      <c r="B1172" s="1">
        <v>29904</v>
      </c>
      <c r="C1172" s="1" t="s">
        <v>1</v>
      </c>
    </row>
    <row r="1173" spans="2:3" x14ac:dyDescent="0.3">
      <c r="B1173" s="1">
        <v>29905</v>
      </c>
      <c r="C1173" s="1" t="s">
        <v>2</v>
      </c>
    </row>
    <row r="1174" spans="2:3" x14ac:dyDescent="0.3">
      <c r="B1174" s="1">
        <v>29906</v>
      </c>
      <c r="C1174" s="1" t="s">
        <v>3</v>
      </c>
    </row>
    <row r="1175" spans="2:3" x14ac:dyDescent="0.3">
      <c r="B1175" s="1">
        <v>29907</v>
      </c>
      <c r="C1175" s="1" t="s">
        <v>4</v>
      </c>
    </row>
    <row r="1176" spans="2:3" x14ac:dyDescent="0.3">
      <c r="B1176" s="1">
        <v>29908</v>
      </c>
      <c r="C1176" s="1" t="s">
        <v>5</v>
      </c>
    </row>
    <row r="1177" spans="2:3" x14ac:dyDescent="0.3">
      <c r="B1177" s="1">
        <v>29909</v>
      </c>
      <c r="C1177" s="1" t="s">
        <v>6</v>
      </c>
    </row>
    <row r="1178" spans="2:3" x14ac:dyDescent="0.3">
      <c r="B1178" s="1">
        <v>29910</v>
      </c>
      <c r="C1178" s="1" t="s">
        <v>0</v>
      </c>
    </row>
    <row r="1179" spans="2:3" x14ac:dyDescent="0.3">
      <c r="B1179" s="1">
        <v>29911</v>
      </c>
      <c r="C1179" s="1" t="s">
        <v>1</v>
      </c>
    </row>
    <row r="1180" spans="2:3" x14ac:dyDescent="0.3">
      <c r="B1180" s="1">
        <v>29912</v>
      </c>
      <c r="C1180" s="1" t="s">
        <v>2</v>
      </c>
    </row>
    <row r="1181" spans="2:3" x14ac:dyDescent="0.3">
      <c r="B1181" s="1">
        <v>29913</v>
      </c>
      <c r="C1181" s="1" t="s">
        <v>3</v>
      </c>
    </row>
    <row r="1182" spans="2:3" x14ac:dyDescent="0.3">
      <c r="B1182" s="1">
        <v>29914</v>
      </c>
      <c r="C1182" s="1" t="s">
        <v>4</v>
      </c>
    </row>
    <row r="1183" spans="2:3" x14ac:dyDescent="0.3">
      <c r="B1183" s="1">
        <v>29915</v>
      </c>
      <c r="C1183" s="1" t="s">
        <v>5</v>
      </c>
    </row>
    <row r="1184" spans="2:3" x14ac:dyDescent="0.3">
      <c r="B1184" s="1">
        <v>29916</v>
      </c>
      <c r="C1184" s="1" t="s">
        <v>6</v>
      </c>
    </row>
    <row r="1185" spans="2:3" x14ac:dyDescent="0.3">
      <c r="B1185" s="1">
        <v>29917</v>
      </c>
      <c r="C1185" s="1" t="s">
        <v>0</v>
      </c>
    </row>
    <row r="1186" spans="2:3" x14ac:dyDescent="0.3">
      <c r="B1186" s="1">
        <v>29918</v>
      </c>
      <c r="C1186" s="1" t="s">
        <v>1</v>
      </c>
    </row>
    <row r="1187" spans="2:3" x14ac:dyDescent="0.3">
      <c r="B1187" s="1">
        <v>29919</v>
      </c>
      <c r="C1187" s="1" t="s">
        <v>2</v>
      </c>
    </row>
    <row r="1188" spans="2:3" x14ac:dyDescent="0.3">
      <c r="B1188" s="1">
        <v>29920</v>
      </c>
      <c r="C1188" s="1" t="s">
        <v>3</v>
      </c>
    </row>
    <row r="1189" spans="2:3" x14ac:dyDescent="0.3">
      <c r="B1189" s="1">
        <v>29921</v>
      </c>
      <c r="C1189" s="1" t="s">
        <v>4</v>
      </c>
    </row>
    <row r="1190" spans="2:3" x14ac:dyDescent="0.3">
      <c r="B1190" s="1">
        <v>29922</v>
      </c>
      <c r="C1190" s="1" t="s">
        <v>5</v>
      </c>
    </row>
    <row r="1191" spans="2:3" x14ac:dyDescent="0.3">
      <c r="B1191" s="1">
        <v>29923</v>
      </c>
      <c r="C1191" s="1" t="s">
        <v>6</v>
      </c>
    </row>
    <row r="1192" spans="2:3" x14ac:dyDescent="0.3">
      <c r="B1192" s="1">
        <v>29924</v>
      </c>
      <c r="C1192" s="1" t="s">
        <v>0</v>
      </c>
    </row>
    <row r="1193" spans="2:3" x14ac:dyDescent="0.3">
      <c r="B1193" s="1">
        <v>29925</v>
      </c>
      <c r="C1193" s="1" t="s">
        <v>1</v>
      </c>
    </row>
    <row r="1194" spans="2:3" x14ac:dyDescent="0.3">
      <c r="B1194" s="1">
        <v>29926</v>
      </c>
      <c r="C1194" s="1" t="s">
        <v>2</v>
      </c>
    </row>
    <row r="1195" spans="2:3" x14ac:dyDescent="0.3">
      <c r="B1195" s="1">
        <v>29927</v>
      </c>
      <c r="C1195" s="1" t="s">
        <v>3</v>
      </c>
    </row>
    <row r="1196" spans="2:3" x14ac:dyDescent="0.3">
      <c r="B1196" s="1">
        <v>29928</v>
      </c>
      <c r="C1196" s="1" t="s">
        <v>4</v>
      </c>
    </row>
    <row r="1197" spans="2:3" x14ac:dyDescent="0.3">
      <c r="B1197" s="1">
        <v>29929</v>
      </c>
      <c r="C1197" s="1" t="s">
        <v>5</v>
      </c>
    </row>
    <row r="1198" spans="2:3" x14ac:dyDescent="0.3">
      <c r="B1198" s="1">
        <v>29930</v>
      </c>
      <c r="C1198" s="1" t="s">
        <v>6</v>
      </c>
    </row>
    <row r="1199" spans="2:3" x14ac:dyDescent="0.3">
      <c r="B1199" s="1">
        <v>29931</v>
      </c>
      <c r="C1199" s="1" t="s">
        <v>0</v>
      </c>
    </row>
    <row r="1200" spans="2:3" x14ac:dyDescent="0.3">
      <c r="B1200" s="1">
        <v>29932</v>
      </c>
      <c r="C1200" s="1" t="s">
        <v>1</v>
      </c>
    </row>
    <row r="1201" spans="2:3" x14ac:dyDescent="0.3">
      <c r="B1201" s="1">
        <v>29933</v>
      </c>
      <c r="C1201" s="1" t="s">
        <v>2</v>
      </c>
    </row>
    <row r="1202" spans="2:3" x14ac:dyDescent="0.3">
      <c r="B1202" s="1">
        <v>29934</v>
      </c>
      <c r="C1202" s="1" t="s">
        <v>3</v>
      </c>
    </row>
    <row r="1203" spans="2:3" x14ac:dyDescent="0.3">
      <c r="B1203" s="1">
        <v>29935</v>
      </c>
      <c r="C1203" s="1" t="s">
        <v>4</v>
      </c>
    </row>
    <row r="1204" spans="2:3" x14ac:dyDescent="0.3">
      <c r="B1204" s="1">
        <v>29936</v>
      </c>
      <c r="C1204" s="1" t="s">
        <v>5</v>
      </c>
    </row>
    <row r="1205" spans="2:3" x14ac:dyDescent="0.3">
      <c r="B1205" s="1">
        <v>29937</v>
      </c>
      <c r="C1205" s="1" t="s">
        <v>6</v>
      </c>
    </row>
    <row r="1206" spans="2:3" x14ac:dyDescent="0.3">
      <c r="B1206" s="1">
        <v>29938</v>
      </c>
      <c r="C1206" s="1" t="s">
        <v>0</v>
      </c>
    </row>
    <row r="1207" spans="2:3" x14ac:dyDescent="0.3">
      <c r="B1207" s="1">
        <v>29939</v>
      </c>
      <c r="C1207" s="1" t="s">
        <v>1</v>
      </c>
    </row>
    <row r="1208" spans="2:3" x14ac:dyDescent="0.3">
      <c r="B1208" s="1">
        <v>29940</v>
      </c>
      <c r="C1208" s="1" t="s">
        <v>2</v>
      </c>
    </row>
    <row r="1209" spans="2:3" x14ac:dyDescent="0.3">
      <c r="B1209" s="1">
        <v>29941</v>
      </c>
      <c r="C1209" s="1" t="s">
        <v>3</v>
      </c>
    </row>
    <row r="1210" spans="2:3" x14ac:dyDescent="0.3">
      <c r="B1210" s="1">
        <v>29942</v>
      </c>
      <c r="C1210" s="1" t="s">
        <v>4</v>
      </c>
    </row>
    <row r="1211" spans="2:3" x14ac:dyDescent="0.3">
      <c r="B1211" s="1">
        <v>29943</v>
      </c>
      <c r="C1211" s="1" t="s">
        <v>5</v>
      </c>
    </row>
    <row r="1212" spans="2:3" x14ac:dyDescent="0.3">
      <c r="B1212" s="1">
        <v>29944</v>
      </c>
      <c r="C1212" s="1" t="s">
        <v>6</v>
      </c>
    </row>
    <row r="1213" spans="2:3" x14ac:dyDescent="0.3">
      <c r="B1213" s="1">
        <v>29945</v>
      </c>
      <c r="C1213" s="1" t="s">
        <v>0</v>
      </c>
    </row>
    <row r="1214" spans="2:3" x14ac:dyDescent="0.3">
      <c r="B1214" s="1">
        <v>29946</v>
      </c>
      <c r="C1214" s="1" t="s">
        <v>1</v>
      </c>
    </row>
    <row r="1215" spans="2:3" x14ac:dyDescent="0.3">
      <c r="B1215" s="1">
        <v>29947</v>
      </c>
      <c r="C1215" s="1" t="s">
        <v>2</v>
      </c>
    </row>
    <row r="1216" spans="2:3" x14ac:dyDescent="0.3">
      <c r="B1216" s="1">
        <v>29948</v>
      </c>
      <c r="C1216" s="1" t="s">
        <v>3</v>
      </c>
    </row>
    <row r="1217" spans="2:3" x14ac:dyDescent="0.3">
      <c r="B1217" s="1">
        <v>29949</v>
      </c>
      <c r="C1217" s="1" t="s">
        <v>4</v>
      </c>
    </row>
    <row r="1218" spans="2:3" x14ac:dyDescent="0.3">
      <c r="B1218" s="1">
        <v>29950</v>
      </c>
      <c r="C1218" s="1" t="s">
        <v>5</v>
      </c>
    </row>
    <row r="1219" spans="2:3" x14ac:dyDescent="0.3">
      <c r="B1219" s="1">
        <v>29951</v>
      </c>
      <c r="C1219" s="1" t="s">
        <v>6</v>
      </c>
    </row>
    <row r="1220" spans="2:3" x14ac:dyDescent="0.3">
      <c r="B1220" s="1">
        <v>29952</v>
      </c>
      <c r="C1220" s="1" t="s">
        <v>0</v>
      </c>
    </row>
    <row r="1221" spans="2:3" x14ac:dyDescent="0.3">
      <c r="B1221" s="1">
        <v>29953</v>
      </c>
      <c r="C1221" s="1" t="s">
        <v>1</v>
      </c>
    </row>
    <row r="1222" spans="2:3" x14ac:dyDescent="0.3">
      <c r="B1222" s="1">
        <v>29954</v>
      </c>
      <c r="C1222" s="1" t="s">
        <v>2</v>
      </c>
    </row>
    <row r="1223" spans="2:3" x14ac:dyDescent="0.3">
      <c r="B1223" s="1">
        <v>29955</v>
      </c>
      <c r="C1223" s="1" t="s">
        <v>3</v>
      </c>
    </row>
    <row r="1224" spans="2:3" x14ac:dyDescent="0.3">
      <c r="B1224" s="1">
        <v>29956</v>
      </c>
      <c r="C1224" s="1" t="s">
        <v>4</v>
      </c>
    </row>
    <row r="1225" spans="2:3" x14ac:dyDescent="0.3">
      <c r="B1225" s="1">
        <v>29957</v>
      </c>
      <c r="C1225" s="1" t="s">
        <v>5</v>
      </c>
    </row>
    <row r="1226" spans="2:3" x14ac:dyDescent="0.3">
      <c r="B1226" s="1">
        <v>29958</v>
      </c>
      <c r="C1226" s="1" t="s">
        <v>6</v>
      </c>
    </row>
    <row r="1227" spans="2:3" x14ac:dyDescent="0.3">
      <c r="B1227" s="1">
        <v>29959</v>
      </c>
      <c r="C1227" s="1" t="s">
        <v>0</v>
      </c>
    </row>
    <row r="1228" spans="2:3" x14ac:dyDescent="0.3">
      <c r="B1228" s="1">
        <v>29960</v>
      </c>
      <c r="C1228" s="1" t="s">
        <v>1</v>
      </c>
    </row>
    <row r="1229" spans="2:3" x14ac:dyDescent="0.3">
      <c r="B1229" s="1">
        <v>29961</v>
      </c>
      <c r="C1229" s="1" t="s">
        <v>2</v>
      </c>
    </row>
    <row r="1230" spans="2:3" x14ac:dyDescent="0.3">
      <c r="B1230" s="1">
        <v>29962</v>
      </c>
      <c r="C1230" s="1" t="s">
        <v>3</v>
      </c>
    </row>
    <row r="1231" spans="2:3" x14ac:dyDescent="0.3">
      <c r="B1231" s="1">
        <v>29963</v>
      </c>
      <c r="C1231" s="1" t="s">
        <v>4</v>
      </c>
    </row>
    <row r="1232" spans="2:3" x14ac:dyDescent="0.3">
      <c r="B1232" s="1">
        <v>29964</v>
      </c>
      <c r="C1232" s="1" t="s">
        <v>5</v>
      </c>
    </row>
    <row r="1233" spans="2:3" x14ac:dyDescent="0.3">
      <c r="B1233" s="1">
        <v>29965</v>
      </c>
      <c r="C1233" s="1" t="s">
        <v>6</v>
      </c>
    </row>
    <row r="1234" spans="2:3" x14ac:dyDescent="0.3">
      <c r="B1234" s="1">
        <v>29966</v>
      </c>
      <c r="C1234" s="1" t="s">
        <v>0</v>
      </c>
    </row>
    <row r="1235" spans="2:3" x14ac:dyDescent="0.3">
      <c r="B1235" s="1">
        <v>29967</v>
      </c>
      <c r="C1235" s="1" t="s">
        <v>1</v>
      </c>
    </row>
    <row r="1236" spans="2:3" x14ac:dyDescent="0.3">
      <c r="B1236" s="1">
        <v>29968</v>
      </c>
      <c r="C1236" s="1" t="s">
        <v>2</v>
      </c>
    </row>
    <row r="1237" spans="2:3" x14ac:dyDescent="0.3">
      <c r="B1237" s="1">
        <v>29969</v>
      </c>
      <c r="C1237" s="1" t="s">
        <v>3</v>
      </c>
    </row>
    <row r="1238" spans="2:3" x14ac:dyDescent="0.3">
      <c r="B1238" s="1">
        <v>29970</v>
      </c>
      <c r="C1238" s="1" t="s">
        <v>4</v>
      </c>
    </row>
    <row r="1239" spans="2:3" x14ac:dyDescent="0.3">
      <c r="B1239" s="1">
        <v>29971</v>
      </c>
      <c r="C1239" s="1" t="s">
        <v>5</v>
      </c>
    </row>
    <row r="1240" spans="2:3" x14ac:dyDescent="0.3">
      <c r="B1240" s="1">
        <v>29972</v>
      </c>
      <c r="C1240" s="1" t="s">
        <v>6</v>
      </c>
    </row>
    <row r="1241" spans="2:3" x14ac:dyDescent="0.3">
      <c r="B1241" s="1">
        <v>29973</v>
      </c>
      <c r="C1241" s="1" t="s">
        <v>0</v>
      </c>
    </row>
    <row r="1242" spans="2:3" x14ac:dyDescent="0.3">
      <c r="B1242" s="1">
        <v>29974</v>
      </c>
      <c r="C1242" s="1" t="s">
        <v>1</v>
      </c>
    </row>
    <row r="1243" spans="2:3" x14ac:dyDescent="0.3">
      <c r="B1243" s="1">
        <v>29975</v>
      </c>
      <c r="C1243" s="1" t="s">
        <v>2</v>
      </c>
    </row>
    <row r="1244" spans="2:3" x14ac:dyDescent="0.3">
      <c r="B1244" s="1">
        <v>29976</v>
      </c>
      <c r="C1244" s="1" t="s">
        <v>3</v>
      </c>
    </row>
    <row r="1245" spans="2:3" x14ac:dyDescent="0.3">
      <c r="B1245" s="1">
        <v>29977</v>
      </c>
      <c r="C1245" s="1" t="s">
        <v>4</v>
      </c>
    </row>
    <row r="1246" spans="2:3" x14ac:dyDescent="0.3">
      <c r="B1246" s="1">
        <v>29978</v>
      </c>
      <c r="C1246" s="1" t="s">
        <v>5</v>
      </c>
    </row>
    <row r="1247" spans="2:3" x14ac:dyDescent="0.3">
      <c r="B1247" s="1">
        <v>29979</v>
      </c>
      <c r="C1247" s="1" t="s">
        <v>6</v>
      </c>
    </row>
    <row r="1248" spans="2:3" x14ac:dyDescent="0.3">
      <c r="B1248" s="1">
        <v>29980</v>
      </c>
      <c r="C1248" s="1" t="s">
        <v>0</v>
      </c>
    </row>
    <row r="1249" spans="2:3" x14ac:dyDescent="0.3">
      <c r="B1249" s="1">
        <v>29981</v>
      </c>
      <c r="C1249" s="1" t="s">
        <v>1</v>
      </c>
    </row>
    <row r="1250" spans="2:3" x14ac:dyDescent="0.3">
      <c r="B1250" s="1">
        <v>29982</v>
      </c>
      <c r="C1250" s="1" t="s">
        <v>2</v>
      </c>
    </row>
    <row r="1251" spans="2:3" x14ac:dyDescent="0.3">
      <c r="B1251" s="1">
        <v>29983</v>
      </c>
      <c r="C1251" s="1" t="s">
        <v>3</v>
      </c>
    </row>
    <row r="1252" spans="2:3" x14ac:dyDescent="0.3">
      <c r="B1252" s="1">
        <v>29984</v>
      </c>
      <c r="C1252" s="1" t="s">
        <v>4</v>
      </c>
    </row>
    <row r="1253" spans="2:3" x14ac:dyDescent="0.3">
      <c r="B1253" s="1">
        <v>29985</v>
      </c>
      <c r="C1253" s="1" t="s">
        <v>5</v>
      </c>
    </row>
    <row r="1254" spans="2:3" x14ac:dyDescent="0.3">
      <c r="B1254" s="1">
        <v>29986</v>
      </c>
      <c r="C1254" s="1" t="s">
        <v>6</v>
      </c>
    </row>
    <row r="1255" spans="2:3" x14ac:dyDescent="0.3">
      <c r="B1255" s="1">
        <v>29987</v>
      </c>
      <c r="C1255" s="1" t="s">
        <v>0</v>
      </c>
    </row>
    <row r="1256" spans="2:3" x14ac:dyDescent="0.3">
      <c r="B1256" s="1">
        <v>29988</v>
      </c>
      <c r="C1256" s="1" t="s">
        <v>1</v>
      </c>
    </row>
    <row r="1257" spans="2:3" x14ac:dyDescent="0.3">
      <c r="B1257" s="1">
        <v>29989</v>
      </c>
      <c r="C1257" s="1" t="s">
        <v>2</v>
      </c>
    </row>
    <row r="1258" spans="2:3" x14ac:dyDescent="0.3">
      <c r="B1258" s="1">
        <v>29990</v>
      </c>
      <c r="C1258" s="1" t="s">
        <v>3</v>
      </c>
    </row>
    <row r="1259" spans="2:3" x14ac:dyDescent="0.3">
      <c r="B1259" s="1">
        <v>29991</v>
      </c>
      <c r="C1259" s="1" t="s">
        <v>4</v>
      </c>
    </row>
    <row r="1260" spans="2:3" x14ac:dyDescent="0.3">
      <c r="B1260" s="1">
        <v>29992</v>
      </c>
      <c r="C1260" s="1" t="s">
        <v>5</v>
      </c>
    </row>
    <row r="1261" spans="2:3" x14ac:dyDescent="0.3">
      <c r="B1261" s="1">
        <v>29993</v>
      </c>
      <c r="C1261" s="1" t="s">
        <v>6</v>
      </c>
    </row>
    <row r="1262" spans="2:3" x14ac:dyDescent="0.3">
      <c r="B1262" s="1">
        <v>29994</v>
      </c>
      <c r="C1262" s="1" t="s">
        <v>0</v>
      </c>
    </row>
    <row r="1263" spans="2:3" x14ac:dyDescent="0.3">
      <c r="B1263" s="1">
        <v>29995</v>
      </c>
      <c r="C1263" s="1" t="s">
        <v>1</v>
      </c>
    </row>
    <row r="1264" spans="2:3" x14ac:dyDescent="0.3">
      <c r="B1264" s="1">
        <v>29996</v>
      </c>
      <c r="C1264" s="1" t="s">
        <v>2</v>
      </c>
    </row>
    <row r="1265" spans="2:3" x14ac:dyDescent="0.3">
      <c r="B1265" s="1">
        <v>29997</v>
      </c>
      <c r="C1265" s="1" t="s">
        <v>3</v>
      </c>
    </row>
    <row r="1266" spans="2:3" x14ac:dyDescent="0.3">
      <c r="B1266" s="1">
        <v>29998</v>
      </c>
      <c r="C1266" s="1" t="s">
        <v>4</v>
      </c>
    </row>
    <row r="1267" spans="2:3" x14ac:dyDescent="0.3">
      <c r="B1267" s="1">
        <v>29999</v>
      </c>
      <c r="C1267" s="1" t="s">
        <v>5</v>
      </c>
    </row>
    <row r="1268" spans="2:3" x14ac:dyDescent="0.3">
      <c r="B1268" s="1">
        <v>30000</v>
      </c>
      <c r="C1268" s="1" t="s">
        <v>6</v>
      </c>
    </row>
    <row r="1269" spans="2:3" x14ac:dyDescent="0.3">
      <c r="B1269" s="1">
        <v>30001</v>
      </c>
      <c r="C1269" s="1" t="s">
        <v>0</v>
      </c>
    </row>
    <row r="1270" spans="2:3" x14ac:dyDescent="0.3">
      <c r="B1270" s="1">
        <v>30002</v>
      </c>
      <c r="C1270" s="1" t="s">
        <v>1</v>
      </c>
    </row>
    <row r="1271" spans="2:3" x14ac:dyDescent="0.3">
      <c r="B1271" s="1">
        <v>30003</v>
      </c>
      <c r="C1271" s="1" t="s">
        <v>2</v>
      </c>
    </row>
    <row r="1272" spans="2:3" x14ac:dyDescent="0.3">
      <c r="B1272" s="1">
        <v>30004</v>
      </c>
      <c r="C1272" s="1" t="s">
        <v>3</v>
      </c>
    </row>
    <row r="1273" spans="2:3" x14ac:dyDescent="0.3">
      <c r="B1273" s="1">
        <v>30005</v>
      </c>
      <c r="C1273" s="1" t="s">
        <v>4</v>
      </c>
    </row>
    <row r="1274" spans="2:3" x14ac:dyDescent="0.3">
      <c r="B1274" s="1">
        <v>30006</v>
      </c>
      <c r="C1274" s="1" t="s">
        <v>5</v>
      </c>
    </row>
    <row r="1275" spans="2:3" x14ac:dyDescent="0.3">
      <c r="B1275" s="1">
        <v>30007</v>
      </c>
      <c r="C1275" s="1" t="s">
        <v>6</v>
      </c>
    </row>
    <row r="1276" spans="2:3" x14ac:dyDescent="0.3">
      <c r="B1276" s="1">
        <v>30008</v>
      </c>
      <c r="C1276" s="1" t="s">
        <v>0</v>
      </c>
    </row>
    <row r="1277" spans="2:3" x14ac:dyDescent="0.3">
      <c r="B1277" s="1">
        <v>30009</v>
      </c>
      <c r="C1277" s="1" t="s">
        <v>1</v>
      </c>
    </row>
    <row r="1278" spans="2:3" x14ac:dyDescent="0.3">
      <c r="B1278" s="1">
        <v>30010</v>
      </c>
      <c r="C1278" s="1" t="s">
        <v>2</v>
      </c>
    </row>
    <row r="1279" spans="2:3" x14ac:dyDescent="0.3">
      <c r="B1279" s="1">
        <v>30011</v>
      </c>
      <c r="C1279" s="1" t="s">
        <v>3</v>
      </c>
    </row>
    <row r="1280" spans="2:3" x14ac:dyDescent="0.3">
      <c r="B1280" s="1">
        <v>30012</v>
      </c>
      <c r="C1280" s="1" t="s">
        <v>4</v>
      </c>
    </row>
    <row r="1281" spans="2:3" x14ac:dyDescent="0.3">
      <c r="B1281" s="1">
        <v>30013</v>
      </c>
      <c r="C1281" s="1" t="s">
        <v>5</v>
      </c>
    </row>
    <row r="1282" spans="2:3" x14ac:dyDescent="0.3">
      <c r="B1282" s="1">
        <v>30014</v>
      </c>
      <c r="C1282" s="1" t="s">
        <v>6</v>
      </c>
    </row>
    <row r="1283" spans="2:3" x14ac:dyDescent="0.3">
      <c r="B1283" s="1">
        <v>30015</v>
      </c>
      <c r="C1283" s="1" t="s">
        <v>0</v>
      </c>
    </row>
    <row r="1284" spans="2:3" x14ac:dyDescent="0.3">
      <c r="B1284" s="1">
        <v>30016</v>
      </c>
      <c r="C1284" s="1" t="s">
        <v>1</v>
      </c>
    </row>
    <row r="1285" spans="2:3" x14ac:dyDescent="0.3">
      <c r="B1285" s="1">
        <v>30017</v>
      </c>
      <c r="C1285" s="1" t="s">
        <v>2</v>
      </c>
    </row>
    <row r="1286" spans="2:3" x14ac:dyDescent="0.3">
      <c r="B1286" s="1">
        <v>30018</v>
      </c>
      <c r="C1286" s="1" t="s">
        <v>3</v>
      </c>
    </row>
    <row r="1287" spans="2:3" x14ac:dyDescent="0.3">
      <c r="B1287" s="1">
        <v>30019</v>
      </c>
      <c r="C1287" s="1" t="s">
        <v>4</v>
      </c>
    </row>
    <row r="1288" spans="2:3" x14ac:dyDescent="0.3">
      <c r="B1288" s="1">
        <v>30020</v>
      </c>
      <c r="C1288" s="1" t="s">
        <v>5</v>
      </c>
    </row>
    <row r="1289" spans="2:3" x14ac:dyDescent="0.3">
      <c r="B1289" s="1">
        <v>30021</v>
      </c>
      <c r="C1289" s="1" t="s">
        <v>6</v>
      </c>
    </row>
    <row r="1290" spans="2:3" x14ac:dyDescent="0.3">
      <c r="B1290" s="1">
        <v>30022</v>
      </c>
      <c r="C1290" s="1" t="s">
        <v>0</v>
      </c>
    </row>
    <row r="1291" spans="2:3" x14ac:dyDescent="0.3">
      <c r="B1291" s="1">
        <v>30023</v>
      </c>
      <c r="C1291" s="1" t="s">
        <v>1</v>
      </c>
    </row>
    <row r="1292" spans="2:3" x14ac:dyDescent="0.3">
      <c r="B1292" s="1">
        <v>30024</v>
      </c>
      <c r="C1292" s="1" t="s">
        <v>2</v>
      </c>
    </row>
    <row r="1293" spans="2:3" x14ac:dyDescent="0.3">
      <c r="B1293" s="1">
        <v>30025</v>
      </c>
      <c r="C1293" s="1" t="s">
        <v>3</v>
      </c>
    </row>
    <row r="1294" spans="2:3" x14ac:dyDescent="0.3">
      <c r="B1294" s="1">
        <v>30026</v>
      </c>
      <c r="C1294" s="1" t="s">
        <v>4</v>
      </c>
    </row>
    <row r="1295" spans="2:3" x14ac:dyDescent="0.3">
      <c r="B1295" s="1">
        <v>30027</v>
      </c>
      <c r="C1295" s="1" t="s">
        <v>5</v>
      </c>
    </row>
    <row r="1296" spans="2:3" x14ac:dyDescent="0.3">
      <c r="B1296" s="1">
        <v>30028</v>
      </c>
      <c r="C1296" s="1" t="s">
        <v>6</v>
      </c>
    </row>
    <row r="1297" spans="2:3" x14ac:dyDescent="0.3">
      <c r="B1297" s="1">
        <v>30029</v>
      </c>
      <c r="C1297" s="1" t="s">
        <v>0</v>
      </c>
    </row>
    <row r="1298" spans="2:3" x14ac:dyDescent="0.3">
      <c r="B1298" s="1">
        <v>30030</v>
      </c>
      <c r="C1298" s="1" t="s">
        <v>1</v>
      </c>
    </row>
    <row r="1299" spans="2:3" x14ac:dyDescent="0.3">
      <c r="B1299" s="1">
        <v>30031</v>
      </c>
      <c r="C1299" s="1" t="s">
        <v>2</v>
      </c>
    </row>
    <row r="1300" spans="2:3" x14ac:dyDescent="0.3">
      <c r="B1300" s="1">
        <v>30032</v>
      </c>
      <c r="C1300" s="1" t="s">
        <v>3</v>
      </c>
    </row>
    <row r="1301" spans="2:3" x14ac:dyDescent="0.3">
      <c r="B1301" s="1">
        <v>30033</v>
      </c>
      <c r="C1301" s="1" t="s">
        <v>4</v>
      </c>
    </row>
    <row r="1302" spans="2:3" x14ac:dyDescent="0.3">
      <c r="B1302" s="1">
        <v>30034</v>
      </c>
      <c r="C1302" s="1" t="s">
        <v>5</v>
      </c>
    </row>
    <row r="1303" spans="2:3" x14ac:dyDescent="0.3">
      <c r="B1303" s="1">
        <v>30035</v>
      </c>
      <c r="C1303" s="1" t="s">
        <v>6</v>
      </c>
    </row>
    <row r="1304" spans="2:3" x14ac:dyDescent="0.3">
      <c r="B1304" s="1">
        <v>30036</v>
      </c>
      <c r="C1304" s="1" t="s">
        <v>0</v>
      </c>
    </row>
    <row r="1305" spans="2:3" x14ac:dyDescent="0.3">
      <c r="B1305" s="1">
        <v>30037</v>
      </c>
      <c r="C1305" s="1" t="s">
        <v>1</v>
      </c>
    </row>
    <row r="1306" spans="2:3" x14ac:dyDescent="0.3">
      <c r="B1306" s="1">
        <v>30038</v>
      </c>
      <c r="C1306" s="1" t="s">
        <v>2</v>
      </c>
    </row>
    <row r="1307" spans="2:3" x14ac:dyDescent="0.3">
      <c r="B1307" s="1">
        <v>30039</v>
      </c>
      <c r="C1307" s="1" t="s">
        <v>3</v>
      </c>
    </row>
    <row r="1308" spans="2:3" x14ac:dyDescent="0.3">
      <c r="B1308" s="1">
        <v>30040</v>
      </c>
      <c r="C1308" s="1" t="s">
        <v>4</v>
      </c>
    </row>
    <row r="1309" spans="2:3" x14ac:dyDescent="0.3">
      <c r="B1309" s="1">
        <v>30041</v>
      </c>
      <c r="C1309" s="1" t="s">
        <v>5</v>
      </c>
    </row>
    <row r="1310" spans="2:3" x14ac:dyDescent="0.3">
      <c r="B1310" s="1">
        <v>30042</v>
      </c>
      <c r="C1310" s="1" t="s">
        <v>6</v>
      </c>
    </row>
    <row r="1311" spans="2:3" x14ac:dyDescent="0.3">
      <c r="B1311" s="1">
        <v>30043</v>
      </c>
      <c r="C1311" s="1" t="s">
        <v>0</v>
      </c>
    </row>
    <row r="1312" spans="2:3" x14ac:dyDescent="0.3">
      <c r="B1312" s="1">
        <v>30044</v>
      </c>
      <c r="C1312" s="1" t="s">
        <v>1</v>
      </c>
    </row>
    <row r="1313" spans="2:3" x14ac:dyDescent="0.3">
      <c r="B1313" s="1">
        <v>30045</v>
      </c>
      <c r="C1313" s="1" t="s">
        <v>2</v>
      </c>
    </row>
    <row r="1314" spans="2:3" x14ac:dyDescent="0.3">
      <c r="B1314" s="1">
        <v>30046</v>
      </c>
      <c r="C1314" s="1" t="s">
        <v>3</v>
      </c>
    </row>
    <row r="1315" spans="2:3" x14ac:dyDescent="0.3">
      <c r="B1315" s="1">
        <v>30047</v>
      </c>
      <c r="C1315" s="1" t="s">
        <v>4</v>
      </c>
    </row>
    <row r="1316" spans="2:3" x14ac:dyDescent="0.3">
      <c r="B1316" s="1">
        <v>30048</v>
      </c>
      <c r="C1316" s="1" t="s">
        <v>5</v>
      </c>
    </row>
    <row r="1317" spans="2:3" x14ac:dyDescent="0.3">
      <c r="B1317" s="1">
        <v>30049</v>
      </c>
      <c r="C1317" s="1" t="s">
        <v>6</v>
      </c>
    </row>
    <row r="1318" spans="2:3" x14ac:dyDescent="0.3">
      <c r="B1318" s="1">
        <v>30050</v>
      </c>
      <c r="C1318" s="1" t="s">
        <v>0</v>
      </c>
    </row>
    <row r="1319" spans="2:3" x14ac:dyDescent="0.3">
      <c r="B1319" s="1">
        <v>30051</v>
      </c>
      <c r="C1319" s="1" t="s">
        <v>1</v>
      </c>
    </row>
    <row r="1320" spans="2:3" x14ac:dyDescent="0.3">
      <c r="B1320" s="1">
        <v>30052</v>
      </c>
      <c r="C1320" s="1" t="s">
        <v>2</v>
      </c>
    </row>
    <row r="1321" spans="2:3" x14ac:dyDescent="0.3">
      <c r="B1321" s="1">
        <v>30053</v>
      </c>
      <c r="C1321" s="1" t="s">
        <v>3</v>
      </c>
    </row>
    <row r="1322" spans="2:3" x14ac:dyDescent="0.3">
      <c r="B1322" s="1">
        <v>30054</v>
      </c>
      <c r="C1322" s="1" t="s">
        <v>4</v>
      </c>
    </row>
    <row r="1323" spans="2:3" x14ac:dyDescent="0.3">
      <c r="B1323" s="1">
        <v>30055</v>
      </c>
      <c r="C1323" s="1" t="s">
        <v>5</v>
      </c>
    </row>
    <row r="1324" spans="2:3" x14ac:dyDescent="0.3">
      <c r="B1324" s="1">
        <v>30056</v>
      </c>
      <c r="C1324" s="1" t="s">
        <v>6</v>
      </c>
    </row>
    <row r="1325" spans="2:3" x14ac:dyDescent="0.3">
      <c r="B1325" s="1">
        <v>30057</v>
      </c>
      <c r="C1325" s="1" t="s">
        <v>0</v>
      </c>
    </row>
    <row r="1326" spans="2:3" x14ac:dyDescent="0.3">
      <c r="B1326" s="1">
        <v>30058</v>
      </c>
      <c r="C1326" s="1" t="s">
        <v>1</v>
      </c>
    </row>
    <row r="1327" spans="2:3" x14ac:dyDescent="0.3">
      <c r="B1327" s="1">
        <v>30059</v>
      </c>
      <c r="C1327" s="1" t="s">
        <v>2</v>
      </c>
    </row>
    <row r="1328" spans="2:3" x14ac:dyDescent="0.3">
      <c r="B1328" s="1">
        <v>30060</v>
      </c>
      <c r="C1328" s="1" t="s">
        <v>3</v>
      </c>
    </row>
    <row r="1329" spans="2:3" x14ac:dyDescent="0.3">
      <c r="B1329" s="1">
        <v>30061</v>
      </c>
      <c r="C1329" s="1" t="s">
        <v>4</v>
      </c>
    </row>
    <row r="1330" spans="2:3" x14ac:dyDescent="0.3">
      <c r="B1330" s="1">
        <v>30062</v>
      </c>
      <c r="C1330" s="1" t="s">
        <v>5</v>
      </c>
    </row>
    <row r="1331" spans="2:3" x14ac:dyDescent="0.3">
      <c r="B1331" s="1">
        <v>30063</v>
      </c>
      <c r="C1331" s="1" t="s">
        <v>6</v>
      </c>
    </row>
    <row r="1332" spans="2:3" x14ac:dyDescent="0.3">
      <c r="B1332" s="1">
        <v>30064</v>
      </c>
      <c r="C1332" s="1" t="s">
        <v>0</v>
      </c>
    </row>
    <row r="1333" spans="2:3" x14ac:dyDescent="0.3">
      <c r="B1333" s="1">
        <v>30065</v>
      </c>
      <c r="C1333" s="1" t="s">
        <v>1</v>
      </c>
    </row>
    <row r="1334" spans="2:3" x14ac:dyDescent="0.3">
      <c r="B1334" s="1">
        <v>30066</v>
      </c>
      <c r="C1334" s="1" t="s">
        <v>2</v>
      </c>
    </row>
    <row r="1335" spans="2:3" x14ac:dyDescent="0.3">
      <c r="B1335" s="1">
        <v>30067</v>
      </c>
      <c r="C1335" s="1" t="s">
        <v>3</v>
      </c>
    </row>
    <row r="1336" spans="2:3" x14ac:dyDescent="0.3">
      <c r="B1336" s="1">
        <v>30068</v>
      </c>
      <c r="C1336" s="1" t="s">
        <v>4</v>
      </c>
    </row>
    <row r="1337" spans="2:3" x14ac:dyDescent="0.3">
      <c r="B1337" s="1">
        <v>30069</v>
      </c>
      <c r="C1337" s="1" t="s">
        <v>5</v>
      </c>
    </row>
    <row r="1338" spans="2:3" x14ac:dyDescent="0.3">
      <c r="B1338" s="1">
        <v>30070</v>
      </c>
      <c r="C1338" s="1" t="s">
        <v>6</v>
      </c>
    </row>
    <row r="1339" spans="2:3" x14ac:dyDescent="0.3">
      <c r="B1339" s="1">
        <v>30071</v>
      </c>
      <c r="C1339" s="1" t="s">
        <v>0</v>
      </c>
    </row>
    <row r="1340" spans="2:3" x14ac:dyDescent="0.3">
      <c r="B1340" s="1">
        <v>30072</v>
      </c>
      <c r="C1340" s="1" t="s">
        <v>1</v>
      </c>
    </row>
    <row r="1341" spans="2:3" x14ac:dyDescent="0.3">
      <c r="B1341" s="1">
        <v>30073</v>
      </c>
      <c r="C1341" s="1" t="s">
        <v>2</v>
      </c>
    </row>
    <row r="1342" spans="2:3" x14ac:dyDescent="0.3">
      <c r="B1342" s="1">
        <v>30074</v>
      </c>
      <c r="C1342" s="1" t="s">
        <v>3</v>
      </c>
    </row>
    <row r="1343" spans="2:3" x14ac:dyDescent="0.3">
      <c r="B1343" s="1">
        <v>30075</v>
      </c>
      <c r="C1343" s="1" t="s">
        <v>4</v>
      </c>
    </row>
    <row r="1344" spans="2:3" x14ac:dyDescent="0.3">
      <c r="B1344" s="1">
        <v>30076</v>
      </c>
      <c r="C1344" s="1" t="s">
        <v>5</v>
      </c>
    </row>
    <row r="1345" spans="2:3" x14ac:dyDescent="0.3">
      <c r="B1345" s="1">
        <v>30077</v>
      </c>
      <c r="C1345" s="1" t="s">
        <v>6</v>
      </c>
    </row>
    <row r="1346" spans="2:3" x14ac:dyDescent="0.3">
      <c r="B1346" s="1">
        <v>30078</v>
      </c>
      <c r="C1346" s="1" t="s">
        <v>0</v>
      </c>
    </row>
    <row r="1347" spans="2:3" x14ac:dyDescent="0.3">
      <c r="B1347" s="1">
        <v>30079</v>
      </c>
      <c r="C1347" s="1" t="s">
        <v>1</v>
      </c>
    </row>
    <row r="1348" spans="2:3" x14ac:dyDescent="0.3">
      <c r="B1348" s="1">
        <v>30080</v>
      </c>
      <c r="C1348" s="1" t="s">
        <v>2</v>
      </c>
    </row>
    <row r="1349" spans="2:3" x14ac:dyDescent="0.3">
      <c r="B1349" s="1">
        <v>30081</v>
      </c>
      <c r="C1349" s="1" t="s">
        <v>3</v>
      </c>
    </row>
    <row r="1350" spans="2:3" x14ac:dyDescent="0.3">
      <c r="B1350" s="1">
        <v>30082</v>
      </c>
      <c r="C1350" s="1" t="s">
        <v>4</v>
      </c>
    </row>
    <row r="1351" spans="2:3" x14ac:dyDescent="0.3">
      <c r="B1351" s="1">
        <v>30083</v>
      </c>
      <c r="C1351" s="1" t="s">
        <v>5</v>
      </c>
    </row>
    <row r="1352" spans="2:3" x14ac:dyDescent="0.3">
      <c r="B1352" s="1">
        <v>30084</v>
      </c>
      <c r="C1352" s="1" t="s">
        <v>6</v>
      </c>
    </row>
    <row r="1353" spans="2:3" x14ac:dyDescent="0.3">
      <c r="B1353" s="1">
        <v>30085</v>
      </c>
      <c r="C1353" s="1" t="s">
        <v>0</v>
      </c>
    </row>
    <row r="1354" spans="2:3" x14ac:dyDescent="0.3">
      <c r="B1354" s="1">
        <v>30086</v>
      </c>
      <c r="C1354" s="1" t="s">
        <v>1</v>
      </c>
    </row>
    <row r="1355" spans="2:3" x14ac:dyDescent="0.3">
      <c r="B1355" s="1">
        <v>30087</v>
      </c>
      <c r="C1355" s="1" t="s">
        <v>2</v>
      </c>
    </row>
    <row r="1356" spans="2:3" x14ac:dyDescent="0.3">
      <c r="B1356" s="1">
        <v>30088</v>
      </c>
      <c r="C1356" s="1" t="s">
        <v>3</v>
      </c>
    </row>
    <row r="1357" spans="2:3" x14ac:dyDescent="0.3">
      <c r="B1357" s="1">
        <v>30089</v>
      </c>
      <c r="C1357" s="1" t="s">
        <v>4</v>
      </c>
    </row>
    <row r="1358" spans="2:3" x14ac:dyDescent="0.3">
      <c r="B1358" s="1">
        <v>30090</v>
      </c>
      <c r="C1358" s="1" t="s">
        <v>5</v>
      </c>
    </row>
    <row r="1359" spans="2:3" x14ac:dyDescent="0.3">
      <c r="B1359" s="1">
        <v>30091</v>
      </c>
      <c r="C1359" s="1" t="s">
        <v>6</v>
      </c>
    </row>
    <row r="1360" spans="2:3" x14ac:dyDescent="0.3">
      <c r="B1360" s="1">
        <v>30092</v>
      </c>
      <c r="C1360" s="1" t="s">
        <v>0</v>
      </c>
    </row>
    <row r="1361" spans="2:3" x14ac:dyDescent="0.3">
      <c r="B1361" s="1">
        <v>30093</v>
      </c>
      <c r="C1361" s="1" t="s">
        <v>1</v>
      </c>
    </row>
    <row r="1362" spans="2:3" x14ac:dyDescent="0.3">
      <c r="B1362" s="1">
        <v>30094</v>
      </c>
      <c r="C1362" s="1" t="s">
        <v>2</v>
      </c>
    </row>
    <row r="1363" spans="2:3" x14ac:dyDescent="0.3">
      <c r="B1363" s="1">
        <v>30095</v>
      </c>
      <c r="C1363" s="1" t="s">
        <v>3</v>
      </c>
    </row>
    <row r="1364" spans="2:3" x14ac:dyDescent="0.3">
      <c r="B1364" s="1">
        <v>30096</v>
      </c>
      <c r="C1364" s="1" t="s">
        <v>4</v>
      </c>
    </row>
    <row r="1365" spans="2:3" x14ac:dyDescent="0.3">
      <c r="B1365" s="1">
        <v>30097</v>
      </c>
      <c r="C1365" s="1" t="s">
        <v>5</v>
      </c>
    </row>
    <row r="1366" spans="2:3" x14ac:dyDescent="0.3">
      <c r="B1366" s="1">
        <v>30098</v>
      </c>
      <c r="C1366" s="1" t="s">
        <v>6</v>
      </c>
    </row>
    <row r="1367" spans="2:3" x14ac:dyDescent="0.3">
      <c r="B1367" s="1">
        <v>30099</v>
      </c>
      <c r="C1367" s="1" t="s">
        <v>0</v>
      </c>
    </row>
    <row r="1368" spans="2:3" x14ac:dyDescent="0.3">
      <c r="B1368" s="1">
        <v>30100</v>
      </c>
      <c r="C1368" s="1" t="s">
        <v>1</v>
      </c>
    </row>
    <row r="1369" spans="2:3" x14ac:dyDescent="0.3">
      <c r="B1369" s="1">
        <v>30101</v>
      </c>
      <c r="C1369" s="1" t="s">
        <v>2</v>
      </c>
    </row>
    <row r="1370" spans="2:3" x14ac:dyDescent="0.3">
      <c r="B1370" s="1">
        <v>30102</v>
      </c>
      <c r="C1370" s="1" t="s">
        <v>3</v>
      </c>
    </row>
    <row r="1371" spans="2:3" x14ac:dyDescent="0.3">
      <c r="B1371" s="1">
        <v>30103</v>
      </c>
      <c r="C1371" s="1" t="s">
        <v>4</v>
      </c>
    </row>
    <row r="1372" spans="2:3" x14ac:dyDescent="0.3">
      <c r="B1372" s="1">
        <v>30104</v>
      </c>
      <c r="C1372" s="1" t="s">
        <v>5</v>
      </c>
    </row>
    <row r="1373" spans="2:3" x14ac:dyDescent="0.3">
      <c r="B1373" s="1">
        <v>30105</v>
      </c>
      <c r="C1373" s="1" t="s">
        <v>6</v>
      </c>
    </row>
    <row r="1374" spans="2:3" x14ac:dyDescent="0.3">
      <c r="B1374" s="1">
        <v>30106</v>
      </c>
      <c r="C1374" s="1" t="s">
        <v>0</v>
      </c>
    </row>
    <row r="1375" spans="2:3" x14ac:dyDescent="0.3">
      <c r="B1375" s="1">
        <v>30107</v>
      </c>
      <c r="C1375" s="1" t="s">
        <v>1</v>
      </c>
    </row>
    <row r="1376" spans="2:3" x14ac:dyDescent="0.3">
      <c r="B1376" s="1">
        <v>30108</v>
      </c>
      <c r="C1376" s="1" t="s">
        <v>2</v>
      </c>
    </row>
    <row r="1377" spans="2:3" x14ac:dyDescent="0.3">
      <c r="B1377" s="1">
        <v>30109</v>
      </c>
      <c r="C1377" s="1" t="s">
        <v>3</v>
      </c>
    </row>
    <row r="1378" spans="2:3" x14ac:dyDescent="0.3">
      <c r="B1378" s="1">
        <v>30110</v>
      </c>
      <c r="C1378" s="1" t="s">
        <v>4</v>
      </c>
    </row>
    <row r="1379" spans="2:3" x14ac:dyDescent="0.3">
      <c r="B1379" s="1">
        <v>30111</v>
      </c>
      <c r="C1379" s="1" t="s">
        <v>5</v>
      </c>
    </row>
    <row r="1380" spans="2:3" x14ac:dyDescent="0.3">
      <c r="B1380" s="1">
        <v>30112</v>
      </c>
      <c r="C1380" s="1" t="s">
        <v>6</v>
      </c>
    </row>
    <row r="1381" spans="2:3" x14ac:dyDescent="0.3">
      <c r="B1381" s="1">
        <v>30113</v>
      </c>
      <c r="C1381" s="1" t="s">
        <v>0</v>
      </c>
    </row>
    <row r="1382" spans="2:3" x14ac:dyDescent="0.3">
      <c r="B1382" s="1">
        <v>30114</v>
      </c>
      <c r="C1382" s="1" t="s">
        <v>1</v>
      </c>
    </row>
    <row r="1383" spans="2:3" x14ac:dyDescent="0.3">
      <c r="B1383" s="1">
        <v>30115</v>
      </c>
      <c r="C1383" s="1" t="s">
        <v>2</v>
      </c>
    </row>
    <row r="1384" spans="2:3" x14ac:dyDescent="0.3">
      <c r="B1384" s="1">
        <v>30116</v>
      </c>
      <c r="C1384" s="1" t="s">
        <v>3</v>
      </c>
    </row>
    <row r="1385" spans="2:3" x14ac:dyDescent="0.3">
      <c r="B1385" s="1">
        <v>30117</v>
      </c>
      <c r="C1385" s="1" t="s">
        <v>4</v>
      </c>
    </row>
    <row r="1386" spans="2:3" x14ac:dyDescent="0.3">
      <c r="B1386" s="1">
        <v>30118</v>
      </c>
      <c r="C1386" s="1" t="s">
        <v>5</v>
      </c>
    </row>
    <row r="1387" spans="2:3" x14ac:dyDescent="0.3">
      <c r="B1387" s="1">
        <v>30119</v>
      </c>
      <c r="C1387" s="1" t="s">
        <v>6</v>
      </c>
    </row>
    <row r="1388" spans="2:3" x14ac:dyDescent="0.3">
      <c r="B1388" s="1">
        <v>30120</v>
      </c>
      <c r="C1388" s="1" t="s">
        <v>0</v>
      </c>
    </row>
    <row r="1389" spans="2:3" x14ac:dyDescent="0.3">
      <c r="B1389" s="1">
        <v>30121</v>
      </c>
      <c r="C1389" s="1" t="s">
        <v>1</v>
      </c>
    </row>
    <row r="1390" spans="2:3" x14ac:dyDescent="0.3">
      <c r="B1390" s="1">
        <v>30122</v>
      </c>
      <c r="C1390" s="1" t="s">
        <v>2</v>
      </c>
    </row>
    <row r="1391" spans="2:3" x14ac:dyDescent="0.3">
      <c r="B1391" s="1">
        <v>30123</v>
      </c>
      <c r="C1391" s="1" t="s">
        <v>3</v>
      </c>
    </row>
    <row r="1392" spans="2:3" x14ac:dyDescent="0.3">
      <c r="B1392" s="1">
        <v>30124</v>
      </c>
      <c r="C1392" s="1" t="s">
        <v>4</v>
      </c>
    </row>
    <row r="1393" spans="2:3" x14ac:dyDescent="0.3">
      <c r="B1393" s="1">
        <v>30125</v>
      </c>
      <c r="C1393" s="1" t="s">
        <v>5</v>
      </c>
    </row>
    <row r="1394" spans="2:3" x14ac:dyDescent="0.3">
      <c r="B1394" s="1">
        <v>30126</v>
      </c>
      <c r="C1394" s="1" t="s">
        <v>6</v>
      </c>
    </row>
    <row r="1395" spans="2:3" x14ac:dyDescent="0.3">
      <c r="B1395" s="1">
        <v>30127</v>
      </c>
      <c r="C1395" s="1" t="s">
        <v>0</v>
      </c>
    </row>
    <row r="1396" spans="2:3" x14ac:dyDescent="0.3">
      <c r="B1396" s="1">
        <v>30128</v>
      </c>
      <c r="C1396" s="1" t="s">
        <v>1</v>
      </c>
    </row>
    <row r="1397" spans="2:3" x14ac:dyDescent="0.3">
      <c r="B1397" s="1">
        <v>30129</v>
      </c>
      <c r="C1397" s="1" t="s">
        <v>2</v>
      </c>
    </row>
    <row r="1398" spans="2:3" x14ac:dyDescent="0.3">
      <c r="B1398" s="1">
        <v>30130</v>
      </c>
      <c r="C1398" s="1" t="s">
        <v>3</v>
      </c>
    </row>
    <row r="1399" spans="2:3" x14ac:dyDescent="0.3">
      <c r="B1399" s="1">
        <v>30131</v>
      </c>
      <c r="C1399" s="1" t="s">
        <v>4</v>
      </c>
    </row>
    <row r="1400" spans="2:3" x14ac:dyDescent="0.3">
      <c r="B1400" s="1">
        <v>30132</v>
      </c>
      <c r="C1400" s="1" t="s">
        <v>5</v>
      </c>
    </row>
    <row r="1401" spans="2:3" x14ac:dyDescent="0.3">
      <c r="B1401" s="1">
        <v>30133</v>
      </c>
      <c r="C1401" s="1" t="s">
        <v>6</v>
      </c>
    </row>
    <row r="1402" spans="2:3" x14ac:dyDescent="0.3">
      <c r="B1402" s="1">
        <v>30134</v>
      </c>
      <c r="C1402" s="1" t="s">
        <v>0</v>
      </c>
    </row>
    <row r="1403" spans="2:3" x14ac:dyDescent="0.3">
      <c r="B1403" s="1">
        <v>30135</v>
      </c>
      <c r="C1403" s="1" t="s">
        <v>1</v>
      </c>
    </row>
    <row r="1404" spans="2:3" x14ac:dyDescent="0.3">
      <c r="B1404" s="1">
        <v>30136</v>
      </c>
      <c r="C1404" s="1" t="s">
        <v>2</v>
      </c>
    </row>
    <row r="1405" spans="2:3" x14ac:dyDescent="0.3">
      <c r="B1405" s="1">
        <v>30137</v>
      </c>
      <c r="C1405" s="1" t="s">
        <v>3</v>
      </c>
    </row>
    <row r="1406" spans="2:3" x14ac:dyDescent="0.3">
      <c r="B1406" s="1">
        <v>30138</v>
      </c>
      <c r="C1406" s="1" t="s">
        <v>4</v>
      </c>
    </row>
    <row r="1407" spans="2:3" x14ac:dyDescent="0.3">
      <c r="B1407" s="1">
        <v>30139</v>
      </c>
      <c r="C1407" s="1" t="s">
        <v>5</v>
      </c>
    </row>
    <row r="1408" spans="2:3" x14ac:dyDescent="0.3">
      <c r="B1408" s="1">
        <v>30140</v>
      </c>
      <c r="C1408" s="1" t="s">
        <v>6</v>
      </c>
    </row>
    <row r="1409" spans="2:3" x14ac:dyDescent="0.3">
      <c r="B1409" s="1">
        <v>30141</v>
      </c>
      <c r="C1409" s="1" t="s">
        <v>0</v>
      </c>
    </row>
    <row r="1410" spans="2:3" x14ac:dyDescent="0.3">
      <c r="B1410" s="1">
        <v>30142</v>
      </c>
      <c r="C1410" s="1" t="s">
        <v>1</v>
      </c>
    </row>
    <row r="1411" spans="2:3" x14ac:dyDescent="0.3">
      <c r="B1411" s="1">
        <v>30143</v>
      </c>
      <c r="C1411" s="1" t="s">
        <v>2</v>
      </c>
    </row>
    <row r="1412" spans="2:3" x14ac:dyDescent="0.3">
      <c r="B1412" s="1">
        <v>30144</v>
      </c>
      <c r="C1412" s="1" t="s">
        <v>3</v>
      </c>
    </row>
    <row r="1413" spans="2:3" x14ac:dyDescent="0.3">
      <c r="B1413" s="1">
        <v>30145</v>
      </c>
      <c r="C1413" s="1" t="s">
        <v>4</v>
      </c>
    </row>
    <row r="1414" spans="2:3" x14ac:dyDescent="0.3">
      <c r="B1414" s="1">
        <v>30146</v>
      </c>
      <c r="C1414" s="1" t="s">
        <v>5</v>
      </c>
    </row>
    <row r="1415" spans="2:3" x14ac:dyDescent="0.3">
      <c r="B1415" s="1">
        <v>30147</v>
      </c>
      <c r="C1415" s="1" t="s">
        <v>6</v>
      </c>
    </row>
    <row r="1416" spans="2:3" x14ac:dyDescent="0.3">
      <c r="B1416" s="1">
        <v>30148</v>
      </c>
      <c r="C1416" s="1" t="s">
        <v>0</v>
      </c>
    </row>
    <row r="1417" spans="2:3" x14ac:dyDescent="0.3">
      <c r="B1417" s="1">
        <v>30149</v>
      </c>
      <c r="C1417" s="1" t="s">
        <v>1</v>
      </c>
    </row>
    <row r="1418" spans="2:3" x14ac:dyDescent="0.3">
      <c r="B1418" s="1">
        <v>30150</v>
      </c>
      <c r="C1418" s="1" t="s">
        <v>2</v>
      </c>
    </row>
    <row r="1419" spans="2:3" x14ac:dyDescent="0.3">
      <c r="B1419" s="1">
        <v>30151</v>
      </c>
      <c r="C1419" s="1" t="s">
        <v>3</v>
      </c>
    </row>
    <row r="1420" spans="2:3" x14ac:dyDescent="0.3">
      <c r="B1420" s="1">
        <v>30152</v>
      </c>
      <c r="C1420" s="1" t="s">
        <v>4</v>
      </c>
    </row>
    <row r="1421" spans="2:3" x14ac:dyDescent="0.3">
      <c r="B1421" s="1">
        <v>30153</v>
      </c>
      <c r="C1421" s="1" t="s">
        <v>5</v>
      </c>
    </row>
    <row r="1422" spans="2:3" x14ac:dyDescent="0.3">
      <c r="B1422" s="1">
        <v>30154</v>
      </c>
      <c r="C1422" s="1" t="s">
        <v>6</v>
      </c>
    </row>
    <row r="1423" spans="2:3" x14ac:dyDescent="0.3">
      <c r="B1423" s="1">
        <v>30155</v>
      </c>
      <c r="C1423" s="1" t="s">
        <v>0</v>
      </c>
    </row>
    <row r="1424" spans="2:3" x14ac:dyDescent="0.3">
      <c r="B1424" s="1">
        <v>30156</v>
      </c>
      <c r="C1424" s="1" t="s">
        <v>1</v>
      </c>
    </row>
    <row r="1425" spans="2:3" x14ac:dyDescent="0.3">
      <c r="B1425" s="1">
        <v>30157</v>
      </c>
      <c r="C1425" s="1" t="s">
        <v>2</v>
      </c>
    </row>
    <row r="1426" spans="2:3" x14ac:dyDescent="0.3">
      <c r="B1426" s="1">
        <v>30158</v>
      </c>
      <c r="C1426" s="1" t="s">
        <v>3</v>
      </c>
    </row>
    <row r="1427" spans="2:3" x14ac:dyDescent="0.3">
      <c r="B1427" s="1">
        <v>30159</v>
      </c>
      <c r="C1427" s="1" t="s">
        <v>4</v>
      </c>
    </row>
    <row r="1428" spans="2:3" x14ac:dyDescent="0.3">
      <c r="B1428" s="1">
        <v>30160</v>
      </c>
      <c r="C1428" s="1" t="s">
        <v>5</v>
      </c>
    </row>
    <row r="1429" spans="2:3" x14ac:dyDescent="0.3">
      <c r="B1429" s="1">
        <v>30161</v>
      </c>
      <c r="C1429" s="1" t="s">
        <v>6</v>
      </c>
    </row>
    <row r="1430" spans="2:3" x14ac:dyDescent="0.3">
      <c r="B1430" s="1">
        <v>30162</v>
      </c>
      <c r="C1430" s="1" t="s">
        <v>0</v>
      </c>
    </row>
    <row r="1431" spans="2:3" x14ac:dyDescent="0.3">
      <c r="B1431" s="1">
        <v>30163</v>
      </c>
      <c r="C1431" s="1" t="s">
        <v>1</v>
      </c>
    </row>
    <row r="1432" spans="2:3" x14ac:dyDescent="0.3">
      <c r="B1432" s="1">
        <v>30164</v>
      </c>
      <c r="C1432" s="1" t="s">
        <v>2</v>
      </c>
    </row>
    <row r="1433" spans="2:3" x14ac:dyDescent="0.3">
      <c r="B1433" s="1">
        <v>30165</v>
      </c>
      <c r="C1433" s="1" t="s">
        <v>3</v>
      </c>
    </row>
    <row r="1434" spans="2:3" x14ac:dyDescent="0.3">
      <c r="B1434" s="1">
        <v>30166</v>
      </c>
      <c r="C1434" s="1" t="s">
        <v>4</v>
      </c>
    </row>
    <row r="1435" spans="2:3" x14ac:dyDescent="0.3">
      <c r="B1435" s="1">
        <v>30167</v>
      </c>
      <c r="C1435" s="1" t="s">
        <v>5</v>
      </c>
    </row>
    <row r="1436" spans="2:3" x14ac:dyDescent="0.3">
      <c r="B1436" s="1">
        <v>30168</v>
      </c>
      <c r="C1436" s="1" t="s">
        <v>6</v>
      </c>
    </row>
    <row r="1437" spans="2:3" x14ac:dyDescent="0.3">
      <c r="B1437" s="1">
        <v>30169</v>
      </c>
      <c r="C1437" s="1" t="s">
        <v>0</v>
      </c>
    </row>
    <row r="1438" spans="2:3" x14ac:dyDescent="0.3">
      <c r="B1438" s="1">
        <v>30170</v>
      </c>
      <c r="C1438" s="1" t="s">
        <v>1</v>
      </c>
    </row>
    <row r="1439" spans="2:3" x14ac:dyDescent="0.3">
      <c r="B1439" s="1">
        <v>30171</v>
      </c>
      <c r="C1439" s="1" t="s">
        <v>2</v>
      </c>
    </row>
    <row r="1440" spans="2:3" x14ac:dyDescent="0.3">
      <c r="B1440" s="1">
        <v>30172</v>
      </c>
      <c r="C1440" s="1" t="s">
        <v>3</v>
      </c>
    </row>
    <row r="1441" spans="2:3" x14ac:dyDescent="0.3">
      <c r="B1441" s="1">
        <v>30173</v>
      </c>
      <c r="C1441" s="1" t="s">
        <v>4</v>
      </c>
    </row>
    <row r="1442" spans="2:3" x14ac:dyDescent="0.3">
      <c r="B1442" s="1">
        <v>30174</v>
      </c>
      <c r="C1442" s="1" t="s">
        <v>5</v>
      </c>
    </row>
    <row r="1443" spans="2:3" x14ac:dyDescent="0.3">
      <c r="B1443" s="1">
        <v>30175</v>
      </c>
      <c r="C1443" s="1" t="s">
        <v>6</v>
      </c>
    </row>
    <row r="1444" spans="2:3" x14ac:dyDescent="0.3">
      <c r="B1444" s="1">
        <v>30176</v>
      </c>
      <c r="C1444" s="1" t="s">
        <v>0</v>
      </c>
    </row>
    <row r="1445" spans="2:3" x14ac:dyDescent="0.3">
      <c r="B1445" s="1">
        <v>30177</v>
      </c>
      <c r="C1445" s="1" t="s">
        <v>1</v>
      </c>
    </row>
    <row r="1446" spans="2:3" x14ac:dyDescent="0.3">
      <c r="B1446" s="1">
        <v>30178</v>
      </c>
      <c r="C1446" s="1" t="s">
        <v>2</v>
      </c>
    </row>
    <row r="1447" spans="2:3" x14ac:dyDescent="0.3">
      <c r="B1447" s="1">
        <v>30179</v>
      </c>
      <c r="C1447" s="1" t="s">
        <v>3</v>
      </c>
    </row>
    <row r="1448" spans="2:3" x14ac:dyDescent="0.3">
      <c r="B1448" s="1">
        <v>30180</v>
      </c>
      <c r="C1448" s="1" t="s">
        <v>4</v>
      </c>
    </row>
    <row r="1449" spans="2:3" x14ac:dyDescent="0.3">
      <c r="B1449" s="1">
        <v>30181</v>
      </c>
      <c r="C1449" s="1" t="s">
        <v>5</v>
      </c>
    </row>
    <row r="1450" spans="2:3" x14ac:dyDescent="0.3">
      <c r="B1450" s="1">
        <v>30182</v>
      </c>
      <c r="C1450" s="1" t="s">
        <v>6</v>
      </c>
    </row>
    <row r="1451" spans="2:3" x14ac:dyDescent="0.3">
      <c r="B1451" s="1">
        <v>30183</v>
      </c>
      <c r="C1451" s="1" t="s">
        <v>0</v>
      </c>
    </row>
    <row r="1452" spans="2:3" x14ac:dyDescent="0.3">
      <c r="B1452" s="1">
        <v>30184</v>
      </c>
      <c r="C1452" s="1" t="s">
        <v>1</v>
      </c>
    </row>
    <row r="1453" spans="2:3" x14ac:dyDescent="0.3">
      <c r="B1453" s="1">
        <v>30185</v>
      </c>
      <c r="C1453" s="1" t="s">
        <v>2</v>
      </c>
    </row>
    <row r="1454" spans="2:3" x14ac:dyDescent="0.3">
      <c r="B1454" s="1">
        <v>30186</v>
      </c>
      <c r="C1454" s="1" t="s">
        <v>3</v>
      </c>
    </row>
    <row r="1455" spans="2:3" x14ac:dyDescent="0.3">
      <c r="B1455" s="1">
        <v>30187</v>
      </c>
      <c r="C1455" s="1" t="s">
        <v>4</v>
      </c>
    </row>
    <row r="1456" spans="2:3" x14ac:dyDescent="0.3">
      <c r="B1456" s="1">
        <v>30188</v>
      </c>
      <c r="C1456" s="1" t="s">
        <v>5</v>
      </c>
    </row>
    <row r="1457" spans="2:3" x14ac:dyDescent="0.3">
      <c r="B1457" s="1">
        <v>30189</v>
      </c>
      <c r="C1457" s="1" t="s">
        <v>6</v>
      </c>
    </row>
    <row r="1458" spans="2:3" x14ac:dyDescent="0.3">
      <c r="B1458" s="1">
        <v>30190</v>
      </c>
      <c r="C1458" s="1" t="s">
        <v>0</v>
      </c>
    </row>
    <row r="1459" spans="2:3" x14ac:dyDescent="0.3">
      <c r="B1459" s="1">
        <v>30191</v>
      </c>
      <c r="C1459" s="1" t="s">
        <v>1</v>
      </c>
    </row>
    <row r="1460" spans="2:3" x14ac:dyDescent="0.3">
      <c r="B1460" s="1">
        <v>30192</v>
      </c>
      <c r="C1460" s="1" t="s">
        <v>2</v>
      </c>
    </row>
    <row r="1461" spans="2:3" x14ac:dyDescent="0.3">
      <c r="B1461" s="1">
        <v>30193</v>
      </c>
      <c r="C1461" s="1" t="s">
        <v>3</v>
      </c>
    </row>
    <row r="1462" spans="2:3" x14ac:dyDescent="0.3">
      <c r="B1462" s="1">
        <v>30194</v>
      </c>
      <c r="C1462" s="1" t="s">
        <v>4</v>
      </c>
    </row>
    <row r="1463" spans="2:3" x14ac:dyDescent="0.3">
      <c r="B1463" s="1">
        <v>30195</v>
      </c>
      <c r="C1463" s="1" t="s">
        <v>5</v>
      </c>
    </row>
    <row r="1464" spans="2:3" x14ac:dyDescent="0.3">
      <c r="B1464" s="1">
        <v>30196</v>
      </c>
      <c r="C1464" s="1" t="s">
        <v>6</v>
      </c>
    </row>
    <row r="1465" spans="2:3" x14ac:dyDescent="0.3">
      <c r="B1465" s="1">
        <v>30197</v>
      </c>
      <c r="C1465" s="1" t="s">
        <v>0</v>
      </c>
    </row>
    <row r="1466" spans="2:3" x14ac:dyDescent="0.3">
      <c r="B1466" s="1">
        <v>30198</v>
      </c>
      <c r="C1466" s="1" t="s">
        <v>1</v>
      </c>
    </row>
    <row r="1467" spans="2:3" x14ac:dyDescent="0.3">
      <c r="B1467" s="1">
        <v>30199</v>
      </c>
      <c r="C1467" s="1" t="s">
        <v>2</v>
      </c>
    </row>
    <row r="1468" spans="2:3" x14ac:dyDescent="0.3">
      <c r="B1468" s="1">
        <v>30200</v>
      </c>
      <c r="C1468" s="1" t="s">
        <v>3</v>
      </c>
    </row>
    <row r="1469" spans="2:3" x14ac:dyDescent="0.3">
      <c r="B1469" s="1">
        <v>30201</v>
      </c>
      <c r="C1469" s="1" t="s">
        <v>4</v>
      </c>
    </row>
    <row r="1470" spans="2:3" x14ac:dyDescent="0.3">
      <c r="B1470" s="1">
        <v>30202</v>
      </c>
      <c r="C1470" s="1" t="s">
        <v>5</v>
      </c>
    </row>
    <row r="1471" spans="2:3" x14ac:dyDescent="0.3">
      <c r="B1471" s="1">
        <v>30203</v>
      </c>
      <c r="C1471" s="1" t="s">
        <v>6</v>
      </c>
    </row>
    <row r="1472" spans="2:3" x14ac:dyDescent="0.3">
      <c r="B1472" s="1">
        <v>30204</v>
      </c>
      <c r="C1472" s="1" t="s">
        <v>0</v>
      </c>
    </row>
    <row r="1473" spans="2:3" x14ac:dyDescent="0.3">
      <c r="B1473" s="1">
        <v>30205</v>
      </c>
      <c r="C1473" s="1" t="s">
        <v>1</v>
      </c>
    </row>
    <row r="1474" spans="2:3" x14ac:dyDescent="0.3">
      <c r="B1474" s="1">
        <v>30206</v>
      </c>
      <c r="C1474" s="1" t="s">
        <v>2</v>
      </c>
    </row>
    <row r="1475" spans="2:3" x14ac:dyDescent="0.3">
      <c r="B1475" s="1">
        <v>30207</v>
      </c>
      <c r="C1475" s="1" t="s">
        <v>3</v>
      </c>
    </row>
    <row r="1476" spans="2:3" x14ac:dyDescent="0.3">
      <c r="B1476" s="1">
        <v>30208</v>
      </c>
      <c r="C1476" s="1" t="s">
        <v>4</v>
      </c>
    </row>
    <row r="1477" spans="2:3" x14ac:dyDescent="0.3">
      <c r="B1477" s="1">
        <v>30209</v>
      </c>
      <c r="C1477" s="1" t="s">
        <v>5</v>
      </c>
    </row>
    <row r="1478" spans="2:3" x14ac:dyDescent="0.3">
      <c r="B1478" s="1">
        <v>30210</v>
      </c>
      <c r="C1478" s="1" t="s">
        <v>6</v>
      </c>
    </row>
    <row r="1479" spans="2:3" x14ac:dyDescent="0.3">
      <c r="B1479" s="1">
        <v>30211</v>
      </c>
      <c r="C1479" s="1" t="s">
        <v>0</v>
      </c>
    </row>
    <row r="1480" spans="2:3" x14ac:dyDescent="0.3">
      <c r="B1480" s="1">
        <v>30212</v>
      </c>
      <c r="C1480" s="1" t="s">
        <v>1</v>
      </c>
    </row>
    <row r="1481" spans="2:3" x14ac:dyDescent="0.3">
      <c r="B1481" s="1">
        <v>30213</v>
      </c>
      <c r="C1481" s="1" t="s">
        <v>2</v>
      </c>
    </row>
    <row r="1482" spans="2:3" x14ac:dyDescent="0.3">
      <c r="B1482" s="1">
        <v>30214</v>
      </c>
      <c r="C1482" s="1" t="s">
        <v>3</v>
      </c>
    </row>
    <row r="1483" spans="2:3" x14ac:dyDescent="0.3">
      <c r="B1483" s="1">
        <v>30215</v>
      </c>
      <c r="C1483" s="1" t="s">
        <v>4</v>
      </c>
    </row>
    <row r="1484" spans="2:3" x14ac:dyDescent="0.3">
      <c r="B1484" s="1">
        <v>30216</v>
      </c>
      <c r="C1484" s="1" t="s">
        <v>5</v>
      </c>
    </row>
    <row r="1485" spans="2:3" x14ac:dyDescent="0.3">
      <c r="B1485" s="1">
        <v>30217</v>
      </c>
      <c r="C1485" s="1" t="s">
        <v>6</v>
      </c>
    </row>
    <row r="1486" spans="2:3" x14ac:dyDescent="0.3">
      <c r="B1486" s="1">
        <v>30218</v>
      </c>
      <c r="C1486" s="1" t="s">
        <v>0</v>
      </c>
    </row>
    <row r="1487" spans="2:3" x14ac:dyDescent="0.3">
      <c r="B1487" s="1">
        <v>30219</v>
      </c>
      <c r="C1487" s="1" t="s">
        <v>1</v>
      </c>
    </row>
    <row r="1488" spans="2:3" x14ac:dyDescent="0.3">
      <c r="B1488" s="1">
        <v>30220</v>
      </c>
      <c r="C1488" s="1" t="s">
        <v>2</v>
      </c>
    </row>
    <row r="1489" spans="2:3" x14ac:dyDescent="0.3">
      <c r="B1489" s="1">
        <v>30221</v>
      </c>
      <c r="C1489" s="1" t="s">
        <v>3</v>
      </c>
    </row>
    <row r="1490" spans="2:3" x14ac:dyDescent="0.3">
      <c r="B1490" s="1">
        <v>30222</v>
      </c>
      <c r="C1490" s="1" t="s">
        <v>4</v>
      </c>
    </row>
    <row r="1491" spans="2:3" x14ac:dyDescent="0.3">
      <c r="B1491" s="1">
        <v>30223</v>
      </c>
      <c r="C1491" s="1" t="s">
        <v>5</v>
      </c>
    </row>
    <row r="1492" spans="2:3" x14ac:dyDescent="0.3">
      <c r="B1492" s="1">
        <v>30224</v>
      </c>
      <c r="C1492" s="1" t="s">
        <v>6</v>
      </c>
    </row>
    <row r="1493" spans="2:3" x14ac:dyDescent="0.3">
      <c r="B1493" s="1">
        <v>30225</v>
      </c>
      <c r="C1493" s="1" t="s">
        <v>0</v>
      </c>
    </row>
    <row r="1494" spans="2:3" x14ac:dyDescent="0.3">
      <c r="B1494" s="1">
        <v>30226</v>
      </c>
      <c r="C1494" s="1" t="s">
        <v>1</v>
      </c>
    </row>
    <row r="1495" spans="2:3" x14ac:dyDescent="0.3">
      <c r="B1495" s="1">
        <v>30227</v>
      </c>
      <c r="C1495" s="1" t="s">
        <v>2</v>
      </c>
    </row>
    <row r="1496" spans="2:3" x14ac:dyDescent="0.3">
      <c r="B1496" s="1">
        <v>30228</v>
      </c>
      <c r="C1496" s="1" t="s">
        <v>3</v>
      </c>
    </row>
    <row r="1497" spans="2:3" x14ac:dyDescent="0.3">
      <c r="B1497" s="1">
        <v>30229</v>
      </c>
      <c r="C1497" s="1" t="s">
        <v>4</v>
      </c>
    </row>
    <row r="1498" spans="2:3" x14ac:dyDescent="0.3">
      <c r="B1498" s="1">
        <v>30230</v>
      </c>
      <c r="C1498" s="1" t="s">
        <v>5</v>
      </c>
    </row>
    <row r="1499" spans="2:3" x14ac:dyDescent="0.3">
      <c r="B1499" s="1">
        <v>30231</v>
      </c>
      <c r="C1499" s="1" t="s">
        <v>6</v>
      </c>
    </row>
    <row r="1500" spans="2:3" x14ac:dyDescent="0.3">
      <c r="B1500" s="1">
        <v>30232</v>
      </c>
      <c r="C1500" s="1" t="s">
        <v>0</v>
      </c>
    </row>
    <row r="1501" spans="2:3" x14ac:dyDescent="0.3">
      <c r="B1501" s="1">
        <v>30233</v>
      </c>
      <c r="C1501" s="1" t="s">
        <v>1</v>
      </c>
    </row>
    <row r="1502" spans="2:3" x14ac:dyDescent="0.3">
      <c r="B1502" s="1">
        <v>30234</v>
      </c>
      <c r="C1502" s="1" t="s">
        <v>2</v>
      </c>
    </row>
    <row r="1503" spans="2:3" x14ac:dyDescent="0.3">
      <c r="B1503" s="1">
        <v>30235</v>
      </c>
      <c r="C1503" s="1" t="s">
        <v>3</v>
      </c>
    </row>
    <row r="1504" spans="2:3" x14ac:dyDescent="0.3">
      <c r="B1504" s="1">
        <v>30236</v>
      </c>
      <c r="C1504" s="1" t="s">
        <v>4</v>
      </c>
    </row>
    <row r="1505" spans="2:3" x14ac:dyDescent="0.3">
      <c r="B1505" s="1">
        <v>30237</v>
      </c>
      <c r="C1505" s="1" t="s">
        <v>5</v>
      </c>
    </row>
    <row r="1506" spans="2:3" x14ac:dyDescent="0.3">
      <c r="B1506" s="1">
        <v>30238</v>
      </c>
      <c r="C1506" s="1" t="s">
        <v>6</v>
      </c>
    </row>
    <row r="1507" spans="2:3" x14ac:dyDescent="0.3">
      <c r="B1507" s="1">
        <v>30239</v>
      </c>
      <c r="C1507" s="1" t="s">
        <v>0</v>
      </c>
    </row>
    <row r="1508" spans="2:3" x14ac:dyDescent="0.3">
      <c r="B1508" s="1">
        <v>30240</v>
      </c>
      <c r="C1508" s="1" t="s">
        <v>1</v>
      </c>
    </row>
    <row r="1509" spans="2:3" x14ac:dyDescent="0.3">
      <c r="B1509" s="1">
        <v>30241</v>
      </c>
      <c r="C1509" s="1" t="s">
        <v>2</v>
      </c>
    </row>
    <row r="1510" spans="2:3" x14ac:dyDescent="0.3">
      <c r="B1510" s="1">
        <v>30242</v>
      </c>
      <c r="C1510" s="1" t="s">
        <v>3</v>
      </c>
    </row>
    <row r="1511" spans="2:3" x14ac:dyDescent="0.3">
      <c r="B1511" s="1">
        <v>30243</v>
      </c>
      <c r="C1511" s="1" t="s">
        <v>4</v>
      </c>
    </row>
    <row r="1512" spans="2:3" x14ac:dyDescent="0.3">
      <c r="B1512" s="1">
        <v>30244</v>
      </c>
      <c r="C1512" s="1" t="s">
        <v>5</v>
      </c>
    </row>
    <row r="1513" spans="2:3" x14ac:dyDescent="0.3">
      <c r="B1513" s="1">
        <v>30245</v>
      </c>
      <c r="C1513" s="1" t="s">
        <v>6</v>
      </c>
    </row>
    <row r="1514" spans="2:3" x14ac:dyDescent="0.3">
      <c r="B1514" s="1">
        <v>30246</v>
      </c>
      <c r="C1514" s="1" t="s">
        <v>0</v>
      </c>
    </row>
    <row r="1515" spans="2:3" x14ac:dyDescent="0.3">
      <c r="B1515" s="1">
        <v>30247</v>
      </c>
      <c r="C1515" s="1" t="s">
        <v>1</v>
      </c>
    </row>
    <row r="1516" spans="2:3" x14ac:dyDescent="0.3">
      <c r="B1516" s="1">
        <v>30248</v>
      </c>
      <c r="C1516" s="1" t="s">
        <v>2</v>
      </c>
    </row>
    <row r="1517" spans="2:3" x14ac:dyDescent="0.3">
      <c r="B1517" s="1">
        <v>30249</v>
      </c>
      <c r="C1517" s="1" t="s">
        <v>3</v>
      </c>
    </row>
    <row r="1518" spans="2:3" x14ac:dyDescent="0.3">
      <c r="B1518" s="1">
        <v>30250</v>
      </c>
      <c r="C1518" s="1" t="s">
        <v>4</v>
      </c>
    </row>
    <row r="1519" spans="2:3" x14ac:dyDescent="0.3">
      <c r="B1519" s="1">
        <v>30251</v>
      </c>
      <c r="C1519" s="1" t="s">
        <v>5</v>
      </c>
    </row>
    <row r="1520" spans="2:3" x14ac:dyDescent="0.3">
      <c r="B1520" s="1">
        <v>30252</v>
      </c>
      <c r="C1520" s="1" t="s">
        <v>6</v>
      </c>
    </row>
    <row r="1521" spans="2:3" x14ac:dyDescent="0.3">
      <c r="B1521" s="1">
        <v>30253</v>
      </c>
      <c r="C1521" s="1" t="s">
        <v>0</v>
      </c>
    </row>
    <row r="1522" spans="2:3" x14ac:dyDescent="0.3">
      <c r="B1522" s="1">
        <v>30254</v>
      </c>
      <c r="C1522" s="1" t="s">
        <v>1</v>
      </c>
    </row>
    <row r="1523" spans="2:3" x14ac:dyDescent="0.3">
      <c r="B1523" s="1">
        <v>30255</v>
      </c>
      <c r="C1523" s="1" t="s">
        <v>2</v>
      </c>
    </row>
    <row r="1524" spans="2:3" x14ac:dyDescent="0.3">
      <c r="B1524" s="1">
        <v>30256</v>
      </c>
      <c r="C1524" s="1" t="s">
        <v>3</v>
      </c>
    </row>
    <row r="1525" spans="2:3" x14ac:dyDescent="0.3">
      <c r="B1525" s="1">
        <v>30257</v>
      </c>
      <c r="C1525" s="1" t="s">
        <v>4</v>
      </c>
    </row>
    <row r="1526" spans="2:3" x14ac:dyDescent="0.3">
      <c r="B1526" s="1">
        <v>30258</v>
      </c>
      <c r="C1526" s="1" t="s">
        <v>5</v>
      </c>
    </row>
    <row r="1527" spans="2:3" x14ac:dyDescent="0.3">
      <c r="B1527" s="1">
        <v>30259</v>
      </c>
      <c r="C1527" s="1" t="s">
        <v>6</v>
      </c>
    </row>
    <row r="1528" spans="2:3" x14ac:dyDescent="0.3">
      <c r="B1528" s="1">
        <v>30260</v>
      </c>
      <c r="C1528" s="1" t="s">
        <v>0</v>
      </c>
    </row>
    <row r="1529" spans="2:3" x14ac:dyDescent="0.3">
      <c r="B1529" s="1">
        <v>30261</v>
      </c>
      <c r="C1529" s="1" t="s">
        <v>1</v>
      </c>
    </row>
    <row r="1530" spans="2:3" x14ac:dyDescent="0.3">
      <c r="B1530" s="1">
        <v>30262</v>
      </c>
      <c r="C1530" s="1" t="s">
        <v>2</v>
      </c>
    </row>
    <row r="1531" spans="2:3" x14ac:dyDescent="0.3">
      <c r="B1531" s="1">
        <v>30263</v>
      </c>
      <c r="C1531" s="1" t="s">
        <v>3</v>
      </c>
    </row>
    <row r="1532" spans="2:3" x14ac:dyDescent="0.3">
      <c r="B1532" s="1">
        <v>30264</v>
      </c>
      <c r="C1532" s="1" t="s">
        <v>4</v>
      </c>
    </row>
    <row r="1533" spans="2:3" x14ac:dyDescent="0.3">
      <c r="B1533" s="1">
        <v>30265</v>
      </c>
      <c r="C1533" s="1" t="s">
        <v>5</v>
      </c>
    </row>
    <row r="1534" spans="2:3" x14ac:dyDescent="0.3">
      <c r="B1534" s="1">
        <v>30266</v>
      </c>
      <c r="C1534" s="1" t="s">
        <v>6</v>
      </c>
    </row>
    <row r="1535" spans="2:3" x14ac:dyDescent="0.3">
      <c r="B1535" s="1">
        <v>30267</v>
      </c>
      <c r="C1535" s="1" t="s">
        <v>0</v>
      </c>
    </row>
    <row r="1536" spans="2:3" x14ac:dyDescent="0.3">
      <c r="B1536" s="1">
        <v>30268</v>
      </c>
      <c r="C1536" s="1" t="s">
        <v>1</v>
      </c>
    </row>
    <row r="1537" spans="2:3" x14ac:dyDescent="0.3">
      <c r="B1537" s="1">
        <v>30269</v>
      </c>
      <c r="C1537" s="1" t="s">
        <v>2</v>
      </c>
    </row>
    <row r="1538" spans="2:3" x14ac:dyDescent="0.3">
      <c r="B1538" s="1">
        <v>30270</v>
      </c>
      <c r="C1538" s="1" t="s">
        <v>3</v>
      </c>
    </row>
    <row r="1539" spans="2:3" x14ac:dyDescent="0.3">
      <c r="B1539" s="1">
        <v>30271</v>
      </c>
      <c r="C1539" s="1" t="s">
        <v>4</v>
      </c>
    </row>
    <row r="1540" spans="2:3" x14ac:dyDescent="0.3">
      <c r="B1540" s="1">
        <v>30272</v>
      </c>
      <c r="C1540" s="1" t="s">
        <v>5</v>
      </c>
    </row>
    <row r="1541" spans="2:3" x14ac:dyDescent="0.3">
      <c r="B1541" s="1">
        <v>30273</v>
      </c>
      <c r="C1541" s="1" t="s">
        <v>6</v>
      </c>
    </row>
    <row r="1542" spans="2:3" x14ac:dyDescent="0.3">
      <c r="B1542" s="1">
        <v>30274</v>
      </c>
      <c r="C1542" s="1" t="s">
        <v>0</v>
      </c>
    </row>
    <row r="1543" spans="2:3" x14ac:dyDescent="0.3">
      <c r="B1543" s="1">
        <v>30275</v>
      </c>
      <c r="C1543" s="1" t="s">
        <v>1</v>
      </c>
    </row>
    <row r="1544" spans="2:3" x14ac:dyDescent="0.3">
      <c r="B1544" s="1">
        <v>30276</v>
      </c>
      <c r="C1544" s="1" t="s">
        <v>2</v>
      </c>
    </row>
    <row r="1545" spans="2:3" x14ac:dyDescent="0.3">
      <c r="B1545" s="1">
        <v>30277</v>
      </c>
      <c r="C1545" s="1" t="s">
        <v>3</v>
      </c>
    </row>
    <row r="1546" spans="2:3" x14ac:dyDescent="0.3">
      <c r="B1546" s="1">
        <v>30278</v>
      </c>
      <c r="C1546" s="1" t="s">
        <v>4</v>
      </c>
    </row>
    <row r="1547" spans="2:3" x14ac:dyDescent="0.3">
      <c r="B1547" s="1">
        <v>30279</v>
      </c>
      <c r="C1547" s="1" t="s">
        <v>5</v>
      </c>
    </row>
    <row r="1548" spans="2:3" x14ac:dyDescent="0.3">
      <c r="B1548" s="1">
        <v>30280</v>
      </c>
      <c r="C1548" s="1" t="s">
        <v>6</v>
      </c>
    </row>
    <row r="1549" spans="2:3" x14ac:dyDescent="0.3">
      <c r="B1549" s="1">
        <v>30281</v>
      </c>
      <c r="C1549" s="1" t="s">
        <v>0</v>
      </c>
    </row>
    <row r="1550" spans="2:3" x14ac:dyDescent="0.3">
      <c r="B1550" s="1">
        <v>30282</v>
      </c>
      <c r="C1550" s="1" t="s">
        <v>1</v>
      </c>
    </row>
    <row r="1551" spans="2:3" x14ac:dyDescent="0.3">
      <c r="B1551" s="1">
        <v>30283</v>
      </c>
      <c r="C1551" s="1" t="s">
        <v>2</v>
      </c>
    </row>
    <row r="1552" spans="2:3" x14ac:dyDescent="0.3">
      <c r="B1552" s="1">
        <v>30284</v>
      </c>
      <c r="C1552" s="1" t="s">
        <v>3</v>
      </c>
    </row>
    <row r="1553" spans="2:3" x14ac:dyDescent="0.3">
      <c r="B1553" s="1">
        <v>30285</v>
      </c>
      <c r="C1553" s="1" t="s">
        <v>4</v>
      </c>
    </row>
    <row r="1554" spans="2:3" x14ac:dyDescent="0.3">
      <c r="B1554" s="1">
        <v>30286</v>
      </c>
      <c r="C1554" s="1" t="s">
        <v>5</v>
      </c>
    </row>
    <row r="1555" spans="2:3" x14ac:dyDescent="0.3">
      <c r="B1555" s="1">
        <v>30287</v>
      </c>
      <c r="C1555" s="1" t="s">
        <v>6</v>
      </c>
    </row>
    <row r="1556" spans="2:3" x14ac:dyDescent="0.3">
      <c r="B1556" s="1">
        <v>30288</v>
      </c>
      <c r="C1556" s="1" t="s">
        <v>0</v>
      </c>
    </row>
    <row r="1557" spans="2:3" x14ac:dyDescent="0.3">
      <c r="B1557" s="1">
        <v>30289</v>
      </c>
      <c r="C1557" s="1" t="s">
        <v>1</v>
      </c>
    </row>
    <row r="1558" spans="2:3" x14ac:dyDescent="0.3">
      <c r="B1558" s="1">
        <v>30290</v>
      </c>
      <c r="C1558" s="1" t="s">
        <v>2</v>
      </c>
    </row>
    <row r="1559" spans="2:3" x14ac:dyDescent="0.3">
      <c r="B1559" s="1">
        <v>30291</v>
      </c>
      <c r="C1559" s="1" t="s">
        <v>3</v>
      </c>
    </row>
    <row r="1560" spans="2:3" x14ac:dyDescent="0.3">
      <c r="B1560" s="1">
        <v>30292</v>
      </c>
      <c r="C1560" s="1" t="s">
        <v>4</v>
      </c>
    </row>
    <row r="1561" spans="2:3" x14ac:dyDescent="0.3">
      <c r="B1561" s="1">
        <v>30293</v>
      </c>
      <c r="C1561" s="1" t="s">
        <v>5</v>
      </c>
    </row>
    <row r="1562" spans="2:3" x14ac:dyDescent="0.3">
      <c r="B1562" s="1">
        <v>30294</v>
      </c>
      <c r="C1562" s="1" t="s">
        <v>6</v>
      </c>
    </row>
    <row r="1563" spans="2:3" x14ac:dyDescent="0.3">
      <c r="B1563" s="1">
        <v>30295</v>
      </c>
      <c r="C1563" s="1" t="s">
        <v>0</v>
      </c>
    </row>
    <row r="1564" spans="2:3" x14ac:dyDescent="0.3">
      <c r="B1564" s="1">
        <v>30296</v>
      </c>
      <c r="C1564" s="1" t="s">
        <v>1</v>
      </c>
    </row>
    <row r="1565" spans="2:3" x14ac:dyDescent="0.3">
      <c r="B1565" s="1">
        <v>30297</v>
      </c>
      <c r="C1565" s="1" t="s">
        <v>2</v>
      </c>
    </row>
    <row r="1566" spans="2:3" x14ac:dyDescent="0.3">
      <c r="B1566" s="1">
        <v>30298</v>
      </c>
      <c r="C1566" s="1" t="s">
        <v>3</v>
      </c>
    </row>
    <row r="1567" spans="2:3" x14ac:dyDescent="0.3">
      <c r="B1567" s="1">
        <v>30299</v>
      </c>
      <c r="C1567" s="1" t="s">
        <v>4</v>
      </c>
    </row>
    <row r="1568" spans="2:3" x14ac:dyDescent="0.3">
      <c r="B1568" s="1">
        <v>30300</v>
      </c>
      <c r="C1568" s="1" t="s">
        <v>5</v>
      </c>
    </row>
    <row r="1569" spans="2:3" x14ac:dyDescent="0.3">
      <c r="B1569" s="1">
        <v>30301</v>
      </c>
      <c r="C1569" s="1" t="s">
        <v>6</v>
      </c>
    </row>
    <row r="1570" spans="2:3" x14ac:dyDescent="0.3">
      <c r="B1570" s="1">
        <v>30302</v>
      </c>
      <c r="C1570" s="1" t="s">
        <v>0</v>
      </c>
    </row>
    <row r="1571" spans="2:3" x14ac:dyDescent="0.3">
      <c r="B1571" s="1">
        <v>30303</v>
      </c>
      <c r="C1571" s="1" t="s">
        <v>1</v>
      </c>
    </row>
    <row r="1572" spans="2:3" x14ac:dyDescent="0.3">
      <c r="B1572" s="1">
        <v>30304</v>
      </c>
      <c r="C1572" s="1" t="s">
        <v>2</v>
      </c>
    </row>
    <row r="1573" spans="2:3" x14ac:dyDescent="0.3">
      <c r="B1573" s="1">
        <v>30305</v>
      </c>
      <c r="C1573" s="1" t="s">
        <v>3</v>
      </c>
    </row>
    <row r="1574" spans="2:3" x14ac:dyDescent="0.3">
      <c r="B1574" s="1">
        <v>30306</v>
      </c>
      <c r="C1574" s="1" t="s">
        <v>4</v>
      </c>
    </row>
    <row r="1575" spans="2:3" x14ac:dyDescent="0.3">
      <c r="B1575" s="1">
        <v>30307</v>
      </c>
      <c r="C1575" s="1" t="s">
        <v>5</v>
      </c>
    </row>
    <row r="1576" spans="2:3" x14ac:dyDescent="0.3">
      <c r="B1576" s="1">
        <v>30308</v>
      </c>
      <c r="C1576" s="1" t="s">
        <v>6</v>
      </c>
    </row>
    <row r="1577" spans="2:3" x14ac:dyDescent="0.3">
      <c r="B1577" s="1">
        <v>30309</v>
      </c>
      <c r="C1577" s="1" t="s">
        <v>0</v>
      </c>
    </row>
    <row r="1578" spans="2:3" x14ac:dyDescent="0.3">
      <c r="B1578" s="1">
        <v>30310</v>
      </c>
      <c r="C1578" s="1" t="s">
        <v>1</v>
      </c>
    </row>
    <row r="1579" spans="2:3" x14ac:dyDescent="0.3">
      <c r="B1579" s="1">
        <v>30311</v>
      </c>
      <c r="C1579" s="1" t="s">
        <v>2</v>
      </c>
    </row>
    <row r="1580" spans="2:3" x14ac:dyDescent="0.3">
      <c r="B1580" s="1">
        <v>30312</v>
      </c>
      <c r="C1580" s="1" t="s">
        <v>3</v>
      </c>
    </row>
    <row r="1581" spans="2:3" x14ac:dyDescent="0.3">
      <c r="B1581" s="1">
        <v>30313</v>
      </c>
      <c r="C1581" s="1" t="s">
        <v>4</v>
      </c>
    </row>
    <row r="1582" spans="2:3" x14ac:dyDescent="0.3">
      <c r="B1582" s="1">
        <v>30314</v>
      </c>
      <c r="C1582" s="1" t="s">
        <v>5</v>
      </c>
    </row>
    <row r="1583" spans="2:3" x14ac:dyDescent="0.3">
      <c r="B1583" s="1">
        <v>30315</v>
      </c>
      <c r="C1583" s="1" t="s">
        <v>6</v>
      </c>
    </row>
    <row r="1584" spans="2:3" x14ac:dyDescent="0.3">
      <c r="B1584" s="1">
        <v>30316</v>
      </c>
      <c r="C1584" s="1" t="s">
        <v>0</v>
      </c>
    </row>
    <row r="1585" spans="2:3" x14ac:dyDescent="0.3">
      <c r="B1585" s="1">
        <v>30317</v>
      </c>
      <c r="C1585" s="1" t="s">
        <v>1</v>
      </c>
    </row>
    <row r="1586" spans="2:3" x14ac:dyDescent="0.3">
      <c r="B1586" s="1">
        <v>30318</v>
      </c>
      <c r="C1586" s="1" t="s">
        <v>2</v>
      </c>
    </row>
    <row r="1587" spans="2:3" x14ac:dyDescent="0.3">
      <c r="B1587" s="1">
        <v>30319</v>
      </c>
      <c r="C1587" s="1" t="s">
        <v>3</v>
      </c>
    </row>
    <row r="1588" spans="2:3" x14ac:dyDescent="0.3">
      <c r="B1588" s="1">
        <v>30320</v>
      </c>
      <c r="C1588" s="1" t="s">
        <v>4</v>
      </c>
    </row>
    <row r="1589" spans="2:3" x14ac:dyDescent="0.3">
      <c r="B1589" s="1">
        <v>30321</v>
      </c>
      <c r="C1589" s="1" t="s">
        <v>5</v>
      </c>
    </row>
    <row r="1590" spans="2:3" x14ac:dyDescent="0.3">
      <c r="B1590" s="1">
        <v>30322</v>
      </c>
      <c r="C1590" s="1" t="s">
        <v>6</v>
      </c>
    </row>
    <row r="1591" spans="2:3" x14ac:dyDescent="0.3">
      <c r="B1591" s="1">
        <v>30323</v>
      </c>
      <c r="C1591" s="1" t="s">
        <v>0</v>
      </c>
    </row>
    <row r="1592" spans="2:3" x14ac:dyDescent="0.3">
      <c r="B1592" s="1">
        <v>30324</v>
      </c>
      <c r="C1592" s="1" t="s">
        <v>1</v>
      </c>
    </row>
    <row r="1593" spans="2:3" x14ac:dyDescent="0.3">
      <c r="B1593" s="1">
        <v>30325</v>
      </c>
      <c r="C1593" s="1" t="s">
        <v>2</v>
      </c>
    </row>
    <row r="1594" spans="2:3" x14ac:dyDescent="0.3">
      <c r="B1594" s="1">
        <v>30326</v>
      </c>
      <c r="C1594" s="1" t="s">
        <v>3</v>
      </c>
    </row>
    <row r="1595" spans="2:3" x14ac:dyDescent="0.3">
      <c r="B1595" s="1">
        <v>30327</v>
      </c>
      <c r="C1595" s="1" t="s">
        <v>4</v>
      </c>
    </row>
    <row r="1596" spans="2:3" x14ac:dyDescent="0.3">
      <c r="B1596" s="1">
        <v>30328</v>
      </c>
      <c r="C1596" s="1" t="s">
        <v>5</v>
      </c>
    </row>
    <row r="1597" spans="2:3" x14ac:dyDescent="0.3">
      <c r="B1597" s="1">
        <v>30329</v>
      </c>
      <c r="C1597" s="1" t="s">
        <v>6</v>
      </c>
    </row>
    <row r="1598" spans="2:3" x14ac:dyDescent="0.3">
      <c r="B1598" s="1">
        <v>30330</v>
      </c>
      <c r="C1598" s="1" t="s">
        <v>0</v>
      </c>
    </row>
    <row r="1599" spans="2:3" x14ac:dyDescent="0.3">
      <c r="B1599" s="1">
        <v>30331</v>
      </c>
      <c r="C1599" s="1" t="s">
        <v>1</v>
      </c>
    </row>
    <row r="1600" spans="2:3" x14ac:dyDescent="0.3">
      <c r="B1600" s="1">
        <v>30332</v>
      </c>
      <c r="C1600" s="1" t="s">
        <v>2</v>
      </c>
    </row>
    <row r="1601" spans="2:3" x14ac:dyDescent="0.3">
      <c r="B1601" s="1">
        <v>30333</v>
      </c>
      <c r="C1601" s="1" t="s">
        <v>3</v>
      </c>
    </row>
    <row r="1602" spans="2:3" x14ac:dyDescent="0.3">
      <c r="B1602" s="1">
        <v>30334</v>
      </c>
      <c r="C1602" s="1" t="s">
        <v>4</v>
      </c>
    </row>
    <row r="1603" spans="2:3" x14ac:dyDescent="0.3">
      <c r="B1603" s="1">
        <v>30335</v>
      </c>
      <c r="C1603" s="1" t="s">
        <v>5</v>
      </c>
    </row>
    <row r="1604" spans="2:3" x14ac:dyDescent="0.3">
      <c r="B1604" s="1">
        <v>30336</v>
      </c>
      <c r="C1604" s="1" t="s">
        <v>6</v>
      </c>
    </row>
    <row r="1605" spans="2:3" x14ac:dyDescent="0.3">
      <c r="B1605" s="1">
        <v>30337</v>
      </c>
      <c r="C1605" s="1" t="s">
        <v>0</v>
      </c>
    </row>
    <row r="1606" spans="2:3" x14ac:dyDescent="0.3">
      <c r="B1606" s="1">
        <v>30338</v>
      </c>
      <c r="C1606" s="1" t="s">
        <v>1</v>
      </c>
    </row>
    <row r="1607" spans="2:3" x14ac:dyDescent="0.3">
      <c r="B1607" s="1">
        <v>30339</v>
      </c>
      <c r="C1607" s="1" t="s">
        <v>2</v>
      </c>
    </row>
    <row r="1608" spans="2:3" x14ac:dyDescent="0.3">
      <c r="B1608" s="1">
        <v>30340</v>
      </c>
      <c r="C1608" s="1" t="s">
        <v>3</v>
      </c>
    </row>
    <row r="1609" spans="2:3" x14ac:dyDescent="0.3">
      <c r="B1609" s="1">
        <v>30341</v>
      </c>
      <c r="C1609" s="1" t="s">
        <v>4</v>
      </c>
    </row>
    <row r="1610" spans="2:3" x14ac:dyDescent="0.3">
      <c r="B1610" s="1">
        <v>30342</v>
      </c>
      <c r="C1610" s="1" t="s">
        <v>5</v>
      </c>
    </row>
    <row r="1611" spans="2:3" x14ac:dyDescent="0.3">
      <c r="B1611" s="1">
        <v>30343</v>
      </c>
      <c r="C1611" s="1" t="s">
        <v>6</v>
      </c>
    </row>
    <row r="1612" spans="2:3" x14ac:dyDescent="0.3">
      <c r="B1612" s="1">
        <v>30344</v>
      </c>
      <c r="C1612" s="1" t="s">
        <v>0</v>
      </c>
    </row>
    <row r="1613" spans="2:3" x14ac:dyDescent="0.3">
      <c r="B1613" s="1">
        <v>30345</v>
      </c>
      <c r="C1613" s="1" t="s">
        <v>1</v>
      </c>
    </row>
    <row r="1614" spans="2:3" x14ac:dyDescent="0.3">
      <c r="B1614" s="1">
        <v>30346</v>
      </c>
      <c r="C1614" s="1" t="s">
        <v>2</v>
      </c>
    </row>
    <row r="1615" spans="2:3" x14ac:dyDescent="0.3">
      <c r="B1615" s="1">
        <v>30347</v>
      </c>
      <c r="C1615" s="1" t="s">
        <v>3</v>
      </c>
    </row>
    <row r="1616" spans="2:3" x14ac:dyDescent="0.3">
      <c r="B1616" s="1">
        <v>30348</v>
      </c>
      <c r="C1616" s="1" t="s">
        <v>4</v>
      </c>
    </row>
    <row r="1617" spans="2:3" x14ac:dyDescent="0.3">
      <c r="B1617" s="1">
        <v>30349</v>
      </c>
      <c r="C1617" s="1" t="s">
        <v>5</v>
      </c>
    </row>
    <row r="1618" spans="2:3" x14ac:dyDescent="0.3">
      <c r="B1618" s="1">
        <v>30350</v>
      </c>
      <c r="C1618" s="1" t="s">
        <v>6</v>
      </c>
    </row>
    <row r="1619" spans="2:3" x14ac:dyDescent="0.3">
      <c r="B1619" s="1">
        <v>30351</v>
      </c>
      <c r="C1619" s="1" t="s">
        <v>0</v>
      </c>
    </row>
    <row r="1620" spans="2:3" x14ac:dyDescent="0.3">
      <c r="B1620" s="1">
        <v>30352</v>
      </c>
      <c r="C1620" s="1" t="s">
        <v>1</v>
      </c>
    </row>
    <row r="1621" spans="2:3" x14ac:dyDescent="0.3">
      <c r="B1621" s="1">
        <v>30353</v>
      </c>
      <c r="C1621" s="1" t="s">
        <v>2</v>
      </c>
    </row>
    <row r="1622" spans="2:3" x14ac:dyDescent="0.3">
      <c r="B1622" s="1">
        <v>30354</v>
      </c>
      <c r="C1622" s="1" t="s">
        <v>3</v>
      </c>
    </row>
    <row r="1623" spans="2:3" x14ac:dyDescent="0.3">
      <c r="B1623" s="1">
        <v>30355</v>
      </c>
      <c r="C1623" s="1" t="s">
        <v>4</v>
      </c>
    </row>
    <row r="1624" spans="2:3" x14ac:dyDescent="0.3">
      <c r="B1624" s="1">
        <v>30356</v>
      </c>
      <c r="C1624" s="1" t="s">
        <v>5</v>
      </c>
    </row>
    <row r="1625" spans="2:3" x14ac:dyDescent="0.3">
      <c r="B1625" s="1">
        <v>30357</v>
      </c>
      <c r="C1625" s="1" t="s">
        <v>6</v>
      </c>
    </row>
    <row r="1626" spans="2:3" x14ac:dyDescent="0.3">
      <c r="B1626" s="1">
        <v>30358</v>
      </c>
      <c r="C1626" s="1" t="s">
        <v>0</v>
      </c>
    </row>
    <row r="1627" spans="2:3" x14ac:dyDescent="0.3">
      <c r="B1627" s="1">
        <v>30359</v>
      </c>
      <c r="C1627" s="1" t="s">
        <v>1</v>
      </c>
    </row>
    <row r="1628" spans="2:3" x14ac:dyDescent="0.3">
      <c r="B1628" s="1">
        <v>30360</v>
      </c>
      <c r="C1628" s="1" t="s">
        <v>2</v>
      </c>
    </row>
    <row r="1629" spans="2:3" x14ac:dyDescent="0.3">
      <c r="B1629" s="1">
        <v>30361</v>
      </c>
      <c r="C1629" s="1" t="s">
        <v>3</v>
      </c>
    </row>
    <row r="1630" spans="2:3" x14ac:dyDescent="0.3">
      <c r="B1630" s="1">
        <v>30362</v>
      </c>
      <c r="C1630" s="1" t="s">
        <v>4</v>
      </c>
    </row>
    <row r="1631" spans="2:3" x14ac:dyDescent="0.3">
      <c r="B1631" s="1">
        <v>30363</v>
      </c>
      <c r="C1631" s="1" t="s">
        <v>5</v>
      </c>
    </row>
    <row r="1632" spans="2:3" x14ac:dyDescent="0.3">
      <c r="B1632" s="1">
        <v>30364</v>
      </c>
      <c r="C1632" s="1" t="s">
        <v>6</v>
      </c>
    </row>
    <row r="1633" spans="2:3" x14ac:dyDescent="0.3">
      <c r="B1633" s="1">
        <v>30365</v>
      </c>
      <c r="C1633" s="1" t="s">
        <v>0</v>
      </c>
    </row>
    <row r="1634" spans="2:3" x14ac:dyDescent="0.3">
      <c r="B1634" s="1">
        <v>30366</v>
      </c>
      <c r="C1634" s="1" t="s">
        <v>1</v>
      </c>
    </row>
    <row r="1635" spans="2:3" x14ac:dyDescent="0.3">
      <c r="B1635" s="1">
        <v>30367</v>
      </c>
      <c r="C1635" s="1" t="s">
        <v>2</v>
      </c>
    </row>
    <row r="1636" spans="2:3" x14ac:dyDescent="0.3">
      <c r="B1636" s="1">
        <v>30368</v>
      </c>
      <c r="C1636" s="1" t="s">
        <v>3</v>
      </c>
    </row>
    <row r="1637" spans="2:3" x14ac:dyDescent="0.3">
      <c r="B1637" s="1">
        <v>30369</v>
      </c>
      <c r="C1637" s="1" t="s">
        <v>4</v>
      </c>
    </row>
    <row r="1638" spans="2:3" x14ac:dyDescent="0.3">
      <c r="B1638" s="1">
        <v>30370</v>
      </c>
      <c r="C1638" s="1" t="s">
        <v>5</v>
      </c>
    </row>
    <row r="1639" spans="2:3" x14ac:dyDescent="0.3">
      <c r="B1639" s="1">
        <v>30371</v>
      </c>
      <c r="C1639" s="1" t="s">
        <v>6</v>
      </c>
    </row>
    <row r="1640" spans="2:3" x14ac:dyDescent="0.3">
      <c r="B1640" s="1">
        <v>30372</v>
      </c>
      <c r="C1640" s="1" t="s">
        <v>0</v>
      </c>
    </row>
    <row r="1641" spans="2:3" x14ac:dyDescent="0.3">
      <c r="B1641" s="1">
        <v>30373</v>
      </c>
      <c r="C1641" s="1" t="s">
        <v>1</v>
      </c>
    </row>
    <row r="1642" spans="2:3" x14ac:dyDescent="0.3">
      <c r="B1642" s="1">
        <v>30374</v>
      </c>
      <c r="C1642" s="1" t="s">
        <v>2</v>
      </c>
    </row>
    <row r="1643" spans="2:3" x14ac:dyDescent="0.3">
      <c r="B1643" s="1">
        <v>30375</v>
      </c>
      <c r="C1643" s="1" t="s">
        <v>3</v>
      </c>
    </row>
    <row r="1644" spans="2:3" x14ac:dyDescent="0.3">
      <c r="B1644" s="1">
        <v>30376</v>
      </c>
      <c r="C1644" s="1" t="s">
        <v>4</v>
      </c>
    </row>
    <row r="1645" spans="2:3" x14ac:dyDescent="0.3">
      <c r="B1645" s="1">
        <v>30377</v>
      </c>
      <c r="C1645" s="1" t="s">
        <v>5</v>
      </c>
    </row>
    <row r="1646" spans="2:3" x14ac:dyDescent="0.3">
      <c r="B1646" s="1">
        <v>30378</v>
      </c>
      <c r="C1646" s="1" t="s">
        <v>6</v>
      </c>
    </row>
    <row r="1647" spans="2:3" x14ac:dyDescent="0.3">
      <c r="B1647" s="1">
        <v>30379</v>
      </c>
      <c r="C1647" s="1" t="s">
        <v>0</v>
      </c>
    </row>
    <row r="1648" spans="2:3" x14ac:dyDescent="0.3">
      <c r="B1648" s="1">
        <v>30380</v>
      </c>
      <c r="C1648" s="1" t="s">
        <v>1</v>
      </c>
    </row>
    <row r="1649" spans="2:3" x14ac:dyDescent="0.3">
      <c r="B1649" s="1">
        <v>30381</v>
      </c>
      <c r="C1649" s="1" t="s">
        <v>2</v>
      </c>
    </row>
    <row r="1650" spans="2:3" x14ac:dyDescent="0.3">
      <c r="B1650" s="1">
        <v>30382</v>
      </c>
      <c r="C1650" s="1" t="s">
        <v>3</v>
      </c>
    </row>
    <row r="1651" spans="2:3" x14ac:dyDescent="0.3">
      <c r="B1651" s="1">
        <v>30383</v>
      </c>
      <c r="C1651" s="1" t="s">
        <v>4</v>
      </c>
    </row>
    <row r="1652" spans="2:3" x14ac:dyDescent="0.3">
      <c r="B1652" s="1">
        <v>30384</v>
      </c>
      <c r="C1652" s="1" t="s">
        <v>5</v>
      </c>
    </row>
    <row r="1653" spans="2:3" x14ac:dyDescent="0.3">
      <c r="B1653" s="1">
        <v>30385</v>
      </c>
      <c r="C1653" s="1" t="s">
        <v>6</v>
      </c>
    </row>
    <row r="1654" spans="2:3" x14ac:dyDescent="0.3">
      <c r="B1654" s="1">
        <v>30386</v>
      </c>
      <c r="C1654" s="1" t="s">
        <v>0</v>
      </c>
    </row>
    <row r="1655" spans="2:3" x14ac:dyDescent="0.3">
      <c r="B1655" s="1">
        <v>30387</v>
      </c>
      <c r="C1655" s="1" t="s">
        <v>1</v>
      </c>
    </row>
    <row r="1656" spans="2:3" x14ac:dyDescent="0.3">
      <c r="B1656" s="1">
        <v>30388</v>
      </c>
      <c r="C1656" s="1" t="s">
        <v>2</v>
      </c>
    </row>
    <row r="1657" spans="2:3" x14ac:dyDescent="0.3">
      <c r="B1657" s="1">
        <v>30389</v>
      </c>
      <c r="C1657" s="1" t="s">
        <v>3</v>
      </c>
    </row>
    <row r="1658" spans="2:3" x14ac:dyDescent="0.3">
      <c r="B1658" s="1">
        <v>30390</v>
      </c>
      <c r="C1658" s="1" t="s">
        <v>4</v>
      </c>
    </row>
    <row r="1659" spans="2:3" x14ac:dyDescent="0.3">
      <c r="B1659" s="1">
        <v>30391</v>
      </c>
      <c r="C1659" s="1" t="s">
        <v>5</v>
      </c>
    </row>
    <row r="1660" spans="2:3" x14ac:dyDescent="0.3">
      <c r="B1660" s="1">
        <v>30392</v>
      </c>
      <c r="C1660" s="1" t="s">
        <v>6</v>
      </c>
    </row>
    <row r="1661" spans="2:3" x14ac:dyDescent="0.3">
      <c r="B1661" s="1">
        <v>30393</v>
      </c>
      <c r="C1661" s="1" t="s">
        <v>0</v>
      </c>
    </row>
    <row r="1662" spans="2:3" x14ac:dyDescent="0.3">
      <c r="B1662" s="1">
        <v>30394</v>
      </c>
      <c r="C1662" s="1" t="s">
        <v>1</v>
      </c>
    </row>
    <row r="1663" spans="2:3" x14ac:dyDescent="0.3">
      <c r="B1663" s="1">
        <v>30395</v>
      </c>
      <c r="C1663" s="1" t="s">
        <v>2</v>
      </c>
    </row>
    <row r="1664" spans="2:3" x14ac:dyDescent="0.3">
      <c r="B1664" s="1">
        <v>30396</v>
      </c>
      <c r="C1664" s="1" t="s">
        <v>3</v>
      </c>
    </row>
    <row r="1665" spans="2:3" x14ac:dyDescent="0.3">
      <c r="B1665" s="1">
        <v>30397</v>
      </c>
      <c r="C1665" s="1" t="s">
        <v>4</v>
      </c>
    </row>
    <row r="1666" spans="2:3" x14ac:dyDescent="0.3">
      <c r="B1666" s="1">
        <v>30398</v>
      </c>
      <c r="C1666" s="1" t="s">
        <v>5</v>
      </c>
    </row>
    <row r="1667" spans="2:3" x14ac:dyDescent="0.3">
      <c r="B1667" s="1">
        <v>30399</v>
      </c>
      <c r="C1667" s="1" t="s">
        <v>6</v>
      </c>
    </row>
    <row r="1668" spans="2:3" x14ac:dyDescent="0.3">
      <c r="B1668" s="1">
        <v>30400</v>
      </c>
      <c r="C1668" s="1" t="s">
        <v>0</v>
      </c>
    </row>
    <row r="1669" spans="2:3" x14ac:dyDescent="0.3">
      <c r="B1669" s="1">
        <v>30401</v>
      </c>
      <c r="C1669" s="1" t="s">
        <v>1</v>
      </c>
    </row>
    <row r="1670" spans="2:3" x14ac:dyDescent="0.3">
      <c r="B1670" s="1">
        <v>30402</v>
      </c>
      <c r="C1670" s="1" t="s">
        <v>2</v>
      </c>
    </row>
    <row r="1671" spans="2:3" x14ac:dyDescent="0.3">
      <c r="B1671" s="1">
        <v>30403</v>
      </c>
      <c r="C1671" s="1" t="s">
        <v>3</v>
      </c>
    </row>
    <row r="1672" spans="2:3" x14ac:dyDescent="0.3">
      <c r="B1672" s="1">
        <v>30404</v>
      </c>
      <c r="C1672" s="1" t="s">
        <v>4</v>
      </c>
    </row>
    <row r="1673" spans="2:3" x14ac:dyDescent="0.3">
      <c r="B1673" s="1">
        <v>30405</v>
      </c>
      <c r="C1673" s="1" t="s">
        <v>5</v>
      </c>
    </row>
    <row r="1674" spans="2:3" x14ac:dyDescent="0.3">
      <c r="B1674" s="1">
        <v>30406</v>
      </c>
      <c r="C1674" s="1" t="s">
        <v>6</v>
      </c>
    </row>
    <row r="1675" spans="2:3" x14ac:dyDescent="0.3">
      <c r="B1675" s="1">
        <v>30407</v>
      </c>
      <c r="C1675" s="1" t="s">
        <v>0</v>
      </c>
    </row>
    <row r="1676" spans="2:3" x14ac:dyDescent="0.3">
      <c r="B1676" s="1">
        <v>30408</v>
      </c>
      <c r="C1676" s="1" t="s">
        <v>1</v>
      </c>
    </row>
    <row r="1677" spans="2:3" x14ac:dyDescent="0.3">
      <c r="B1677" s="1">
        <v>30409</v>
      </c>
      <c r="C1677" s="1" t="s">
        <v>2</v>
      </c>
    </row>
    <row r="1678" spans="2:3" x14ac:dyDescent="0.3">
      <c r="B1678" s="1">
        <v>30410</v>
      </c>
      <c r="C1678" s="1" t="s">
        <v>3</v>
      </c>
    </row>
    <row r="1679" spans="2:3" x14ac:dyDescent="0.3">
      <c r="B1679" s="1">
        <v>30411</v>
      </c>
      <c r="C1679" s="1" t="s">
        <v>4</v>
      </c>
    </row>
    <row r="1680" spans="2:3" x14ac:dyDescent="0.3">
      <c r="B1680" s="1">
        <v>30412</v>
      </c>
      <c r="C1680" s="1" t="s">
        <v>5</v>
      </c>
    </row>
    <row r="1681" spans="2:3" x14ac:dyDescent="0.3">
      <c r="B1681" s="1">
        <v>30413</v>
      </c>
      <c r="C1681" s="1" t="s">
        <v>6</v>
      </c>
    </row>
    <row r="1682" spans="2:3" x14ac:dyDescent="0.3">
      <c r="B1682" s="1">
        <v>30414</v>
      </c>
      <c r="C1682" s="1" t="s">
        <v>0</v>
      </c>
    </row>
    <row r="1683" spans="2:3" x14ac:dyDescent="0.3">
      <c r="B1683" s="1">
        <v>30415</v>
      </c>
      <c r="C1683" s="1" t="s">
        <v>1</v>
      </c>
    </row>
    <row r="1684" spans="2:3" x14ac:dyDescent="0.3">
      <c r="B1684" s="1">
        <v>30416</v>
      </c>
      <c r="C1684" s="1" t="s">
        <v>2</v>
      </c>
    </row>
    <row r="1685" spans="2:3" x14ac:dyDescent="0.3">
      <c r="B1685" s="1">
        <v>30417</v>
      </c>
      <c r="C1685" s="1" t="s">
        <v>3</v>
      </c>
    </row>
    <row r="1686" spans="2:3" x14ac:dyDescent="0.3">
      <c r="B1686" s="1">
        <v>30418</v>
      </c>
      <c r="C1686" s="1" t="s">
        <v>4</v>
      </c>
    </row>
    <row r="1687" spans="2:3" x14ac:dyDescent="0.3">
      <c r="B1687" s="1">
        <v>30419</v>
      </c>
      <c r="C1687" s="1" t="s">
        <v>5</v>
      </c>
    </row>
    <row r="1688" spans="2:3" x14ac:dyDescent="0.3">
      <c r="B1688" s="1">
        <v>30420</v>
      </c>
      <c r="C1688" s="1" t="s">
        <v>6</v>
      </c>
    </row>
    <row r="1689" spans="2:3" x14ac:dyDescent="0.3">
      <c r="B1689" s="1">
        <v>30421</v>
      </c>
      <c r="C1689" s="1" t="s">
        <v>0</v>
      </c>
    </row>
    <row r="1690" spans="2:3" x14ac:dyDescent="0.3">
      <c r="B1690" s="1">
        <v>30422</v>
      </c>
      <c r="C1690" s="1" t="s">
        <v>1</v>
      </c>
    </row>
    <row r="1691" spans="2:3" x14ac:dyDescent="0.3">
      <c r="B1691" s="1">
        <v>30423</v>
      </c>
      <c r="C1691" s="1" t="s">
        <v>2</v>
      </c>
    </row>
    <row r="1692" spans="2:3" x14ac:dyDescent="0.3">
      <c r="B1692" s="1">
        <v>30424</v>
      </c>
      <c r="C1692" s="1" t="s">
        <v>3</v>
      </c>
    </row>
    <row r="1693" spans="2:3" x14ac:dyDescent="0.3">
      <c r="B1693" s="1">
        <v>30425</v>
      </c>
      <c r="C1693" s="1" t="s">
        <v>4</v>
      </c>
    </row>
    <row r="1694" spans="2:3" x14ac:dyDescent="0.3">
      <c r="B1694" s="1">
        <v>30426</v>
      </c>
      <c r="C1694" s="1" t="s">
        <v>5</v>
      </c>
    </row>
    <row r="1695" spans="2:3" x14ac:dyDescent="0.3">
      <c r="B1695" s="1">
        <v>30427</v>
      </c>
      <c r="C1695" s="1" t="s">
        <v>6</v>
      </c>
    </row>
    <row r="1696" spans="2:3" x14ac:dyDescent="0.3">
      <c r="B1696" s="1">
        <v>30428</v>
      </c>
      <c r="C1696" s="1" t="s">
        <v>0</v>
      </c>
    </row>
    <row r="1697" spans="2:3" x14ac:dyDescent="0.3">
      <c r="B1697" s="1">
        <v>30429</v>
      </c>
      <c r="C1697" s="1" t="s">
        <v>1</v>
      </c>
    </row>
    <row r="1698" spans="2:3" x14ac:dyDescent="0.3">
      <c r="B1698" s="1">
        <v>30430</v>
      </c>
      <c r="C1698" s="1" t="s">
        <v>2</v>
      </c>
    </row>
    <row r="1699" spans="2:3" x14ac:dyDescent="0.3">
      <c r="B1699" s="1">
        <v>30431</v>
      </c>
      <c r="C1699" s="1" t="s">
        <v>3</v>
      </c>
    </row>
    <row r="1700" spans="2:3" x14ac:dyDescent="0.3">
      <c r="B1700" s="1">
        <v>30432</v>
      </c>
      <c r="C1700" s="1" t="s">
        <v>4</v>
      </c>
    </row>
    <row r="1701" spans="2:3" x14ac:dyDescent="0.3">
      <c r="B1701" s="1">
        <v>30433</v>
      </c>
      <c r="C1701" s="1" t="s">
        <v>5</v>
      </c>
    </row>
    <row r="1702" spans="2:3" x14ac:dyDescent="0.3">
      <c r="B1702" s="1">
        <v>30434</v>
      </c>
      <c r="C1702" s="1" t="s">
        <v>6</v>
      </c>
    </row>
    <row r="1703" spans="2:3" x14ac:dyDescent="0.3">
      <c r="B1703" s="1">
        <v>30435</v>
      </c>
      <c r="C1703" s="1" t="s">
        <v>0</v>
      </c>
    </row>
    <row r="1704" spans="2:3" x14ac:dyDescent="0.3">
      <c r="B1704" s="1">
        <v>30436</v>
      </c>
      <c r="C1704" s="1" t="s">
        <v>1</v>
      </c>
    </row>
    <row r="1705" spans="2:3" x14ac:dyDescent="0.3">
      <c r="B1705" s="1">
        <v>30437</v>
      </c>
      <c r="C1705" s="1" t="s">
        <v>2</v>
      </c>
    </row>
    <row r="1706" spans="2:3" x14ac:dyDescent="0.3">
      <c r="B1706" s="1">
        <v>30438</v>
      </c>
      <c r="C1706" s="1" t="s">
        <v>3</v>
      </c>
    </row>
    <row r="1707" spans="2:3" x14ac:dyDescent="0.3">
      <c r="B1707" s="1">
        <v>30439</v>
      </c>
      <c r="C1707" s="1" t="s">
        <v>4</v>
      </c>
    </row>
    <row r="1708" spans="2:3" x14ac:dyDescent="0.3">
      <c r="B1708" s="1">
        <v>30440</v>
      </c>
      <c r="C1708" s="1" t="s">
        <v>5</v>
      </c>
    </row>
    <row r="1709" spans="2:3" x14ac:dyDescent="0.3">
      <c r="B1709" s="1">
        <v>30441</v>
      </c>
      <c r="C1709" s="1" t="s">
        <v>6</v>
      </c>
    </row>
    <row r="1710" spans="2:3" x14ac:dyDescent="0.3">
      <c r="B1710" s="1">
        <v>30442</v>
      </c>
      <c r="C1710" s="1" t="s">
        <v>0</v>
      </c>
    </row>
    <row r="1711" spans="2:3" x14ac:dyDescent="0.3">
      <c r="B1711" s="1">
        <v>30443</v>
      </c>
      <c r="C1711" s="1" t="s">
        <v>1</v>
      </c>
    </row>
    <row r="1712" spans="2:3" x14ac:dyDescent="0.3">
      <c r="B1712" s="1">
        <v>30444</v>
      </c>
      <c r="C1712" s="1" t="s">
        <v>2</v>
      </c>
    </row>
    <row r="1713" spans="2:3" x14ac:dyDescent="0.3">
      <c r="B1713" s="1">
        <v>30445</v>
      </c>
      <c r="C1713" s="1" t="s">
        <v>3</v>
      </c>
    </row>
    <row r="1714" spans="2:3" x14ac:dyDescent="0.3">
      <c r="B1714" s="1">
        <v>30446</v>
      </c>
      <c r="C1714" s="1" t="s">
        <v>4</v>
      </c>
    </row>
    <row r="1715" spans="2:3" x14ac:dyDescent="0.3">
      <c r="B1715" s="1">
        <v>30447</v>
      </c>
      <c r="C1715" s="1" t="s">
        <v>5</v>
      </c>
    </row>
    <row r="1716" spans="2:3" x14ac:dyDescent="0.3">
      <c r="B1716" s="1">
        <v>30448</v>
      </c>
      <c r="C1716" s="1" t="s">
        <v>6</v>
      </c>
    </row>
    <row r="1717" spans="2:3" x14ac:dyDescent="0.3">
      <c r="B1717" s="1">
        <v>30449</v>
      </c>
      <c r="C1717" s="1" t="s">
        <v>0</v>
      </c>
    </row>
    <row r="1718" spans="2:3" x14ac:dyDescent="0.3">
      <c r="B1718" s="1">
        <v>30450</v>
      </c>
      <c r="C1718" s="1" t="s">
        <v>1</v>
      </c>
    </row>
    <row r="1719" spans="2:3" x14ac:dyDescent="0.3">
      <c r="B1719" s="1">
        <v>30451</v>
      </c>
      <c r="C1719" s="1" t="s">
        <v>2</v>
      </c>
    </row>
    <row r="1720" spans="2:3" x14ac:dyDescent="0.3">
      <c r="B1720" s="1">
        <v>30452</v>
      </c>
      <c r="C1720" s="1" t="s">
        <v>3</v>
      </c>
    </row>
    <row r="1721" spans="2:3" x14ac:dyDescent="0.3">
      <c r="B1721" s="1">
        <v>30453</v>
      </c>
      <c r="C1721" s="1" t="s">
        <v>4</v>
      </c>
    </row>
    <row r="1722" spans="2:3" x14ac:dyDescent="0.3">
      <c r="B1722" s="1">
        <v>30454</v>
      </c>
      <c r="C1722" s="1" t="s">
        <v>5</v>
      </c>
    </row>
    <row r="1723" spans="2:3" x14ac:dyDescent="0.3">
      <c r="B1723" s="1">
        <v>30455</v>
      </c>
      <c r="C1723" s="1" t="s">
        <v>6</v>
      </c>
    </row>
    <row r="1724" spans="2:3" x14ac:dyDescent="0.3">
      <c r="B1724" s="1">
        <v>30456</v>
      </c>
      <c r="C1724" s="1" t="s">
        <v>0</v>
      </c>
    </row>
    <row r="1725" spans="2:3" x14ac:dyDescent="0.3">
      <c r="B1725" s="1">
        <v>30457</v>
      </c>
      <c r="C1725" s="1" t="s">
        <v>1</v>
      </c>
    </row>
    <row r="1726" spans="2:3" x14ac:dyDescent="0.3">
      <c r="B1726" s="1">
        <v>30458</v>
      </c>
      <c r="C1726" s="1" t="s">
        <v>2</v>
      </c>
    </row>
    <row r="1727" spans="2:3" x14ac:dyDescent="0.3">
      <c r="B1727" s="1">
        <v>30459</v>
      </c>
      <c r="C1727" s="1" t="s">
        <v>3</v>
      </c>
    </row>
    <row r="1728" spans="2:3" x14ac:dyDescent="0.3">
      <c r="B1728" s="1">
        <v>30460</v>
      </c>
      <c r="C1728" s="1" t="s">
        <v>4</v>
      </c>
    </row>
    <row r="1729" spans="2:3" x14ac:dyDescent="0.3">
      <c r="B1729" s="1">
        <v>30461</v>
      </c>
      <c r="C1729" s="1" t="s">
        <v>5</v>
      </c>
    </row>
    <row r="1730" spans="2:3" x14ac:dyDescent="0.3">
      <c r="B1730" s="1">
        <v>30462</v>
      </c>
      <c r="C1730" s="1" t="s">
        <v>6</v>
      </c>
    </row>
    <row r="1731" spans="2:3" x14ac:dyDescent="0.3">
      <c r="B1731" s="1">
        <v>30463</v>
      </c>
      <c r="C1731" s="1" t="s">
        <v>0</v>
      </c>
    </row>
    <row r="1732" spans="2:3" x14ac:dyDescent="0.3">
      <c r="B1732" s="1">
        <v>30464</v>
      </c>
      <c r="C1732" s="1" t="s">
        <v>1</v>
      </c>
    </row>
    <row r="1733" spans="2:3" x14ac:dyDescent="0.3">
      <c r="B1733" s="1">
        <v>30465</v>
      </c>
      <c r="C1733" s="1" t="s">
        <v>2</v>
      </c>
    </row>
    <row r="1734" spans="2:3" x14ac:dyDescent="0.3">
      <c r="B1734" s="1">
        <v>30466</v>
      </c>
      <c r="C1734" s="1" t="s">
        <v>3</v>
      </c>
    </row>
    <row r="1735" spans="2:3" x14ac:dyDescent="0.3">
      <c r="B1735" s="1">
        <v>30467</v>
      </c>
      <c r="C1735" s="1" t="s">
        <v>4</v>
      </c>
    </row>
    <row r="1736" spans="2:3" x14ac:dyDescent="0.3">
      <c r="B1736" s="1">
        <v>30468</v>
      </c>
      <c r="C1736" s="1" t="s">
        <v>5</v>
      </c>
    </row>
    <row r="1737" spans="2:3" x14ac:dyDescent="0.3">
      <c r="B1737" s="1">
        <v>30469</v>
      </c>
      <c r="C1737" s="1" t="s">
        <v>6</v>
      </c>
    </row>
    <row r="1738" spans="2:3" x14ac:dyDescent="0.3">
      <c r="B1738" s="1">
        <v>30470</v>
      </c>
      <c r="C1738" s="1" t="s">
        <v>0</v>
      </c>
    </row>
    <row r="1739" spans="2:3" x14ac:dyDescent="0.3">
      <c r="B1739" s="1">
        <v>30471</v>
      </c>
      <c r="C1739" s="1" t="s">
        <v>1</v>
      </c>
    </row>
    <row r="1740" spans="2:3" x14ac:dyDescent="0.3">
      <c r="B1740" s="1">
        <v>30472</v>
      </c>
      <c r="C1740" s="1" t="s">
        <v>2</v>
      </c>
    </row>
    <row r="1741" spans="2:3" x14ac:dyDescent="0.3">
      <c r="B1741" s="1">
        <v>30473</v>
      </c>
      <c r="C1741" s="1" t="s">
        <v>3</v>
      </c>
    </row>
    <row r="1742" spans="2:3" x14ac:dyDescent="0.3">
      <c r="B1742" s="1">
        <v>30474</v>
      </c>
      <c r="C1742" s="1" t="s">
        <v>4</v>
      </c>
    </row>
    <row r="1743" spans="2:3" x14ac:dyDescent="0.3">
      <c r="B1743" s="1">
        <v>30475</v>
      </c>
      <c r="C1743" s="1" t="s">
        <v>5</v>
      </c>
    </row>
    <row r="1744" spans="2:3" x14ac:dyDescent="0.3">
      <c r="B1744" s="1">
        <v>30476</v>
      </c>
      <c r="C1744" s="1" t="s">
        <v>6</v>
      </c>
    </row>
    <row r="1745" spans="2:3" x14ac:dyDescent="0.3">
      <c r="B1745" s="1">
        <v>30477</v>
      </c>
      <c r="C1745" s="1" t="s">
        <v>0</v>
      </c>
    </row>
    <row r="1746" spans="2:3" x14ac:dyDescent="0.3">
      <c r="B1746" s="1">
        <v>30478</v>
      </c>
      <c r="C1746" s="1" t="s">
        <v>1</v>
      </c>
    </row>
    <row r="1747" spans="2:3" x14ac:dyDescent="0.3">
      <c r="B1747" s="1">
        <v>30479</v>
      </c>
      <c r="C1747" s="1" t="s">
        <v>2</v>
      </c>
    </row>
    <row r="1748" spans="2:3" x14ac:dyDescent="0.3">
      <c r="B1748" s="1">
        <v>30480</v>
      </c>
      <c r="C1748" s="1" t="s">
        <v>3</v>
      </c>
    </row>
    <row r="1749" spans="2:3" x14ac:dyDescent="0.3">
      <c r="B1749" s="1">
        <v>30481</v>
      </c>
      <c r="C1749" s="1" t="s">
        <v>4</v>
      </c>
    </row>
    <row r="1750" spans="2:3" x14ac:dyDescent="0.3">
      <c r="B1750" s="1">
        <v>30482</v>
      </c>
      <c r="C1750" s="1" t="s">
        <v>5</v>
      </c>
    </row>
    <row r="1751" spans="2:3" x14ac:dyDescent="0.3">
      <c r="B1751" s="1">
        <v>30483</v>
      </c>
      <c r="C1751" s="1" t="s">
        <v>6</v>
      </c>
    </row>
    <row r="1752" spans="2:3" x14ac:dyDescent="0.3">
      <c r="B1752" s="1">
        <v>30484</v>
      </c>
      <c r="C1752" s="1" t="s">
        <v>0</v>
      </c>
    </row>
    <row r="1753" spans="2:3" x14ac:dyDescent="0.3">
      <c r="B1753" s="1">
        <v>30485</v>
      </c>
      <c r="C1753" s="1" t="s">
        <v>1</v>
      </c>
    </row>
    <row r="1754" spans="2:3" x14ac:dyDescent="0.3">
      <c r="B1754" s="1">
        <v>30486</v>
      </c>
      <c r="C1754" s="1" t="s">
        <v>2</v>
      </c>
    </row>
    <row r="1755" spans="2:3" x14ac:dyDescent="0.3">
      <c r="B1755" s="1">
        <v>30487</v>
      </c>
      <c r="C1755" s="1" t="s">
        <v>3</v>
      </c>
    </row>
    <row r="1756" spans="2:3" x14ac:dyDescent="0.3">
      <c r="B1756" s="1">
        <v>30488</v>
      </c>
      <c r="C1756" s="1" t="s">
        <v>4</v>
      </c>
    </row>
    <row r="1757" spans="2:3" x14ac:dyDescent="0.3">
      <c r="B1757" s="1">
        <v>30489</v>
      </c>
      <c r="C1757" s="1" t="s">
        <v>5</v>
      </c>
    </row>
    <row r="1758" spans="2:3" x14ac:dyDescent="0.3">
      <c r="B1758" s="1">
        <v>30490</v>
      </c>
      <c r="C1758" s="1" t="s">
        <v>6</v>
      </c>
    </row>
    <row r="1759" spans="2:3" x14ac:dyDescent="0.3">
      <c r="B1759" s="1">
        <v>30491</v>
      </c>
      <c r="C1759" s="1" t="s">
        <v>0</v>
      </c>
    </row>
    <row r="1760" spans="2:3" x14ac:dyDescent="0.3">
      <c r="B1760" s="1">
        <v>30492</v>
      </c>
      <c r="C1760" s="1" t="s">
        <v>1</v>
      </c>
    </row>
    <row r="1761" spans="2:3" x14ac:dyDescent="0.3">
      <c r="B1761" s="1">
        <v>30493</v>
      </c>
      <c r="C1761" s="1" t="s">
        <v>2</v>
      </c>
    </row>
    <row r="1762" spans="2:3" x14ac:dyDescent="0.3">
      <c r="B1762" s="1">
        <v>30494</v>
      </c>
      <c r="C1762" s="1" t="s">
        <v>3</v>
      </c>
    </row>
    <row r="1763" spans="2:3" x14ac:dyDescent="0.3">
      <c r="B1763" s="1">
        <v>30495</v>
      </c>
      <c r="C1763" s="1" t="s">
        <v>4</v>
      </c>
    </row>
    <row r="1764" spans="2:3" x14ac:dyDescent="0.3">
      <c r="B1764" s="1">
        <v>30496</v>
      </c>
      <c r="C1764" s="1" t="s">
        <v>5</v>
      </c>
    </row>
    <row r="1765" spans="2:3" x14ac:dyDescent="0.3">
      <c r="B1765" s="1">
        <v>30497</v>
      </c>
      <c r="C1765" s="1" t="s">
        <v>6</v>
      </c>
    </row>
    <row r="1766" spans="2:3" x14ac:dyDescent="0.3">
      <c r="B1766" s="1">
        <v>30498</v>
      </c>
      <c r="C1766" s="1" t="s">
        <v>0</v>
      </c>
    </row>
    <row r="1767" spans="2:3" x14ac:dyDescent="0.3">
      <c r="B1767" s="1">
        <v>30499</v>
      </c>
      <c r="C1767" s="1" t="s">
        <v>1</v>
      </c>
    </row>
    <row r="1768" spans="2:3" x14ac:dyDescent="0.3">
      <c r="B1768" s="1">
        <v>30500</v>
      </c>
      <c r="C1768" s="1" t="s">
        <v>2</v>
      </c>
    </row>
    <row r="1769" spans="2:3" x14ac:dyDescent="0.3">
      <c r="B1769" s="1">
        <v>30501</v>
      </c>
      <c r="C1769" s="1" t="s">
        <v>3</v>
      </c>
    </row>
    <row r="1770" spans="2:3" x14ac:dyDescent="0.3">
      <c r="B1770" s="1">
        <v>30502</v>
      </c>
      <c r="C1770" s="1" t="s">
        <v>4</v>
      </c>
    </row>
    <row r="1771" spans="2:3" x14ac:dyDescent="0.3">
      <c r="B1771" s="1">
        <v>30503</v>
      </c>
      <c r="C1771" s="1" t="s">
        <v>5</v>
      </c>
    </row>
    <row r="1772" spans="2:3" x14ac:dyDescent="0.3">
      <c r="B1772" s="1">
        <v>30504</v>
      </c>
      <c r="C1772" s="1" t="s">
        <v>6</v>
      </c>
    </row>
    <row r="1773" spans="2:3" x14ac:dyDescent="0.3">
      <c r="B1773" s="1">
        <v>30505</v>
      </c>
      <c r="C1773" s="1" t="s">
        <v>0</v>
      </c>
    </row>
    <row r="1774" spans="2:3" x14ac:dyDescent="0.3">
      <c r="B1774" s="1">
        <v>30506</v>
      </c>
      <c r="C1774" s="1" t="s">
        <v>1</v>
      </c>
    </row>
    <row r="1775" spans="2:3" x14ac:dyDescent="0.3">
      <c r="B1775" s="1">
        <v>30507</v>
      </c>
      <c r="C1775" s="1" t="s">
        <v>2</v>
      </c>
    </row>
    <row r="1776" spans="2:3" x14ac:dyDescent="0.3">
      <c r="B1776" s="1">
        <v>30508</v>
      </c>
      <c r="C1776" s="1" t="s">
        <v>3</v>
      </c>
    </row>
    <row r="1777" spans="2:3" x14ac:dyDescent="0.3">
      <c r="B1777" s="1">
        <v>30509</v>
      </c>
      <c r="C1777" s="1" t="s">
        <v>4</v>
      </c>
    </row>
    <row r="1778" spans="2:3" x14ac:dyDescent="0.3">
      <c r="B1778" s="1">
        <v>30510</v>
      </c>
      <c r="C1778" s="1" t="s">
        <v>5</v>
      </c>
    </row>
    <row r="1779" spans="2:3" x14ac:dyDescent="0.3">
      <c r="B1779" s="1">
        <v>30511</v>
      </c>
      <c r="C1779" s="1" t="s">
        <v>6</v>
      </c>
    </row>
    <row r="1780" spans="2:3" x14ac:dyDescent="0.3">
      <c r="B1780" s="1">
        <v>30512</v>
      </c>
      <c r="C1780" s="1" t="s">
        <v>0</v>
      </c>
    </row>
    <row r="1781" spans="2:3" x14ac:dyDescent="0.3">
      <c r="B1781" s="1">
        <v>30513</v>
      </c>
      <c r="C1781" s="1" t="s">
        <v>1</v>
      </c>
    </row>
    <row r="1782" spans="2:3" x14ac:dyDescent="0.3">
      <c r="B1782" s="1">
        <v>30514</v>
      </c>
      <c r="C1782" s="1" t="s">
        <v>2</v>
      </c>
    </row>
    <row r="1783" spans="2:3" x14ac:dyDescent="0.3">
      <c r="B1783" s="1">
        <v>30515</v>
      </c>
      <c r="C1783" s="1" t="s">
        <v>3</v>
      </c>
    </row>
    <row r="1784" spans="2:3" x14ac:dyDescent="0.3">
      <c r="B1784" s="1">
        <v>30516</v>
      </c>
      <c r="C1784" s="1" t="s">
        <v>4</v>
      </c>
    </row>
    <row r="1785" spans="2:3" x14ac:dyDescent="0.3">
      <c r="B1785" s="1">
        <v>30517</v>
      </c>
      <c r="C1785" s="1" t="s">
        <v>5</v>
      </c>
    </row>
    <row r="1786" spans="2:3" x14ac:dyDescent="0.3">
      <c r="B1786" s="1">
        <v>30518</v>
      </c>
      <c r="C1786" s="1" t="s">
        <v>6</v>
      </c>
    </row>
    <row r="1787" spans="2:3" x14ac:dyDescent="0.3">
      <c r="B1787" s="1">
        <v>30519</v>
      </c>
      <c r="C1787" s="1" t="s">
        <v>0</v>
      </c>
    </row>
    <row r="1788" spans="2:3" x14ac:dyDescent="0.3">
      <c r="B1788" s="1">
        <v>30520</v>
      </c>
      <c r="C1788" s="1" t="s">
        <v>1</v>
      </c>
    </row>
    <row r="1789" spans="2:3" x14ac:dyDescent="0.3">
      <c r="B1789" s="1">
        <v>30521</v>
      </c>
      <c r="C1789" s="1" t="s">
        <v>2</v>
      </c>
    </row>
    <row r="1790" spans="2:3" x14ac:dyDescent="0.3">
      <c r="B1790" s="1">
        <v>30522</v>
      </c>
      <c r="C1790" s="1" t="s">
        <v>3</v>
      </c>
    </row>
    <row r="1791" spans="2:3" x14ac:dyDescent="0.3">
      <c r="B1791" s="1">
        <v>30523</v>
      </c>
      <c r="C1791" s="1" t="s">
        <v>4</v>
      </c>
    </row>
    <row r="1792" spans="2:3" x14ac:dyDescent="0.3">
      <c r="B1792" s="1">
        <v>30524</v>
      </c>
      <c r="C1792" s="1" t="s">
        <v>5</v>
      </c>
    </row>
    <row r="1793" spans="2:3" x14ac:dyDescent="0.3">
      <c r="B1793" s="1">
        <v>30525</v>
      </c>
      <c r="C1793" s="1" t="s">
        <v>6</v>
      </c>
    </row>
    <row r="1794" spans="2:3" x14ac:dyDescent="0.3">
      <c r="B1794" s="1">
        <v>30526</v>
      </c>
      <c r="C1794" s="1" t="s">
        <v>0</v>
      </c>
    </row>
    <row r="1795" spans="2:3" x14ac:dyDescent="0.3">
      <c r="B1795" s="1">
        <v>30527</v>
      </c>
      <c r="C1795" s="1" t="s">
        <v>1</v>
      </c>
    </row>
    <row r="1796" spans="2:3" x14ac:dyDescent="0.3">
      <c r="B1796" s="1">
        <v>30528</v>
      </c>
      <c r="C1796" s="1" t="s">
        <v>2</v>
      </c>
    </row>
    <row r="1797" spans="2:3" x14ac:dyDescent="0.3">
      <c r="B1797" s="1">
        <v>30529</v>
      </c>
      <c r="C1797" s="1" t="s">
        <v>3</v>
      </c>
    </row>
    <row r="1798" spans="2:3" x14ac:dyDescent="0.3">
      <c r="B1798" s="1">
        <v>30530</v>
      </c>
      <c r="C1798" s="1" t="s">
        <v>4</v>
      </c>
    </row>
    <row r="1799" spans="2:3" x14ac:dyDescent="0.3">
      <c r="B1799" s="1">
        <v>30531</v>
      </c>
      <c r="C1799" s="1" t="s">
        <v>5</v>
      </c>
    </row>
    <row r="1800" spans="2:3" x14ac:dyDescent="0.3">
      <c r="B1800" s="1">
        <v>30532</v>
      </c>
      <c r="C1800" s="1" t="s">
        <v>6</v>
      </c>
    </row>
    <row r="1801" spans="2:3" x14ac:dyDescent="0.3">
      <c r="B1801" s="1">
        <v>30533</v>
      </c>
      <c r="C1801" s="1" t="s">
        <v>0</v>
      </c>
    </row>
    <row r="1802" spans="2:3" x14ac:dyDescent="0.3">
      <c r="B1802" s="1">
        <v>30534</v>
      </c>
      <c r="C1802" s="1" t="s">
        <v>1</v>
      </c>
    </row>
    <row r="1803" spans="2:3" x14ac:dyDescent="0.3">
      <c r="B1803" s="1">
        <v>30535</v>
      </c>
      <c r="C1803" s="1" t="s">
        <v>2</v>
      </c>
    </row>
    <row r="1804" spans="2:3" x14ac:dyDescent="0.3">
      <c r="B1804" s="1">
        <v>30536</v>
      </c>
      <c r="C1804" s="1" t="s">
        <v>3</v>
      </c>
    </row>
    <row r="1805" spans="2:3" x14ac:dyDescent="0.3">
      <c r="B1805" s="1">
        <v>30537</v>
      </c>
      <c r="C1805" s="1" t="s">
        <v>4</v>
      </c>
    </row>
    <row r="1806" spans="2:3" x14ac:dyDescent="0.3">
      <c r="B1806" s="1">
        <v>30538</v>
      </c>
      <c r="C1806" s="1" t="s">
        <v>5</v>
      </c>
    </row>
    <row r="1807" spans="2:3" x14ac:dyDescent="0.3">
      <c r="B1807" s="1">
        <v>30539</v>
      </c>
      <c r="C1807" s="1" t="s">
        <v>6</v>
      </c>
    </row>
    <row r="1808" spans="2:3" x14ac:dyDescent="0.3">
      <c r="B1808" s="1">
        <v>30540</v>
      </c>
      <c r="C1808" s="1" t="s">
        <v>0</v>
      </c>
    </row>
    <row r="1809" spans="2:3" x14ac:dyDescent="0.3">
      <c r="B1809" s="1">
        <v>30541</v>
      </c>
      <c r="C1809" s="1" t="s">
        <v>1</v>
      </c>
    </row>
    <row r="1810" spans="2:3" x14ac:dyDescent="0.3">
      <c r="B1810" s="1">
        <v>30542</v>
      </c>
      <c r="C1810" s="1" t="s">
        <v>2</v>
      </c>
    </row>
    <row r="1811" spans="2:3" x14ac:dyDescent="0.3">
      <c r="B1811" s="1">
        <v>30543</v>
      </c>
      <c r="C1811" s="1" t="s">
        <v>3</v>
      </c>
    </row>
    <row r="1812" spans="2:3" x14ac:dyDescent="0.3">
      <c r="B1812" s="1">
        <v>30544</v>
      </c>
      <c r="C1812" s="1" t="s">
        <v>4</v>
      </c>
    </row>
    <row r="1813" spans="2:3" x14ac:dyDescent="0.3">
      <c r="B1813" s="1">
        <v>30545</v>
      </c>
      <c r="C1813" s="1" t="s">
        <v>5</v>
      </c>
    </row>
    <row r="1814" spans="2:3" x14ac:dyDescent="0.3">
      <c r="B1814" s="1">
        <v>30546</v>
      </c>
      <c r="C1814" s="1" t="s">
        <v>6</v>
      </c>
    </row>
    <row r="1815" spans="2:3" x14ac:dyDescent="0.3">
      <c r="B1815" s="1">
        <v>30547</v>
      </c>
      <c r="C1815" s="1" t="s">
        <v>0</v>
      </c>
    </row>
    <row r="1816" spans="2:3" x14ac:dyDescent="0.3">
      <c r="B1816" s="1">
        <v>30548</v>
      </c>
      <c r="C1816" s="1" t="s">
        <v>1</v>
      </c>
    </row>
    <row r="1817" spans="2:3" x14ac:dyDescent="0.3">
      <c r="B1817" s="1">
        <v>30549</v>
      </c>
      <c r="C1817" s="1" t="s">
        <v>2</v>
      </c>
    </row>
    <row r="1818" spans="2:3" x14ac:dyDescent="0.3">
      <c r="B1818" s="1">
        <v>30550</v>
      </c>
      <c r="C1818" s="1" t="s">
        <v>3</v>
      </c>
    </row>
    <row r="1819" spans="2:3" x14ac:dyDescent="0.3">
      <c r="B1819" s="1">
        <v>30551</v>
      </c>
      <c r="C1819" s="1" t="s">
        <v>4</v>
      </c>
    </row>
    <row r="1820" spans="2:3" x14ac:dyDescent="0.3">
      <c r="B1820" s="1">
        <v>30552</v>
      </c>
      <c r="C1820" s="1" t="s">
        <v>5</v>
      </c>
    </row>
    <row r="1821" spans="2:3" x14ac:dyDescent="0.3">
      <c r="B1821" s="1">
        <v>30553</v>
      </c>
      <c r="C1821" s="1" t="s">
        <v>6</v>
      </c>
    </row>
    <row r="1822" spans="2:3" x14ac:dyDescent="0.3">
      <c r="B1822" s="1">
        <v>30554</v>
      </c>
      <c r="C1822" s="1" t="s">
        <v>0</v>
      </c>
    </row>
    <row r="1823" spans="2:3" x14ac:dyDescent="0.3">
      <c r="B1823" s="1">
        <v>30555</v>
      </c>
      <c r="C1823" s="1" t="s">
        <v>1</v>
      </c>
    </row>
    <row r="1824" spans="2:3" x14ac:dyDescent="0.3">
      <c r="B1824" s="1">
        <v>30556</v>
      </c>
      <c r="C1824" s="1" t="s">
        <v>2</v>
      </c>
    </row>
    <row r="1825" spans="2:3" x14ac:dyDescent="0.3">
      <c r="B1825" s="1">
        <v>30557</v>
      </c>
      <c r="C1825" s="1" t="s">
        <v>3</v>
      </c>
    </row>
    <row r="1826" spans="2:3" x14ac:dyDescent="0.3">
      <c r="B1826" s="1">
        <v>30558</v>
      </c>
      <c r="C1826" s="1" t="s">
        <v>4</v>
      </c>
    </row>
    <row r="1827" spans="2:3" x14ac:dyDescent="0.3">
      <c r="B1827" s="1">
        <v>30559</v>
      </c>
      <c r="C1827" s="1" t="s">
        <v>5</v>
      </c>
    </row>
    <row r="1828" spans="2:3" x14ac:dyDescent="0.3">
      <c r="B1828" s="1">
        <v>30560</v>
      </c>
      <c r="C1828" s="1" t="s">
        <v>6</v>
      </c>
    </row>
    <row r="1829" spans="2:3" x14ac:dyDescent="0.3">
      <c r="B1829" s="1">
        <v>30561</v>
      </c>
      <c r="C1829" s="1" t="s">
        <v>0</v>
      </c>
    </row>
    <row r="1830" spans="2:3" x14ac:dyDescent="0.3">
      <c r="B1830" s="1">
        <v>30562</v>
      </c>
      <c r="C1830" s="1" t="s">
        <v>1</v>
      </c>
    </row>
    <row r="1831" spans="2:3" x14ac:dyDescent="0.3">
      <c r="B1831" s="1">
        <v>30563</v>
      </c>
      <c r="C1831" s="1" t="s">
        <v>2</v>
      </c>
    </row>
    <row r="1832" spans="2:3" x14ac:dyDescent="0.3">
      <c r="B1832" s="1">
        <v>30564</v>
      </c>
      <c r="C1832" s="1" t="s">
        <v>3</v>
      </c>
    </row>
    <row r="1833" spans="2:3" x14ac:dyDescent="0.3">
      <c r="B1833" s="1">
        <v>30565</v>
      </c>
      <c r="C1833" s="1" t="s">
        <v>4</v>
      </c>
    </row>
    <row r="1834" spans="2:3" x14ac:dyDescent="0.3">
      <c r="B1834" s="1">
        <v>30566</v>
      </c>
      <c r="C1834" s="1" t="s">
        <v>5</v>
      </c>
    </row>
    <row r="1835" spans="2:3" x14ac:dyDescent="0.3">
      <c r="B1835" s="1">
        <v>30567</v>
      </c>
      <c r="C1835" s="1" t="s">
        <v>6</v>
      </c>
    </row>
    <row r="1836" spans="2:3" x14ac:dyDescent="0.3">
      <c r="B1836" s="1">
        <v>30568</v>
      </c>
      <c r="C1836" s="1" t="s">
        <v>0</v>
      </c>
    </row>
    <row r="1837" spans="2:3" x14ac:dyDescent="0.3">
      <c r="B1837" s="1">
        <v>30569</v>
      </c>
      <c r="C1837" s="1" t="s">
        <v>1</v>
      </c>
    </row>
    <row r="1838" spans="2:3" x14ac:dyDescent="0.3">
      <c r="B1838" s="1">
        <v>30570</v>
      </c>
      <c r="C1838" s="1" t="s">
        <v>2</v>
      </c>
    </row>
    <row r="1839" spans="2:3" x14ac:dyDescent="0.3">
      <c r="B1839" s="1">
        <v>30571</v>
      </c>
      <c r="C1839" s="1" t="s">
        <v>3</v>
      </c>
    </row>
    <row r="1840" spans="2:3" x14ac:dyDescent="0.3">
      <c r="B1840" s="1">
        <v>30572</v>
      </c>
      <c r="C1840" s="1" t="s">
        <v>4</v>
      </c>
    </row>
    <row r="1841" spans="2:3" x14ac:dyDescent="0.3">
      <c r="B1841" s="1">
        <v>30573</v>
      </c>
      <c r="C1841" s="1" t="s">
        <v>5</v>
      </c>
    </row>
    <row r="1842" spans="2:3" x14ac:dyDescent="0.3">
      <c r="B1842" s="1">
        <v>30574</v>
      </c>
      <c r="C1842" s="1" t="s">
        <v>6</v>
      </c>
    </row>
    <row r="1843" spans="2:3" x14ac:dyDescent="0.3">
      <c r="B1843" s="1">
        <v>30575</v>
      </c>
      <c r="C1843" s="1" t="s">
        <v>0</v>
      </c>
    </row>
    <row r="1844" spans="2:3" x14ac:dyDescent="0.3">
      <c r="B1844" s="1">
        <v>30576</v>
      </c>
      <c r="C1844" s="1" t="s">
        <v>1</v>
      </c>
    </row>
    <row r="1845" spans="2:3" x14ac:dyDescent="0.3">
      <c r="B1845" s="1">
        <v>30577</v>
      </c>
      <c r="C1845" s="1" t="s">
        <v>2</v>
      </c>
    </row>
    <row r="1846" spans="2:3" x14ac:dyDescent="0.3">
      <c r="B1846" s="1">
        <v>30578</v>
      </c>
      <c r="C1846" s="1" t="s">
        <v>3</v>
      </c>
    </row>
    <row r="1847" spans="2:3" x14ac:dyDescent="0.3">
      <c r="B1847" s="1">
        <v>30579</v>
      </c>
      <c r="C1847" s="1" t="s">
        <v>4</v>
      </c>
    </row>
    <row r="1848" spans="2:3" x14ac:dyDescent="0.3">
      <c r="B1848" s="1">
        <v>30580</v>
      </c>
      <c r="C1848" s="1" t="s">
        <v>5</v>
      </c>
    </row>
    <row r="1849" spans="2:3" x14ac:dyDescent="0.3">
      <c r="B1849" s="1">
        <v>30581</v>
      </c>
      <c r="C1849" s="1" t="s">
        <v>6</v>
      </c>
    </row>
    <row r="1850" spans="2:3" x14ac:dyDescent="0.3">
      <c r="B1850" s="1">
        <v>30582</v>
      </c>
      <c r="C1850" s="1" t="s">
        <v>0</v>
      </c>
    </row>
    <row r="1851" spans="2:3" x14ac:dyDescent="0.3">
      <c r="B1851" s="1">
        <v>30583</v>
      </c>
      <c r="C1851" s="1" t="s">
        <v>1</v>
      </c>
    </row>
    <row r="1852" spans="2:3" x14ac:dyDescent="0.3">
      <c r="B1852" s="1">
        <v>30584</v>
      </c>
      <c r="C1852" s="1" t="s">
        <v>2</v>
      </c>
    </row>
    <row r="1853" spans="2:3" x14ac:dyDescent="0.3">
      <c r="B1853" s="1">
        <v>30585</v>
      </c>
      <c r="C1853" s="1" t="s">
        <v>3</v>
      </c>
    </row>
    <row r="1854" spans="2:3" x14ac:dyDescent="0.3">
      <c r="B1854" s="1">
        <v>30586</v>
      </c>
      <c r="C1854" s="1" t="s">
        <v>4</v>
      </c>
    </row>
    <row r="1855" spans="2:3" x14ac:dyDescent="0.3">
      <c r="B1855" s="1">
        <v>30587</v>
      </c>
      <c r="C1855" s="1" t="s">
        <v>5</v>
      </c>
    </row>
    <row r="1856" spans="2:3" x14ac:dyDescent="0.3">
      <c r="B1856" s="1">
        <v>30588</v>
      </c>
      <c r="C1856" s="1" t="s">
        <v>6</v>
      </c>
    </row>
    <row r="1857" spans="2:3" x14ac:dyDescent="0.3">
      <c r="B1857" s="1">
        <v>30589</v>
      </c>
      <c r="C1857" s="1" t="s">
        <v>0</v>
      </c>
    </row>
    <row r="1858" spans="2:3" x14ac:dyDescent="0.3">
      <c r="B1858" s="1">
        <v>30590</v>
      </c>
      <c r="C1858" s="1" t="s">
        <v>1</v>
      </c>
    </row>
    <row r="1859" spans="2:3" x14ac:dyDescent="0.3">
      <c r="B1859" s="1">
        <v>30591</v>
      </c>
      <c r="C1859" s="1" t="s">
        <v>2</v>
      </c>
    </row>
    <row r="1860" spans="2:3" x14ac:dyDescent="0.3">
      <c r="B1860" s="1">
        <v>30592</v>
      </c>
      <c r="C1860" s="1" t="s">
        <v>3</v>
      </c>
    </row>
    <row r="1861" spans="2:3" x14ac:dyDescent="0.3">
      <c r="B1861" s="1">
        <v>30593</v>
      </c>
      <c r="C1861" s="1" t="s">
        <v>4</v>
      </c>
    </row>
    <row r="1862" spans="2:3" x14ac:dyDescent="0.3">
      <c r="B1862" s="1">
        <v>30594</v>
      </c>
      <c r="C1862" s="1" t="s">
        <v>5</v>
      </c>
    </row>
    <row r="1863" spans="2:3" x14ac:dyDescent="0.3">
      <c r="B1863" s="1">
        <v>30595</v>
      </c>
      <c r="C1863" s="1" t="s">
        <v>6</v>
      </c>
    </row>
    <row r="1864" spans="2:3" x14ac:dyDescent="0.3">
      <c r="B1864" s="1">
        <v>30596</v>
      </c>
      <c r="C1864" s="1" t="s">
        <v>0</v>
      </c>
    </row>
    <row r="1865" spans="2:3" x14ac:dyDescent="0.3">
      <c r="B1865" s="1">
        <v>30597</v>
      </c>
      <c r="C1865" s="1" t="s">
        <v>1</v>
      </c>
    </row>
    <row r="1866" spans="2:3" x14ac:dyDescent="0.3">
      <c r="B1866" s="1">
        <v>30598</v>
      </c>
      <c r="C1866" s="1" t="s">
        <v>2</v>
      </c>
    </row>
    <row r="1867" spans="2:3" x14ac:dyDescent="0.3">
      <c r="B1867" s="1">
        <v>30599</v>
      </c>
      <c r="C1867" s="1" t="s">
        <v>3</v>
      </c>
    </row>
    <row r="1868" spans="2:3" x14ac:dyDescent="0.3">
      <c r="B1868" s="1">
        <v>30600</v>
      </c>
      <c r="C1868" s="1" t="s">
        <v>4</v>
      </c>
    </row>
    <row r="1869" spans="2:3" x14ac:dyDescent="0.3">
      <c r="B1869" s="1">
        <v>30601</v>
      </c>
      <c r="C1869" s="1" t="s">
        <v>5</v>
      </c>
    </row>
    <row r="1870" spans="2:3" x14ac:dyDescent="0.3">
      <c r="B1870" s="1">
        <v>30602</v>
      </c>
      <c r="C1870" s="1" t="s">
        <v>6</v>
      </c>
    </row>
    <row r="1871" spans="2:3" x14ac:dyDescent="0.3">
      <c r="B1871" s="1">
        <v>30603</v>
      </c>
      <c r="C1871" s="1" t="s">
        <v>0</v>
      </c>
    </row>
    <row r="1872" spans="2:3" x14ac:dyDescent="0.3">
      <c r="B1872" s="1">
        <v>30604</v>
      </c>
      <c r="C1872" s="1" t="s">
        <v>1</v>
      </c>
    </row>
    <row r="1873" spans="2:3" x14ac:dyDescent="0.3">
      <c r="B1873" s="1">
        <v>30605</v>
      </c>
      <c r="C1873" s="1" t="s">
        <v>2</v>
      </c>
    </row>
    <row r="1874" spans="2:3" x14ac:dyDescent="0.3">
      <c r="B1874" s="1">
        <v>30606</v>
      </c>
      <c r="C1874" s="1" t="s">
        <v>3</v>
      </c>
    </row>
    <row r="1875" spans="2:3" x14ac:dyDescent="0.3">
      <c r="B1875" s="1">
        <v>30607</v>
      </c>
      <c r="C1875" s="1" t="s">
        <v>4</v>
      </c>
    </row>
    <row r="1876" spans="2:3" x14ac:dyDescent="0.3">
      <c r="B1876" s="1">
        <v>30608</v>
      </c>
      <c r="C1876" s="1" t="s">
        <v>5</v>
      </c>
    </row>
    <row r="1877" spans="2:3" x14ac:dyDescent="0.3">
      <c r="B1877" s="1">
        <v>30609</v>
      </c>
      <c r="C1877" s="1" t="s">
        <v>6</v>
      </c>
    </row>
    <row r="1878" spans="2:3" x14ac:dyDescent="0.3">
      <c r="B1878" s="1">
        <v>30610</v>
      </c>
      <c r="C1878" s="1" t="s">
        <v>0</v>
      </c>
    </row>
    <row r="1879" spans="2:3" x14ac:dyDescent="0.3">
      <c r="B1879" s="1">
        <v>30611</v>
      </c>
      <c r="C1879" s="1" t="s">
        <v>1</v>
      </c>
    </row>
    <row r="1880" spans="2:3" x14ac:dyDescent="0.3">
      <c r="B1880" s="1">
        <v>30612</v>
      </c>
      <c r="C1880" s="1" t="s">
        <v>2</v>
      </c>
    </row>
    <row r="1881" spans="2:3" x14ac:dyDescent="0.3">
      <c r="B1881" s="1">
        <v>30613</v>
      </c>
      <c r="C1881" s="1" t="s">
        <v>3</v>
      </c>
    </row>
    <row r="1882" spans="2:3" x14ac:dyDescent="0.3">
      <c r="B1882" s="1">
        <v>30614</v>
      </c>
      <c r="C1882" s="1" t="s">
        <v>4</v>
      </c>
    </row>
    <row r="1883" spans="2:3" x14ac:dyDescent="0.3">
      <c r="B1883" s="1">
        <v>30615</v>
      </c>
      <c r="C1883" s="1" t="s">
        <v>5</v>
      </c>
    </row>
    <row r="1884" spans="2:3" x14ac:dyDescent="0.3">
      <c r="B1884" s="1">
        <v>30616</v>
      </c>
      <c r="C1884" s="1" t="s">
        <v>6</v>
      </c>
    </row>
    <row r="1885" spans="2:3" x14ac:dyDescent="0.3">
      <c r="B1885" s="1">
        <v>30617</v>
      </c>
      <c r="C1885" s="1" t="s">
        <v>0</v>
      </c>
    </row>
    <row r="1886" spans="2:3" x14ac:dyDescent="0.3">
      <c r="B1886" s="1">
        <v>30618</v>
      </c>
      <c r="C1886" s="1" t="s">
        <v>1</v>
      </c>
    </row>
    <row r="1887" spans="2:3" x14ac:dyDescent="0.3">
      <c r="B1887" s="1">
        <v>30619</v>
      </c>
      <c r="C1887" s="1" t="s">
        <v>2</v>
      </c>
    </row>
    <row r="1888" spans="2:3" x14ac:dyDescent="0.3">
      <c r="B1888" s="1">
        <v>30620</v>
      </c>
      <c r="C1888" s="1" t="s">
        <v>3</v>
      </c>
    </row>
    <row r="1889" spans="2:3" x14ac:dyDescent="0.3">
      <c r="B1889" s="1">
        <v>30621</v>
      </c>
      <c r="C1889" s="1" t="s">
        <v>4</v>
      </c>
    </row>
    <row r="1890" spans="2:3" x14ac:dyDescent="0.3">
      <c r="B1890" s="1">
        <v>30622</v>
      </c>
      <c r="C1890" s="1" t="s">
        <v>5</v>
      </c>
    </row>
    <row r="1891" spans="2:3" x14ac:dyDescent="0.3">
      <c r="B1891" s="1">
        <v>30623</v>
      </c>
      <c r="C1891" s="1" t="s">
        <v>6</v>
      </c>
    </row>
    <row r="1892" spans="2:3" x14ac:dyDescent="0.3">
      <c r="B1892" s="1">
        <v>30624</v>
      </c>
      <c r="C1892" s="1" t="s">
        <v>0</v>
      </c>
    </row>
    <row r="1893" spans="2:3" x14ac:dyDescent="0.3">
      <c r="B1893" s="1">
        <v>30625</v>
      </c>
      <c r="C1893" s="1" t="s">
        <v>1</v>
      </c>
    </row>
    <row r="1894" spans="2:3" x14ac:dyDescent="0.3">
      <c r="B1894" s="1">
        <v>30626</v>
      </c>
      <c r="C1894" s="1" t="s">
        <v>2</v>
      </c>
    </row>
    <row r="1895" spans="2:3" x14ac:dyDescent="0.3">
      <c r="B1895" s="1">
        <v>30627</v>
      </c>
      <c r="C1895" s="1" t="s">
        <v>3</v>
      </c>
    </row>
    <row r="1896" spans="2:3" x14ac:dyDescent="0.3">
      <c r="B1896" s="1">
        <v>30628</v>
      </c>
      <c r="C1896" s="1" t="s">
        <v>4</v>
      </c>
    </row>
    <row r="1897" spans="2:3" x14ac:dyDescent="0.3">
      <c r="B1897" s="1">
        <v>30629</v>
      </c>
      <c r="C1897" s="1" t="s">
        <v>5</v>
      </c>
    </row>
    <row r="1898" spans="2:3" x14ac:dyDescent="0.3">
      <c r="B1898" s="1">
        <v>30630</v>
      </c>
      <c r="C1898" s="1" t="s">
        <v>6</v>
      </c>
    </row>
    <row r="1899" spans="2:3" x14ac:dyDescent="0.3">
      <c r="B1899" s="1">
        <v>30631</v>
      </c>
      <c r="C1899" s="1" t="s">
        <v>0</v>
      </c>
    </row>
    <row r="1900" spans="2:3" x14ac:dyDescent="0.3">
      <c r="B1900" s="1">
        <v>30632</v>
      </c>
      <c r="C1900" s="1" t="s">
        <v>1</v>
      </c>
    </row>
    <row r="1901" spans="2:3" x14ac:dyDescent="0.3">
      <c r="B1901" s="1">
        <v>30633</v>
      </c>
      <c r="C1901" s="1" t="s">
        <v>2</v>
      </c>
    </row>
    <row r="1902" spans="2:3" x14ac:dyDescent="0.3">
      <c r="B1902" s="1">
        <v>30634</v>
      </c>
      <c r="C1902" s="1" t="s">
        <v>3</v>
      </c>
    </row>
    <row r="1903" spans="2:3" x14ac:dyDescent="0.3">
      <c r="B1903" s="1">
        <v>30635</v>
      </c>
      <c r="C1903" s="1" t="s">
        <v>4</v>
      </c>
    </row>
    <row r="1904" spans="2:3" x14ac:dyDescent="0.3">
      <c r="B1904" s="1">
        <v>30636</v>
      </c>
      <c r="C1904" s="1" t="s">
        <v>5</v>
      </c>
    </row>
    <row r="1905" spans="2:3" x14ac:dyDescent="0.3">
      <c r="B1905" s="1">
        <v>30637</v>
      </c>
      <c r="C1905" s="1" t="s">
        <v>6</v>
      </c>
    </row>
    <row r="1906" spans="2:3" x14ac:dyDescent="0.3">
      <c r="B1906" s="1">
        <v>30638</v>
      </c>
      <c r="C1906" s="1" t="s">
        <v>0</v>
      </c>
    </row>
    <row r="1907" spans="2:3" x14ac:dyDescent="0.3">
      <c r="B1907" s="1">
        <v>30639</v>
      </c>
      <c r="C1907" s="1" t="s">
        <v>1</v>
      </c>
    </row>
    <row r="1908" spans="2:3" x14ac:dyDescent="0.3">
      <c r="B1908" s="1">
        <v>30640</v>
      </c>
      <c r="C1908" s="1" t="s">
        <v>2</v>
      </c>
    </row>
    <row r="1909" spans="2:3" x14ac:dyDescent="0.3">
      <c r="B1909" s="1">
        <v>30641</v>
      </c>
      <c r="C1909" s="1" t="s">
        <v>3</v>
      </c>
    </row>
    <row r="1910" spans="2:3" x14ac:dyDescent="0.3">
      <c r="B1910" s="1">
        <v>30642</v>
      </c>
      <c r="C1910" s="1" t="s">
        <v>4</v>
      </c>
    </row>
    <row r="1911" spans="2:3" x14ac:dyDescent="0.3">
      <c r="B1911" s="1">
        <v>30643</v>
      </c>
      <c r="C1911" s="1" t="s">
        <v>5</v>
      </c>
    </row>
    <row r="1912" spans="2:3" x14ac:dyDescent="0.3">
      <c r="B1912" s="1">
        <v>30644</v>
      </c>
      <c r="C1912" s="1" t="s">
        <v>6</v>
      </c>
    </row>
    <row r="1913" spans="2:3" x14ac:dyDescent="0.3">
      <c r="B1913" s="1">
        <v>30645</v>
      </c>
      <c r="C1913" s="1" t="s">
        <v>0</v>
      </c>
    </row>
    <row r="1914" spans="2:3" x14ac:dyDescent="0.3">
      <c r="B1914" s="1">
        <v>30646</v>
      </c>
      <c r="C1914" s="1" t="s">
        <v>1</v>
      </c>
    </row>
    <row r="1915" spans="2:3" x14ac:dyDescent="0.3">
      <c r="B1915" s="1">
        <v>30647</v>
      </c>
      <c r="C1915" s="1" t="s">
        <v>2</v>
      </c>
    </row>
    <row r="1916" spans="2:3" x14ac:dyDescent="0.3">
      <c r="B1916" s="1">
        <v>30648</v>
      </c>
      <c r="C1916" s="1" t="s">
        <v>3</v>
      </c>
    </row>
    <row r="1917" spans="2:3" x14ac:dyDescent="0.3">
      <c r="B1917" s="1">
        <v>30649</v>
      </c>
      <c r="C1917" s="1" t="s">
        <v>4</v>
      </c>
    </row>
    <row r="1918" spans="2:3" x14ac:dyDescent="0.3">
      <c r="B1918" s="1">
        <v>30650</v>
      </c>
      <c r="C1918" s="1" t="s">
        <v>5</v>
      </c>
    </row>
    <row r="1919" spans="2:3" x14ac:dyDescent="0.3">
      <c r="B1919" s="1">
        <v>30651</v>
      </c>
      <c r="C1919" s="1" t="s">
        <v>6</v>
      </c>
    </row>
    <row r="1920" spans="2:3" x14ac:dyDescent="0.3">
      <c r="B1920" s="1">
        <v>30652</v>
      </c>
      <c r="C1920" s="1" t="s">
        <v>0</v>
      </c>
    </row>
    <row r="1921" spans="2:3" x14ac:dyDescent="0.3">
      <c r="B1921" s="1">
        <v>30653</v>
      </c>
      <c r="C1921" s="1" t="s">
        <v>1</v>
      </c>
    </row>
    <row r="1922" spans="2:3" x14ac:dyDescent="0.3">
      <c r="B1922" s="1">
        <v>30654</v>
      </c>
      <c r="C1922" s="1" t="s">
        <v>2</v>
      </c>
    </row>
    <row r="1923" spans="2:3" x14ac:dyDescent="0.3">
      <c r="B1923" s="1">
        <v>30655</v>
      </c>
      <c r="C1923" s="1" t="s">
        <v>3</v>
      </c>
    </row>
    <row r="1924" spans="2:3" x14ac:dyDescent="0.3">
      <c r="B1924" s="1">
        <v>30656</v>
      </c>
      <c r="C1924" s="1" t="s">
        <v>4</v>
      </c>
    </row>
    <row r="1925" spans="2:3" x14ac:dyDescent="0.3">
      <c r="B1925" s="1">
        <v>30657</v>
      </c>
      <c r="C1925" s="1" t="s">
        <v>5</v>
      </c>
    </row>
    <row r="1926" spans="2:3" x14ac:dyDescent="0.3">
      <c r="B1926" s="1">
        <v>30658</v>
      </c>
      <c r="C1926" s="1" t="s">
        <v>6</v>
      </c>
    </row>
    <row r="1927" spans="2:3" x14ac:dyDescent="0.3">
      <c r="B1927" s="1">
        <v>30659</v>
      </c>
      <c r="C1927" s="1" t="s">
        <v>0</v>
      </c>
    </row>
    <row r="1928" spans="2:3" x14ac:dyDescent="0.3">
      <c r="B1928" s="1">
        <v>30660</v>
      </c>
      <c r="C1928" s="1" t="s">
        <v>1</v>
      </c>
    </row>
    <row r="1929" spans="2:3" x14ac:dyDescent="0.3">
      <c r="B1929" s="1">
        <v>30661</v>
      </c>
      <c r="C1929" s="1" t="s">
        <v>2</v>
      </c>
    </row>
    <row r="1930" spans="2:3" x14ac:dyDescent="0.3">
      <c r="B1930" s="1">
        <v>30662</v>
      </c>
      <c r="C1930" s="1" t="s">
        <v>3</v>
      </c>
    </row>
    <row r="1931" spans="2:3" x14ac:dyDescent="0.3">
      <c r="B1931" s="1">
        <v>30663</v>
      </c>
      <c r="C1931" s="1" t="s">
        <v>4</v>
      </c>
    </row>
    <row r="1932" spans="2:3" x14ac:dyDescent="0.3">
      <c r="B1932" s="1">
        <v>30664</v>
      </c>
      <c r="C1932" s="1" t="s">
        <v>5</v>
      </c>
    </row>
    <row r="1933" spans="2:3" x14ac:dyDescent="0.3">
      <c r="B1933" s="1">
        <v>30665</v>
      </c>
      <c r="C1933" s="1" t="s">
        <v>6</v>
      </c>
    </row>
    <row r="1934" spans="2:3" x14ac:dyDescent="0.3">
      <c r="B1934" s="1">
        <v>30666</v>
      </c>
      <c r="C1934" s="1" t="s">
        <v>0</v>
      </c>
    </row>
    <row r="1935" spans="2:3" x14ac:dyDescent="0.3">
      <c r="B1935" s="1">
        <v>30667</v>
      </c>
      <c r="C1935" s="1" t="s">
        <v>1</v>
      </c>
    </row>
    <row r="1936" spans="2:3" x14ac:dyDescent="0.3">
      <c r="B1936" s="1">
        <v>30668</v>
      </c>
      <c r="C1936" s="1" t="s">
        <v>2</v>
      </c>
    </row>
    <row r="1937" spans="2:3" x14ac:dyDescent="0.3">
      <c r="B1937" s="1">
        <v>30669</v>
      </c>
      <c r="C1937" s="1" t="s">
        <v>3</v>
      </c>
    </row>
    <row r="1938" spans="2:3" x14ac:dyDescent="0.3">
      <c r="B1938" s="1">
        <v>30670</v>
      </c>
      <c r="C1938" s="1" t="s">
        <v>4</v>
      </c>
    </row>
    <row r="1939" spans="2:3" x14ac:dyDescent="0.3">
      <c r="B1939" s="1">
        <v>30671</v>
      </c>
      <c r="C1939" s="1" t="s">
        <v>5</v>
      </c>
    </row>
    <row r="1940" spans="2:3" x14ac:dyDescent="0.3">
      <c r="B1940" s="1">
        <v>30672</v>
      </c>
      <c r="C1940" s="1" t="s">
        <v>6</v>
      </c>
    </row>
    <row r="1941" spans="2:3" x14ac:dyDescent="0.3">
      <c r="B1941" s="1">
        <v>30673</v>
      </c>
      <c r="C1941" s="1" t="s">
        <v>0</v>
      </c>
    </row>
    <row r="1942" spans="2:3" x14ac:dyDescent="0.3">
      <c r="B1942" s="1">
        <v>30674</v>
      </c>
      <c r="C1942" s="1" t="s">
        <v>1</v>
      </c>
    </row>
    <row r="1943" spans="2:3" x14ac:dyDescent="0.3">
      <c r="B1943" s="1">
        <v>30675</v>
      </c>
      <c r="C1943" s="1" t="s">
        <v>2</v>
      </c>
    </row>
    <row r="1944" spans="2:3" x14ac:dyDescent="0.3">
      <c r="B1944" s="1">
        <v>30676</v>
      </c>
      <c r="C1944" s="1" t="s">
        <v>3</v>
      </c>
    </row>
    <row r="1945" spans="2:3" x14ac:dyDescent="0.3">
      <c r="B1945" s="1">
        <v>30677</v>
      </c>
      <c r="C1945" s="1" t="s">
        <v>4</v>
      </c>
    </row>
    <row r="1946" spans="2:3" x14ac:dyDescent="0.3">
      <c r="B1946" s="1">
        <v>30678</v>
      </c>
      <c r="C1946" s="1" t="s">
        <v>5</v>
      </c>
    </row>
    <row r="1947" spans="2:3" x14ac:dyDescent="0.3">
      <c r="B1947" s="1">
        <v>30679</v>
      </c>
      <c r="C1947" s="1" t="s">
        <v>6</v>
      </c>
    </row>
    <row r="1948" spans="2:3" x14ac:dyDescent="0.3">
      <c r="B1948" s="1">
        <v>30680</v>
      </c>
      <c r="C1948" s="1" t="s">
        <v>0</v>
      </c>
    </row>
    <row r="1949" spans="2:3" x14ac:dyDescent="0.3">
      <c r="B1949" s="1">
        <v>30681</v>
      </c>
      <c r="C1949" s="1" t="s">
        <v>1</v>
      </c>
    </row>
    <row r="1950" spans="2:3" x14ac:dyDescent="0.3">
      <c r="B1950" s="1">
        <v>30682</v>
      </c>
      <c r="C1950" s="1" t="s">
        <v>2</v>
      </c>
    </row>
    <row r="1951" spans="2:3" x14ac:dyDescent="0.3">
      <c r="B1951" s="1">
        <v>30683</v>
      </c>
      <c r="C1951" s="1" t="s">
        <v>3</v>
      </c>
    </row>
    <row r="1952" spans="2:3" x14ac:dyDescent="0.3">
      <c r="B1952" s="1">
        <v>30684</v>
      </c>
      <c r="C1952" s="1" t="s">
        <v>4</v>
      </c>
    </row>
    <row r="1953" spans="2:3" x14ac:dyDescent="0.3">
      <c r="B1953" s="1">
        <v>30685</v>
      </c>
      <c r="C1953" s="1" t="s">
        <v>5</v>
      </c>
    </row>
    <row r="1954" spans="2:3" x14ac:dyDescent="0.3">
      <c r="B1954" s="1">
        <v>30686</v>
      </c>
      <c r="C1954" s="1" t="s">
        <v>6</v>
      </c>
    </row>
    <row r="1955" spans="2:3" x14ac:dyDescent="0.3">
      <c r="B1955" s="1">
        <v>30687</v>
      </c>
      <c r="C1955" s="1" t="s">
        <v>0</v>
      </c>
    </row>
    <row r="1956" spans="2:3" x14ac:dyDescent="0.3">
      <c r="B1956" s="1">
        <v>30688</v>
      </c>
      <c r="C1956" s="1" t="s">
        <v>1</v>
      </c>
    </row>
    <row r="1957" spans="2:3" x14ac:dyDescent="0.3">
      <c r="B1957" s="1">
        <v>30689</v>
      </c>
      <c r="C1957" s="1" t="s">
        <v>2</v>
      </c>
    </row>
    <row r="1958" spans="2:3" x14ac:dyDescent="0.3">
      <c r="B1958" s="1">
        <v>30690</v>
      </c>
      <c r="C1958" s="1" t="s">
        <v>3</v>
      </c>
    </row>
    <row r="1959" spans="2:3" x14ac:dyDescent="0.3">
      <c r="B1959" s="1">
        <v>30691</v>
      </c>
      <c r="C1959" s="1" t="s">
        <v>4</v>
      </c>
    </row>
    <row r="1960" spans="2:3" x14ac:dyDescent="0.3">
      <c r="B1960" s="1">
        <v>30692</v>
      </c>
      <c r="C1960" s="1" t="s">
        <v>5</v>
      </c>
    </row>
    <row r="1961" spans="2:3" x14ac:dyDescent="0.3">
      <c r="B1961" s="1">
        <v>30693</v>
      </c>
      <c r="C1961" s="1" t="s">
        <v>6</v>
      </c>
    </row>
    <row r="1962" spans="2:3" x14ac:dyDescent="0.3">
      <c r="B1962" s="1">
        <v>30694</v>
      </c>
      <c r="C1962" s="1" t="s">
        <v>0</v>
      </c>
    </row>
    <row r="1963" spans="2:3" x14ac:dyDescent="0.3">
      <c r="B1963" s="1">
        <v>30695</v>
      </c>
      <c r="C1963" s="1" t="s">
        <v>1</v>
      </c>
    </row>
    <row r="1964" spans="2:3" x14ac:dyDescent="0.3">
      <c r="B1964" s="1">
        <v>30696</v>
      </c>
      <c r="C1964" s="1" t="s">
        <v>2</v>
      </c>
    </row>
    <row r="1965" spans="2:3" x14ac:dyDescent="0.3">
      <c r="B1965" s="1">
        <v>30697</v>
      </c>
      <c r="C1965" s="1" t="s">
        <v>3</v>
      </c>
    </row>
    <row r="1966" spans="2:3" x14ac:dyDescent="0.3">
      <c r="B1966" s="1">
        <v>30698</v>
      </c>
      <c r="C1966" s="1" t="s">
        <v>4</v>
      </c>
    </row>
    <row r="1967" spans="2:3" x14ac:dyDescent="0.3">
      <c r="B1967" s="1">
        <v>30699</v>
      </c>
      <c r="C1967" s="1" t="s">
        <v>5</v>
      </c>
    </row>
    <row r="1968" spans="2:3" x14ac:dyDescent="0.3">
      <c r="B1968" s="1">
        <v>30700</v>
      </c>
      <c r="C1968" s="1" t="s">
        <v>6</v>
      </c>
    </row>
    <row r="1969" spans="2:3" x14ac:dyDescent="0.3">
      <c r="B1969" s="1">
        <v>30701</v>
      </c>
      <c r="C1969" s="1" t="s">
        <v>0</v>
      </c>
    </row>
    <row r="1970" spans="2:3" x14ac:dyDescent="0.3">
      <c r="B1970" s="1">
        <v>30702</v>
      </c>
      <c r="C1970" s="1" t="s">
        <v>1</v>
      </c>
    </row>
    <row r="1971" spans="2:3" x14ac:dyDescent="0.3">
      <c r="B1971" s="1">
        <v>30703</v>
      </c>
      <c r="C1971" s="1" t="s">
        <v>2</v>
      </c>
    </row>
    <row r="1972" spans="2:3" x14ac:dyDescent="0.3">
      <c r="B1972" s="1">
        <v>30704</v>
      </c>
      <c r="C1972" s="1" t="s">
        <v>3</v>
      </c>
    </row>
    <row r="1973" spans="2:3" x14ac:dyDescent="0.3">
      <c r="B1973" s="1">
        <v>30705</v>
      </c>
      <c r="C1973" s="1" t="s">
        <v>4</v>
      </c>
    </row>
    <row r="1974" spans="2:3" x14ac:dyDescent="0.3">
      <c r="B1974" s="1">
        <v>30706</v>
      </c>
      <c r="C1974" s="1" t="s">
        <v>5</v>
      </c>
    </row>
    <row r="1975" spans="2:3" x14ac:dyDescent="0.3">
      <c r="B1975" s="1">
        <v>30707</v>
      </c>
      <c r="C1975" s="1" t="s">
        <v>6</v>
      </c>
    </row>
    <row r="1976" spans="2:3" x14ac:dyDescent="0.3">
      <c r="B1976" s="1">
        <v>30708</v>
      </c>
      <c r="C1976" s="1" t="s">
        <v>0</v>
      </c>
    </row>
    <row r="1977" spans="2:3" x14ac:dyDescent="0.3">
      <c r="B1977" s="1">
        <v>30709</v>
      </c>
      <c r="C1977" s="1" t="s">
        <v>1</v>
      </c>
    </row>
    <row r="1978" spans="2:3" x14ac:dyDescent="0.3">
      <c r="B1978" s="1">
        <v>30710</v>
      </c>
      <c r="C1978" s="1" t="s">
        <v>2</v>
      </c>
    </row>
    <row r="1979" spans="2:3" x14ac:dyDescent="0.3">
      <c r="B1979" s="1">
        <v>30711</v>
      </c>
      <c r="C1979" s="1" t="s">
        <v>3</v>
      </c>
    </row>
    <row r="1980" spans="2:3" x14ac:dyDescent="0.3">
      <c r="B1980" s="1">
        <v>30712</v>
      </c>
      <c r="C1980" s="1" t="s">
        <v>4</v>
      </c>
    </row>
    <row r="1981" spans="2:3" x14ac:dyDescent="0.3">
      <c r="B1981" s="1">
        <v>30713</v>
      </c>
      <c r="C1981" s="1" t="s">
        <v>5</v>
      </c>
    </row>
    <row r="1982" spans="2:3" x14ac:dyDescent="0.3">
      <c r="B1982" s="1">
        <v>30714</v>
      </c>
      <c r="C1982" s="1" t="s">
        <v>6</v>
      </c>
    </row>
    <row r="1983" spans="2:3" x14ac:dyDescent="0.3">
      <c r="B1983" s="1">
        <v>30715</v>
      </c>
      <c r="C1983" s="1" t="s">
        <v>0</v>
      </c>
    </row>
    <row r="1984" spans="2:3" x14ac:dyDescent="0.3">
      <c r="B1984" s="1">
        <v>30716</v>
      </c>
      <c r="C1984" s="1" t="s">
        <v>1</v>
      </c>
    </row>
    <row r="1985" spans="2:3" x14ac:dyDescent="0.3">
      <c r="B1985" s="1">
        <v>30717</v>
      </c>
      <c r="C1985" s="1" t="s">
        <v>2</v>
      </c>
    </row>
    <row r="1986" spans="2:3" x14ac:dyDescent="0.3">
      <c r="B1986" s="1">
        <v>30718</v>
      </c>
      <c r="C1986" s="1" t="s">
        <v>3</v>
      </c>
    </row>
    <row r="1987" spans="2:3" x14ac:dyDescent="0.3">
      <c r="B1987" s="1">
        <v>30719</v>
      </c>
      <c r="C1987" s="1" t="s">
        <v>4</v>
      </c>
    </row>
    <row r="1988" spans="2:3" x14ac:dyDescent="0.3">
      <c r="B1988" s="1">
        <v>30720</v>
      </c>
      <c r="C1988" s="1" t="s">
        <v>5</v>
      </c>
    </row>
    <row r="1989" spans="2:3" x14ac:dyDescent="0.3">
      <c r="B1989" s="1">
        <v>30721</v>
      </c>
      <c r="C1989" s="1" t="s">
        <v>6</v>
      </c>
    </row>
    <row r="1990" spans="2:3" x14ac:dyDescent="0.3">
      <c r="B1990" s="1">
        <v>30722</v>
      </c>
      <c r="C1990" s="1" t="s">
        <v>0</v>
      </c>
    </row>
    <row r="1991" spans="2:3" x14ac:dyDescent="0.3">
      <c r="B1991" s="1">
        <v>30723</v>
      </c>
      <c r="C1991" s="1" t="s">
        <v>1</v>
      </c>
    </row>
    <row r="1992" spans="2:3" x14ac:dyDescent="0.3">
      <c r="B1992" s="1">
        <v>30724</v>
      </c>
      <c r="C1992" s="1" t="s">
        <v>2</v>
      </c>
    </row>
    <row r="1993" spans="2:3" x14ac:dyDescent="0.3">
      <c r="B1993" s="1">
        <v>30725</v>
      </c>
      <c r="C1993" s="1" t="s">
        <v>3</v>
      </c>
    </row>
    <row r="1994" spans="2:3" x14ac:dyDescent="0.3">
      <c r="B1994" s="1">
        <v>30726</v>
      </c>
      <c r="C1994" s="1" t="s">
        <v>4</v>
      </c>
    </row>
    <row r="1995" spans="2:3" x14ac:dyDescent="0.3">
      <c r="B1995" s="1">
        <v>30727</v>
      </c>
      <c r="C1995" s="1" t="s">
        <v>5</v>
      </c>
    </row>
    <row r="1996" spans="2:3" x14ac:dyDescent="0.3">
      <c r="B1996" s="1">
        <v>30728</v>
      </c>
      <c r="C1996" s="1" t="s">
        <v>6</v>
      </c>
    </row>
    <row r="1997" spans="2:3" x14ac:dyDescent="0.3">
      <c r="B1997" s="1">
        <v>30729</v>
      </c>
      <c r="C1997" s="1" t="s">
        <v>0</v>
      </c>
    </row>
    <row r="1998" spans="2:3" x14ac:dyDescent="0.3">
      <c r="B1998" s="1">
        <v>30730</v>
      </c>
      <c r="C1998" s="1" t="s">
        <v>1</v>
      </c>
    </row>
    <row r="1999" spans="2:3" x14ac:dyDescent="0.3">
      <c r="B1999" s="1">
        <v>30731</v>
      </c>
      <c r="C1999" s="1" t="s">
        <v>2</v>
      </c>
    </row>
    <row r="2000" spans="2:3" x14ac:dyDescent="0.3">
      <c r="B2000" s="1">
        <v>30732</v>
      </c>
      <c r="C2000" s="1" t="s">
        <v>3</v>
      </c>
    </row>
    <row r="2001" spans="2:3" x14ac:dyDescent="0.3">
      <c r="B2001" s="1">
        <v>30733</v>
      </c>
      <c r="C2001" s="1" t="s">
        <v>4</v>
      </c>
    </row>
    <row r="2002" spans="2:3" x14ac:dyDescent="0.3">
      <c r="B2002" s="1">
        <v>30734</v>
      </c>
      <c r="C2002" s="1" t="s">
        <v>5</v>
      </c>
    </row>
    <row r="2003" spans="2:3" x14ac:dyDescent="0.3">
      <c r="B2003" s="1">
        <v>30735</v>
      </c>
      <c r="C2003" s="1" t="s">
        <v>6</v>
      </c>
    </row>
    <row r="2004" spans="2:3" x14ac:dyDescent="0.3">
      <c r="B2004" s="1">
        <v>30736</v>
      </c>
      <c r="C2004" s="1" t="s">
        <v>0</v>
      </c>
    </row>
    <row r="2005" spans="2:3" x14ac:dyDescent="0.3">
      <c r="B2005" s="1">
        <v>30737</v>
      </c>
      <c r="C2005" s="1" t="s">
        <v>1</v>
      </c>
    </row>
    <row r="2006" spans="2:3" x14ac:dyDescent="0.3">
      <c r="B2006" s="1">
        <v>30738</v>
      </c>
      <c r="C2006" s="1" t="s">
        <v>2</v>
      </c>
    </row>
    <row r="2007" spans="2:3" x14ac:dyDescent="0.3">
      <c r="B2007" s="1">
        <v>30739</v>
      </c>
      <c r="C2007" s="1" t="s">
        <v>3</v>
      </c>
    </row>
    <row r="2008" spans="2:3" x14ac:dyDescent="0.3">
      <c r="B2008" s="1">
        <v>30740</v>
      </c>
      <c r="C2008" s="1" t="s">
        <v>4</v>
      </c>
    </row>
    <row r="2009" spans="2:3" x14ac:dyDescent="0.3">
      <c r="B2009" s="1">
        <v>30741</v>
      </c>
      <c r="C2009" s="1" t="s">
        <v>5</v>
      </c>
    </row>
    <row r="2010" spans="2:3" x14ac:dyDescent="0.3">
      <c r="B2010" s="1">
        <v>30742</v>
      </c>
      <c r="C2010" s="1" t="s">
        <v>6</v>
      </c>
    </row>
    <row r="2011" spans="2:3" x14ac:dyDescent="0.3">
      <c r="B2011" s="1">
        <v>30743</v>
      </c>
      <c r="C2011" s="1" t="s">
        <v>0</v>
      </c>
    </row>
    <row r="2012" spans="2:3" x14ac:dyDescent="0.3">
      <c r="B2012" s="1">
        <v>30744</v>
      </c>
      <c r="C2012" s="1" t="s">
        <v>1</v>
      </c>
    </row>
    <row r="2013" spans="2:3" x14ac:dyDescent="0.3">
      <c r="B2013" s="1">
        <v>30745</v>
      </c>
      <c r="C2013" s="1" t="s">
        <v>2</v>
      </c>
    </row>
    <row r="2014" spans="2:3" x14ac:dyDescent="0.3">
      <c r="B2014" s="1">
        <v>30746</v>
      </c>
      <c r="C2014" s="1" t="s">
        <v>3</v>
      </c>
    </row>
    <row r="2015" spans="2:3" x14ac:dyDescent="0.3">
      <c r="B2015" s="1">
        <v>30747</v>
      </c>
      <c r="C2015" s="1" t="s">
        <v>4</v>
      </c>
    </row>
    <row r="2016" spans="2:3" x14ac:dyDescent="0.3">
      <c r="B2016" s="1">
        <v>30748</v>
      </c>
      <c r="C2016" s="1" t="s">
        <v>5</v>
      </c>
    </row>
    <row r="2017" spans="2:3" x14ac:dyDescent="0.3">
      <c r="B2017" s="1">
        <v>30749</v>
      </c>
      <c r="C2017" s="1" t="s">
        <v>6</v>
      </c>
    </row>
    <row r="2018" spans="2:3" x14ac:dyDescent="0.3">
      <c r="B2018" s="1">
        <v>30750</v>
      </c>
      <c r="C2018" s="1" t="s">
        <v>0</v>
      </c>
    </row>
    <row r="2019" spans="2:3" x14ac:dyDescent="0.3">
      <c r="B2019" s="1">
        <v>30751</v>
      </c>
      <c r="C2019" s="1" t="s">
        <v>1</v>
      </c>
    </row>
    <row r="2020" spans="2:3" x14ac:dyDescent="0.3">
      <c r="B2020" s="1">
        <v>30752</v>
      </c>
      <c r="C2020" s="1" t="s">
        <v>2</v>
      </c>
    </row>
    <row r="2021" spans="2:3" x14ac:dyDescent="0.3">
      <c r="B2021" s="1">
        <v>30753</v>
      </c>
      <c r="C2021" s="1" t="s">
        <v>3</v>
      </c>
    </row>
    <row r="2022" spans="2:3" x14ac:dyDescent="0.3">
      <c r="B2022" s="1">
        <v>30754</v>
      </c>
      <c r="C2022" s="1" t="s">
        <v>4</v>
      </c>
    </row>
    <row r="2023" spans="2:3" x14ac:dyDescent="0.3">
      <c r="B2023" s="1">
        <v>30755</v>
      </c>
      <c r="C2023" s="1" t="s">
        <v>5</v>
      </c>
    </row>
    <row r="2024" spans="2:3" x14ac:dyDescent="0.3">
      <c r="B2024" s="1">
        <v>30756</v>
      </c>
      <c r="C2024" s="1" t="s">
        <v>6</v>
      </c>
    </row>
    <row r="2025" spans="2:3" x14ac:dyDescent="0.3">
      <c r="B2025" s="1">
        <v>30757</v>
      </c>
      <c r="C2025" s="1" t="s">
        <v>0</v>
      </c>
    </row>
    <row r="2026" spans="2:3" x14ac:dyDescent="0.3">
      <c r="B2026" s="1">
        <v>30758</v>
      </c>
      <c r="C2026" s="1" t="s">
        <v>1</v>
      </c>
    </row>
    <row r="2027" spans="2:3" x14ac:dyDescent="0.3">
      <c r="B2027" s="1">
        <v>30759</v>
      </c>
      <c r="C2027" s="1" t="s">
        <v>2</v>
      </c>
    </row>
    <row r="2028" spans="2:3" x14ac:dyDescent="0.3">
      <c r="B2028" s="1">
        <v>30760</v>
      </c>
      <c r="C2028" s="1" t="s">
        <v>3</v>
      </c>
    </row>
    <row r="2029" spans="2:3" x14ac:dyDescent="0.3">
      <c r="B2029" s="1">
        <v>30761</v>
      </c>
      <c r="C2029" s="1" t="s">
        <v>4</v>
      </c>
    </row>
    <row r="2030" spans="2:3" x14ac:dyDescent="0.3">
      <c r="B2030" s="1">
        <v>30762</v>
      </c>
      <c r="C2030" s="1" t="s">
        <v>5</v>
      </c>
    </row>
    <row r="2031" spans="2:3" x14ac:dyDescent="0.3">
      <c r="B2031" s="1">
        <v>30763</v>
      </c>
      <c r="C2031" s="1" t="s">
        <v>6</v>
      </c>
    </row>
    <row r="2032" spans="2:3" x14ac:dyDescent="0.3">
      <c r="B2032" s="1">
        <v>30764</v>
      </c>
      <c r="C2032" s="1" t="s">
        <v>0</v>
      </c>
    </row>
    <row r="2033" spans="2:3" x14ac:dyDescent="0.3">
      <c r="B2033" s="1">
        <v>30765</v>
      </c>
      <c r="C2033" s="1" t="s">
        <v>1</v>
      </c>
    </row>
    <row r="2034" spans="2:3" x14ac:dyDescent="0.3">
      <c r="B2034" s="1">
        <v>30766</v>
      </c>
      <c r="C2034" s="1" t="s">
        <v>2</v>
      </c>
    </row>
    <row r="2035" spans="2:3" x14ac:dyDescent="0.3">
      <c r="B2035" s="1">
        <v>30767</v>
      </c>
      <c r="C2035" s="1" t="s">
        <v>3</v>
      </c>
    </row>
    <row r="2036" spans="2:3" x14ac:dyDescent="0.3">
      <c r="B2036" s="1">
        <v>30768</v>
      </c>
      <c r="C2036" s="1" t="s">
        <v>4</v>
      </c>
    </row>
    <row r="2037" spans="2:3" x14ac:dyDescent="0.3">
      <c r="B2037" s="1">
        <v>30769</v>
      </c>
      <c r="C2037" s="1" t="s">
        <v>5</v>
      </c>
    </row>
    <row r="2038" spans="2:3" x14ac:dyDescent="0.3">
      <c r="B2038" s="1">
        <v>30770</v>
      </c>
      <c r="C2038" s="1" t="s">
        <v>6</v>
      </c>
    </row>
    <row r="2039" spans="2:3" x14ac:dyDescent="0.3">
      <c r="B2039" s="1">
        <v>30771</v>
      </c>
      <c r="C2039" s="1" t="s">
        <v>0</v>
      </c>
    </row>
    <row r="2040" spans="2:3" x14ac:dyDescent="0.3">
      <c r="B2040" s="1">
        <v>30772</v>
      </c>
      <c r="C2040" s="1" t="s">
        <v>1</v>
      </c>
    </row>
    <row r="2041" spans="2:3" x14ac:dyDescent="0.3">
      <c r="B2041" s="1">
        <v>30773</v>
      </c>
      <c r="C2041" s="1" t="s">
        <v>2</v>
      </c>
    </row>
    <row r="2042" spans="2:3" x14ac:dyDescent="0.3">
      <c r="B2042" s="1">
        <v>30774</v>
      </c>
      <c r="C2042" s="1" t="s">
        <v>3</v>
      </c>
    </row>
    <row r="2043" spans="2:3" x14ac:dyDescent="0.3">
      <c r="B2043" s="1">
        <v>30775</v>
      </c>
      <c r="C2043" s="1" t="s">
        <v>4</v>
      </c>
    </row>
    <row r="2044" spans="2:3" x14ac:dyDescent="0.3">
      <c r="B2044" s="1">
        <v>30776</v>
      </c>
      <c r="C2044" s="1" t="s">
        <v>5</v>
      </c>
    </row>
    <row r="2045" spans="2:3" x14ac:dyDescent="0.3">
      <c r="B2045" s="1">
        <v>30777</v>
      </c>
      <c r="C2045" s="1" t="s">
        <v>6</v>
      </c>
    </row>
    <row r="2046" spans="2:3" x14ac:dyDescent="0.3">
      <c r="B2046" s="1">
        <v>30778</v>
      </c>
      <c r="C2046" s="1" t="s">
        <v>0</v>
      </c>
    </row>
    <row r="2047" spans="2:3" x14ac:dyDescent="0.3">
      <c r="B2047" s="1">
        <v>30779</v>
      </c>
      <c r="C2047" s="1" t="s">
        <v>1</v>
      </c>
    </row>
    <row r="2048" spans="2:3" x14ac:dyDescent="0.3">
      <c r="B2048" s="1">
        <v>30780</v>
      </c>
      <c r="C2048" s="1" t="s">
        <v>2</v>
      </c>
    </row>
    <row r="2049" spans="2:3" x14ac:dyDescent="0.3">
      <c r="B2049" s="1">
        <v>30781</v>
      </c>
      <c r="C2049" s="1" t="s">
        <v>3</v>
      </c>
    </row>
    <row r="2050" spans="2:3" x14ac:dyDescent="0.3">
      <c r="B2050" s="1">
        <v>30782</v>
      </c>
      <c r="C2050" s="1" t="s">
        <v>4</v>
      </c>
    </row>
    <row r="2051" spans="2:3" x14ac:dyDescent="0.3">
      <c r="B2051" s="1">
        <v>30783</v>
      </c>
      <c r="C2051" s="1" t="s">
        <v>5</v>
      </c>
    </row>
    <row r="2052" spans="2:3" x14ac:dyDescent="0.3">
      <c r="B2052" s="1">
        <v>30784</v>
      </c>
      <c r="C2052" s="1" t="s">
        <v>6</v>
      </c>
    </row>
    <row r="2053" spans="2:3" x14ac:dyDescent="0.3">
      <c r="B2053" s="1">
        <v>30785</v>
      </c>
      <c r="C2053" s="1" t="s">
        <v>0</v>
      </c>
    </row>
    <row r="2054" spans="2:3" x14ac:dyDescent="0.3">
      <c r="B2054" s="1">
        <v>30786</v>
      </c>
      <c r="C2054" s="1" t="s">
        <v>1</v>
      </c>
    </row>
    <row r="2055" spans="2:3" x14ac:dyDescent="0.3">
      <c r="B2055" s="1">
        <v>30787</v>
      </c>
      <c r="C2055" s="1" t="s">
        <v>2</v>
      </c>
    </row>
    <row r="2056" spans="2:3" x14ac:dyDescent="0.3">
      <c r="B2056" s="1">
        <v>30788</v>
      </c>
      <c r="C2056" s="1" t="s">
        <v>3</v>
      </c>
    </row>
    <row r="2057" spans="2:3" x14ac:dyDescent="0.3">
      <c r="B2057" s="1">
        <v>30789</v>
      </c>
      <c r="C2057" s="1" t="s">
        <v>4</v>
      </c>
    </row>
    <row r="2058" spans="2:3" x14ac:dyDescent="0.3">
      <c r="B2058" s="1">
        <v>30790</v>
      </c>
      <c r="C2058" s="1" t="s">
        <v>5</v>
      </c>
    </row>
    <row r="2059" spans="2:3" x14ac:dyDescent="0.3">
      <c r="B2059" s="1">
        <v>30791</v>
      </c>
      <c r="C2059" s="1" t="s">
        <v>6</v>
      </c>
    </row>
    <row r="2060" spans="2:3" x14ac:dyDescent="0.3">
      <c r="B2060" s="1">
        <v>30792</v>
      </c>
      <c r="C2060" s="1" t="s">
        <v>0</v>
      </c>
    </row>
    <row r="2061" spans="2:3" x14ac:dyDescent="0.3">
      <c r="B2061" s="1">
        <v>30793</v>
      </c>
      <c r="C2061" s="1" t="s">
        <v>1</v>
      </c>
    </row>
    <row r="2062" spans="2:3" x14ac:dyDescent="0.3">
      <c r="B2062" s="1">
        <v>30794</v>
      </c>
      <c r="C2062" s="1" t="s">
        <v>2</v>
      </c>
    </row>
    <row r="2063" spans="2:3" x14ac:dyDescent="0.3">
      <c r="B2063" s="1">
        <v>30795</v>
      </c>
      <c r="C2063" s="1" t="s">
        <v>3</v>
      </c>
    </row>
    <row r="2064" spans="2:3" x14ac:dyDescent="0.3">
      <c r="B2064" s="1">
        <v>30796</v>
      </c>
      <c r="C2064" s="1" t="s">
        <v>4</v>
      </c>
    </row>
    <row r="2065" spans="2:3" x14ac:dyDescent="0.3">
      <c r="B2065" s="1">
        <v>30797</v>
      </c>
      <c r="C2065" s="1" t="s">
        <v>5</v>
      </c>
    </row>
    <row r="2066" spans="2:3" x14ac:dyDescent="0.3">
      <c r="B2066" s="1">
        <v>30798</v>
      </c>
      <c r="C2066" s="1" t="s">
        <v>6</v>
      </c>
    </row>
    <row r="2067" spans="2:3" x14ac:dyDescent="0.3">
      <c r="B2067" s="1">
        <v>30799</v>
      </c>
      <c r="C2067" s="1" t="s">
        <v>0</v>
      </c>
    </row>
    <row r="2068" spans="2:3" x14ac:dyDescent="0.3">
      <c r="B2068" s="1">
        <v>30800</v>
      </c>
      <c r="C2068" s="1" t="s">
        <v>1</v>
      </c>
    </row>
    <row r="2069" spans="2:3" x14ac:dyDescent="0.3">
      <c r="B2069" s="1">
        <v>30801</v>
      </c>
      <c r="C2069" s="1" t="s">
        <v>2</v>
      </c>
    </row>
    <row r="2070" spans="2:3" x14ac:dyDescent="0.3">
      <c r="B2070" s="1">
        <v>30802</v>
      </c>
      <c r="C2070" s="1" t="s">
        <v>3</v>
      </c>
    </row>
    <row r="2071" spans="2:3" x14ac:dyDescent="0.3">
      <c r="B2071" s="1">
        <v>30803</v>
      </c>
      <c r="C2071" s="1" t="s">
        <v>4</v>
      </c>
    </row>
    <row r="2072" spans="2:3" x14ac:dyDescent="0.3">
      <c r="B2072" s="1">
        <v>30804</v>
      </c>
      <c r="C2072" s="1" t="s">
        <v>5</v>
      </c>
    </row>
    <row r="2073" spans="2:3" x14ac:dyDescent="0.3">
      <c r="B2073" s="1">
        <v>30805</v>
      </c>
      <c r="C2073" s="1" t="s">
        <v>6</v>
      </c>
    </row>
    <row r="2074" spans="2:3" x14ac:dyDescent="0.3">
      <c r="B2074" s="1">
        <v>30806</v>
      </c>
      <c r="C2074" s="1" t="s">
        <v>0</v>
      </c>
    </row>
    <row r="2075" spans="2:3" x14ac:dyDescent="0.3">
      <c r="B2075" s="1">
        <v>30807</v>
      </c>
      <c r="C2075" s="1" t="s">
        <v>1</v>
      </c>
    </row>
    <row r="2076" spans="2:3" x14ac:dyDescent="0.3">
      <c r="B2076" s="1">
        <v>30808</v>
      </c>
      <c r="C2076" s="1" t="s">
        <v>2</v>
      </c>
    </row>
    <row r="2077" spans="2:3" x14ac:dyDescent="0.3">
      <c r="B2077" s="1">
        <v>30809</v>
      </c>
      <c r="C2077" s="1" t="s">
        <v>3</v>
      </c>
    </row>
    <row r="2078" spans="2:3" x14ac:dyDescent="0.3">
      <c r="B2078" s="1">
        <v>30810</v>
      </c>
      <c r="C2078" s="1" t="s">
        <v>4</v>
      </c>
    </row>
    <row r="2079" spans="2:3" x14ac:dyDescent="0.3">
      <c r="B2079" s="1">
        <v>30811</v>
      </c>
      <c r="C2079" s="1" t="s">
        <v>5</v>
      </c>
    </row>
    <row r="2080" spans="2:3" x14ac:dyDescent="0.3">
      <c r="B2080" s="1">
        <v>30812</v>
      </c>
      <c r="C2080" s="1" t="s">
        <v>6</v>
      </c>
    </row>
    <row r="2081" spans="2:3" x14ac:dyDescent="0.3">
      <c r="B2081" s="1">
        <v>30813</v>
      </c>
      <c r="C2081" s="1" t="s">
        <v>0</v>
      </c>
    </row>
    <row r="2082" spans="2:3" x14ac:dyDescent="0.3">
      <c r="B2082" s="1">
        <v>30814</v>
      </c>
      <c r="C2082" s="1" t="s">
        <v>1</v>
      </c>
    </row>
    <row r="2083" spans="2:3" x14ac:dyDescent="0.3">
      <c r="B2083" s="1">
        <v>30815</v>
      </c>
      <c r="C2083" s="1" t="s">
        <v>2</v>
      </c>
    </row>
    <row r="2084" spans="2:3" x14ac:dyDescent="0.3">
      <c r="B2084" s="1">
        <v>30816</v>
      </c>
      <c r="C2084" s="1" t="s">
        <v>3</v>
      </c>
    </row>
    <row r="2085" spans="2:3" x14ac:dyDescent="0.3">
      <c r="B2085" s="1">
        <v>30817</v>
      </c>
      <c r="C2085" s="1" t="s">
        <v>4</v>
      </c>
    </row>
    <row r="2086" spans="2:3" x14ac:dyDescent="0.3">
      <c r="B2086" s="1">
        <v>30818</v>
      </c>
      <c r="C2086" s="1" t="s">
        <v>5</v>
      </c>
    </row>
    <row r="2087" spans="2:3" x14ac:dyDescent="0.3">
      <c r="B2087" s="1">
        <v>30819</v>
      </c>
      <c r="C2087" s="1" t="s">
        <v>6</v>
      </c>
    </row>
    <row r="2088" spans="2:3" x14ac:dyDescent="0.3">
      <c r="B2088" s="1">
        <v>30820</v>
      </c>
      <c r="C2088" s="1" t="s">
        <v>0</v>
      </c>
    </row>
    <row r="2089" spans="2:3" x14ac:dyDescent="0.3">
      <c r="B2089" s="1">
        <v>30821</v>
      </c>
      <c r="C2089" s="1" t="s">
        <v>1</v>
      </c>
    </row>
    <row r="2090" spans="2:3" x14ac:dyDescent="0.3">
      <c r="B2090" s="1">
        <v>30822</v>
      </c>
      <c r="C2090" s="1" t="s">
        <v>2</v>
      </c>
    </row>
    <row r="2091" spans="2:3" x14ac:dyDescent="0.3">
      <c r="B2091" s="1">
        <v>30823</v>
      </c>
      <c r="C2091" s="1" t="s">
        <v>3</v>
      </c>
    </row>
    <row r="2092" spans="2:3" x14ac:dyDescent="0.3">
      <c r="B2092" s="1">
        <v>30824</v>
      </c>
      <c r="C2092" s="1" t="s">
        <v>4</v>
      </c>
    </row>
    <row r="2093" spans="2:3" x14ac:dyDescent="0.3">
      <c r="B2093" s="1">
        <v>30825</v>
      </c>
      <c r="C2093" s="1" t="s">
        <v>5</v>
      </c>
    </row>
    <row r="2094" spans="2:3" x14ac:dyDescent="0.3">
      <c r="B2094" s="1">
        <v>30826</v>
      </c>
      <c r="C2094" s="1" t="s">
        <v>6</v>
      </c>
    </row>
    <row r="2095" spans="2:3" x14ac:dyDescent="0.3">
      <c r="B2095" s="1">
        <v>30827</v>
      </c>
      <c r="C2095" s="1" t="s">
        <v>0</v>
      </c>
    </row>
    <row r="2096" spans="2:3" x14ac:dyDescent="0.3">
      <c r="B2096" s="1">
        <v>30828</v>
      </c>
      <c r="C2096" s="1" t="s">
        <v>1</v>
      </c>
    </row>
    <row r="2097" spans="2:3" x14ac:dyDescent="0.3">
      <c r="B2097" s="1">
        <v>30829</v>
      </c>
      <c r="C2097" s="1" t="s">
        <v>2</v>
      </c>
    </row>
    <row r="2098" spans="2:3" x14ac:dyDescent="0.3">
      <c r="B2098" s="1">
        <v>30830</v>
      </c>
      <c r="C2098" s="1" t="s">
        <v>3</v>
      </c>
    </row>
    <row r="2099" spans="2:3" x14ac:dyDescent="0.3">
      <c r="B2099" s="1">
        <v>30831</v>
      </c>
      <c r="C2099" s="1" t="s">
        <v>4</v>
      </c>
    </row>
    <row r="2100" spans="2:3" x14ac:dyDescent="0.3">
      <c r="B2100" s="1">
        <v>30832</v>
      </c>
      <c r="C2100" s="1" t="s">
        <v>5</v>
      </c>
    </row>
    <row r="2101" spans="2:3" x14ac:dyDescent="0.3">
      <c r="B2101" s="1">
        <v>30833</v>
      </c>
      <c r="C2101" s="1" t="s">
        <v>6</v>
      </c>
    </row>
    <row r="2102" spans="2:3" x14ac:dyDescent="0.3">
      <c r="B2102" s="1">
        <v>30834</v>
      </c>
      <c r="C2102" s="1" t="s">
        <v>0</v>
      </c>
    </row>
    <row r="2103" spans="2:3" x14ac:dyDescent="0.3">
      <c r="B2103" s="1">
        <v>30835</v>
      </c>
      <c r="C2103" s="1" t="s">
        <v>1</v>
      </c>
    </row>
    <row r="2104" spans="2:3" x14ac:dyDescent="0.3">
      <c r="B2104" s="1">
        <v>30836</v>
      </c>
      <c r="C2104" s="1" t="s">
        <v>2</v>
      </c>
    </row>
    <row r="2105" spans="2:3" x14ac:dyDescent="0.3">
      <c r="B2105" s="1">
        <v>30837</v>
      </c>
      <c r="C2105" s="1" t="s">
        <v>3</v>
      </c>
    </row>
    <row r="2106" spans="2:3" x14ac:dyDescent="0.3">
      <c r="B2106" s="1">
        <v>30838</v>
      </c>
      <c r="C2106" s="1" t="s">
        <v>4</v>
      </c>
    </row>
    <row r="2107" spans="2:3" x14ac:dyDescent="0.3">
      <c r="B2107" s="1">
        <v>30839</v>
      </c>
      <c r="C2107" s="1" t="s">
        <v>5</v>
      </c>
    </row>
    <row r="2108" spans="2:3" x14ac:dyDescent="0.3">
      <c r="B2108" s="1">
        <v>30840</v>
      </c>
      <c r="C2108" s="1" t="s">
        <v>6</v>
      </c>
    </row>
    <row r="2109" spans="2:3" x14ac:dyDescent="0.3">
      <c r="B2109" s="1">
        <v>30841</v>
      </c>
      <c r="C2109" s="1" t="s">
        <v>0</v>
      </c>
    </row>
    <row r="2110" spans="2:3" x14ac:dyDescent="0.3">
      <c r="B2110" s="1">
        <v>30842</v>
      </c>
      <c r="C2110" s="1" t="s">
        <v>1</v>
      </c>
    </row>
    <row r="2111" spans="2:3" x14ac:dyDescent="0.3">
      <c r="B2111" s="1">
        <v>30843</v>
      </c>
      <c r="C2111" s="1" t="s">
        <v>2</v>
      </c>
    </row>
    <row r="2112" spans="2:3" x14ac:dyDescent="0.3">
      <c r="B2112" s="1">
        <v>30844</v>
      </c>
      <c r="C2112" s="1" t="s">
        <v>3</v>
      </c>
    </row>
    <row r="2113" spans="2:3" x14ac:dyDescent="0.3">
      <c r="B2113" s="1">
        <v>30845</v>
      </c>
      <c r="C2113" s="1" t="s">
        <v>4</v>
      </c>
    </row>
    <row r="2114" spans="2:3" x14ac:dyDescent="0.3">
      <c r="B2114" s="1">
        <v>30846</v>
      </c>
      <c r="C2114" s="1" t="s">
        <v>5</v>
      </c>
    </row>
    <row r="2115" spans="2:3" x14ac:dyDescent="0.3">
      <c r="B2115" s="1">
        <v>30847</v>
      </c>
      <c r="C2115" s="1" t="s">
        <v>6</v>
      </c>
    </row>
    <row r="2116" spans="2:3" x14ac:dyDescent="0.3">
      <c r="B2116" s="1">
        <v>30848</v>
      </c>
      <c r="C2116" s="1" t="s">
        <v>0</v>
      </c>
    </row>
    <row r="2117" spans="2:3" x14ac:dyDescent="0.3">
      <c r="B2117" s="1">
        <v>30849</v>
      </c>
      <c r="C2117" s="1" t="s">
        <v>1</v>
      </c>
    </row>
    <row r="2118" spans="2:3" x14ac:dyDescent="0.3">
      <c r="B2118" s="1">
        <v>30850</v>
      </c>
      <c r="C2118" s="1" t="s">
        <v>2</v>
      </c>
    </row>
    <row r="2119" spans="2:3" x14ac:dyDescent="0.3">
      <c r="B2119" s="1">
        <v>30851</v>
      </c>
      <c r="C2119" s="1" t="s">
        <v>3</v>
      </c>
    </row>
    <row r="2120" spans="2:3" x14ac:dyDescent="0.3">
      <c r="B2120" s="1">
        <v>30852</v>
      </c>
      <c r="C2120" s="1" t="s">
        <v>4</v>
      </c>
    </row>
    <row r="2121" spans="2:3" x14ac:dyDescent="0.3">
      <c r="B2121" s="1">
        <v>30853</v>
      </c>
      <c r="C2121" s="1" t="s">
        <v>5</v>
      </c>
    </row>
    <row r="2122" spans="2:3" x14ac:dyDescent="0.3">
      <c r="B2122" s="1">
        <v>30854</v>
      </c>
      <c r="C2122" s="1" t="s">
        <v>6</v>
      </c>
    </row>
    <row r="2123" spans="2:3" x14ac:dyDescent="0.3">
      <c r="B2123" s="1">
        <v>30855</v>
      </c>
      <c r="C2123" s="1" t="s">
        <v>0</v>
      </c>
    </row>
    <row r="2124" spans="2:3" x14ac:dyDescent="0.3">
      <c r="B2124" s="1">
        <v>30856</v>
      </c>
      <c r="C2124" s="1" t="s">
        <v>1</v>
      </c>
    </row>
    <row r="2125" spans="2:3" x14ac:dyDescent="0.3">
      <c r="B2125" s="1">
        <v>30857</v>
      </c>
      <c r="C2125" s="1" t="s">
        <v>2</v>
      </c>
    </row>
    <row r="2126" spans="2:3" x14ac:dyDescent="0.3">
      <c r="B2126" s="1">
        <v>30858</v>
      </c>
      <c r="C2126" s="1" t="s">
        <v>3</v>
      </c>
    </row>
    <row r="2127" spans="2:3" x14ac:dyDescent="0.3">
      <c r="B2127" s="1">
        <v>30859</v>
      </c>
      <c r="C2127" s="1" t="s">
        <v>4</v>
      </c>
    </row>
    <row r="2128" spans="2:3" x14ac:dyDescent="0.3">
      <c r="B2128" s="1">
        <v>30860</v>
      </c>
      <c r="C2128" s="1" t="s">
        <v>5</v>
      </c>
    </row>
    <row r="2129" spans="2:3" x14ac:dyDescent="0.3">
      <c r="B2129" s="1">
        <v>30861</v>
      </c>
      <c r="C2129" s="1" t="s">
        <v>6</v>
      </c>
    </row>
    <row r="2130" spans="2:3" x14ac:dyDescent="0.3">
      <c r="B2130" s="1">
        <v>30862</v>
      </c>
      <c r="C2130" s="1" t="s">
        <v>0</v>
      </c>
    </row>
    <row r="2131" spans="2:3" x14ac:dyDescent="0.3">
      <c r="B2131" s="1">
        <v>30863</v>
      </c>
      <c r="C2131" s="1" t="s">
        <v>1</v>
      </c>
    </row>
    <row r="2132" spans="2:3" x14ac:dyDescent="0.3">
      <c r="B2132" s="1">
        <v>30864</v>
      </c>
      <c r="C2132" s="1" t="s">
        <v>2</v>
      </c>
    </row>
    <row r="2133" spans="2:3" x14ac:dyDescent="0.3">
      <c r="B2133" s="1">
        <v>30865</v>
      </c>
      <c r="C2133" s="1" t="s">
        <v>3</v>
      </c>
    </row>
    <row r="2134" spans="2:3" x14ac:dyDescent="0.3">
      <c r="B2134" s="1">
        <v>30866</v>
      </c>
      <c r="C2134" s="1" t="s">
        <v>4</v>
      </c>
    </row>
    <row r="2135" spans="2:3" x14ac:dyDescent="0.3">
      <c r="B2135" s="1">
        <v>30867</v>
      </c>
      <c r="C2135" s="1" t="s">
        <v>5</v>
      </c>
    </row>
    <row r="2136" spans="2:3" x14ac:dyDescent="0.3">
      <c r="B2136" s="1">
        <v>30868</v>
      </c>
      <c r="C2136" s="1" t="s">
        <v>6</v>
      </c>
    </row>
    <row r="2137" spans="2:3" x14ac:dyDescent="0.3">
      <c r="B2137" s="1">
        <v>30869</v>
      </c>
      <c r="C2137" s="1" t="s">
        <v>0</v>
      </c>
    </row>
    <row r="2138" spans="2:3" x14ac:dyDescent="0.3">
      <c r="B2138" s="1">
        <v>30870</v>
      </c>
      <c r="C2138" s="1" t="s">
        <v>1</v>
      </c>
    </row>
    <row r="2139" spans="2:3" x14ac:dyDescent="0.3">
      <c r="B2139" s="1">
        <v>30871</v>
      </c>
      <c r="C2139" s="1" t="s">
        <v>2</v>
      </c>
    </row>
    <row r="2140" spans="2:3" x14ac:dyDescent="0.3">
      <c r="B2140" s="1">
        <v>30872</v>
      </c>
      <c r="C2140" s="1" t="s">
        <v>3</v>
      </c>
    </row>
    <row r="2141" spans="2:3" x14ac:dyDescent="0.3">
      <c r="B2141" s="1">
        <v>30873</v>
      </c>
      <c r="C2141" s="1" t="s">
        <v>4</v>
      </c>
    </row>
    <row r="2142" spans="2:3" x14ac:dyDescent="0.3">
      <c r="B2142" s="1">
        <v>30874</v>
      </c>
      <c r="C2142" s="1" t="s">
        <v>5</v>
      </c>
    </row>
    <row r="2143" spans="2:3" x14ac:dyDescent="0.3">
      <c r="B2143" s="1">
        <v>30875</v>
      </c>
      <c r="C2143" s="1" t="s">
        <v>6</v>
      </c>
    </row>
    <row r="2144" spans="2:3" x14ac:dyDescent="0.3">
      <c r="B2144" s="1">
        <v>30876</v>
      </c>
      <c r="C2144" s="1" t="s">
        <v>0</v>
      </c>
    </row>
    <row r="2145" spans="2:3" x14ac:dyDescent="0.3">
      <c r="B2145" s="1">
        <v>30877</v>
      </c>
      <c r="C2145" s="1" t="s">
        <v>1</v>
      </c>
    </row>
    <row r="2146" spans="2:3" x14ac:dyDescent="0.3">
      <c r="B2146" s="1">
        <v>30878</v>
      </c>
      <c r="C2146" s="1" t="s">
        <v>2</v>
      </c>
    </row>
    <row r="2147" spans="2:3" x14ac:dyDescent="0.3">
      <c r="B2147" s="1">
        <v>30879</v>
      </c>
      <c r="C2147" s="1" t="s">
        <v>3</v>
      </c>
    </row>
    <row r="2148" spans="2:3" x14ac:dyDescent="0.3">
      <c r="B2148" s="1">
        <v>30880</v>
      </c>
      <c r="C2148" s="1" t="s">
        <v>4</v>
      </c>
    </row>
    <row r="2149" spans="2:3" x14ac:dyDescent="0.3">
      <c r="B2149" s="1">
        <v>30881</v>
      </c>
      <c r="C2149" s="1" t="s">
        <v>5</v>
      </c>
    </row>
    <row r="2150" spans="2:3" x14ac:dyDescent="0.3">
      <c r="B2150" s="1">
        <v>30882</v>
      </c>
      <c r="C2150" s="1" t="s">
        <v>6</v>
      </c>
    </row>
    <row r="2151" spans="2:3" x14ac:dyDescent="0.3">
      <c r="B2151" s="1">
        <v>30883</v>
      </c>
      <c r="C2151" s="1" t="s">
        <v>0</v>
      </c>
    </row>
    <row r="2152" spans="2:3" x14ac:dyDescent="0.3">
      <c r="B2152" s="1">
        <v>30884</v>
      </c>
      <c r="C2152" s="1" t="s">
        <v>1</v>
      </c>
    </row>
    <row r="2153" spans="2:3" x14ac:dyDescent="0.3">
      <c r="B2153" s="1">
        <v>30885</v>
      </c>
      <c r="C2153" s="1" t="s">
        <v>2</v>
      </c>
    </row>
    <row r="2154" spans="2:3" x14ac:dyDescent="0.3">
      <c r="B2154" s="1">
        <v>30886</v>
      </c>
      <c r="C2154" s="1" t="s">
        <v>3</v>
      </c>
    </row>
    <row r="2155" spans="2:3" x14ac:dyDescent="0.3">
      <c r="B2155" s="1">
        <v>30887</v>
      </c>
      <c r="C2155" s="1" t="s">
        <v>4</v>
      </c>
    </row>
    <row r="2156" spans="2:3" x14ac:dyDescent="0.3">
      <c r="B2156" s="1">
        <v>30888</v>
      </c>
      <c r="C2156" s="1" t="s">
        <v>5</v>
      </c>
    </row>
    <row r="2157" spans="2:3" x14ac:dyDescent="0.3">
      <c r="B2157" s="1">
        <v>30889</v>
      </c>
      <c r="C2157" s="1" t="s">
        <v>6</v>
      </c>
    </row>
    <row r="2158" spans="2:3" x14ac:dyDescent="0.3">
      <c r="B2158" s="1">
        <v>30890</v>
      </c>
      <c r="C2158" s="1" t="s">
        <v>0</v>
      </c>
    </row>
    <row r="2159" spans="2:3" x14ac:dyDescent="0.3">
      <c r="B2159" s="1">
        <v>30891</v>
      </c>
      <c r="C2159" s="1" t="s">
        <v>1</v>
      </c>
    </row>
    <row r="2160" spans="2:3" x14ac:dyDescent="0.3">
      <c r="B2160" s="1">
        <v>30892</v>
      </c>
      <c r="C2160" s="1" t="s">
        <v>2</v>
      </c>
    </row>
    <row r="2161" spans="2:3" x14ac:dyDescent="0.3">
      <c r="B2161" s="1">
        <v>30893</v>
      </c>
      <c r="C2161" s="1" t="s">
        <v>3</v>
      </c>
    </row>
    <row r="2162" spans="2:3" x14ac:dyDescent="0.3">
      <c r="B2162" s="1">
        <v>30894</v>
      </c>
      <c r="C2162" s="1" t="s">
        <v>4</v>
      </c>
    </row>
    <row r="2163" spans="2:3" x14ac:dyDescent="0.3">
      <c r="B2163" s="1">
        <v>30895</v>
      </c>
      <c r="C2163" s="1" t="s">
        <v>5</v>
      </c>
    </row>
    <row r="2164" spans="2:3" x14ac:dyDescent="0.3">
      <c r="B2164" s="1">
        <v>30896</v>
      </c>
      <c r="C2164" s="1" t="s">
        <v>6</v>
      </c>
    </row>
    <row r="2165" spans="2:3" x14ac:dyDescent="0.3">
      <c r="B2165" s="1">
        <v>30897</v>
      </c>
      <c r="C2165" s="1" t="s">
        <v>0</v>
      </c>
    </row>
    <row r="2166" spans="2:3" x14ac:dyDescent="0.3">
      <c r="B2166" s="1">
        <v>30898</v>
      </c>
      <c r="C2166" s="1" t="s">
        <v>1</v>
      </c>
    </row>
    <row r="2167" spans="2:3" x14ac:dyDescent="0.3">
      <c r="B2167" s="1">
        <v>30899</v>
      </c>
      <c r="C2167" s="1" t="s">
        <v>2</v>
      </c>
    </row>
    <row r="2168" spans="2:3" x14ac:dyDescent="0.3">
      <c r="B2168" s="1">
        <v>30900</v>
      </c>
      <c r="C2168" s="1" t="s">
        <v>3</v>
      </c>
    </row>
    <row r="2169" spans="2:3" x14ac:dyDescent="0.3">
      <c r="B2169" s="1">
        <v>30901</v>
      </c>
      <c r="C2169" s="1" t="s">
        <v>4</v>
      </c>
    </row>
    <row r="2170" spans="2:3" x14ac:dyDescent="0.3">
      <c r="B2170" s="1">
        <v>30902</v>
      </c>
      <c r="C2170" s="1" t="s">
        <v>5</v>
      </c>
    </row>
    <row r="2171" spans="2:3" x14ac:dyDescent="0.3">
      <c r="B2171" s="1">
        <v>30903</v>
      </c>
      <c r="C2171" s="1" t="s">
        <v>6</v>
      </c>
    </row>
    <row r="2172" spans="2:3" x14ac:dyDescent="0.3">
      <c r="B2172" s="1">
        <v>30904</v>
      </c>
      <c r="C2172" s="1" t="s">
        <v>0</v>
      </c>
    </row>
    <row r="2173" spans="2:3" x14ac:dyDescent="0.3">
      <c r="B2173" s="1">
        <v>30905</v>
      </c>
      <c r="C2173" s="1" t="s">
        <v>1</v>
      </c>
    </row>
    <row r="2174" spans="2:3" x14ac:dyDescent="0.3">
      <c r="B2174" s="1">
        <v>30906</v>
      </c>
      <c r="C2174" s="1" t="s">
        <v>2</v>
      </c>
    </row>
    <row r="2175" spans="2:3" x14ac:dyDescent="0.3">
      <c r="B2175" s="1">
        <v>30907</v>
      </c>
      <c r="C2175" s="1" t="s">
        <v>3</v>
      </c>
    </row>
    <row r="2176" spans="2:3" x14ac:dyDescent="0.3">
      <c r="B2176" s="1">
        <v>30908</v>
      </c>
      <c r="C2176" s="1" t="s">
        <v>4</v>
      </c>
    </row>
    <row r="2177" spans="2:3" x14ac:dyDescent="0.3">
      <c r="B2177" s="1">
        <v>30909</v>
      </c>
      <c r="C2177" s="1" t="s">
        <v>5</v>
      </c>
    </row>
    <row r="2178" spans="2:3" x14ac:dyDescent="0.3">
      <c r="B2178" s="1">
        <v>30910</v>
      </c>
      <c r="C2178" s="1" t="s">
        <v>6</v>
      </c>
    </row>
    <row r="2179" spans="2:3" x14ac:dyDescent="0.3">
      <c r="B2179" s="1">
        <v>30911</v>
      </c>
      <c r="C2179" s="1" t="s">
        <v>0</v>
      </c>
    </row>
    <row r="2180" spans="2:3" x14ac:dyDescent="0.3">
      <c r="B2180" s="1">
        <v>30912</v>
      </c>
      <c r="C2180" s="1" t="s">
        <v>1</v>
      </c>
    </row>
    <row r="2181" spans="2:3" x14ac:dyDescent="0.3">
      <c r="B2181" s="1">
        <v>30913</v>
      </c>
      <c r="C2181" s="1" t="s">
        <v>2</v>
      </c>
    </row>
    <row r="2182" spans="2:3" x14ac:dyDescent="0.3">
      <c r="B2182" s="1">
        <v>30914</v>
      </c>
      <c r="C2182" s="1" t="s">
        <v>3</v>
      </c>
    </row>
    <row r="2183" spans="2:3" x14ac:dyDescent="0.3">
      <c r="B2183" s="1">
        <v>30915</v>
      </c>
      <c r="C2183" s="1" t="s">
        <v>4</v>
      </c>
    </row>
    <row r="2184" spans="2:3" x14ac:dyDescent="0.3">
      <c r="B2184" s="1">
        <v>30916</v>
      </c>
      <c r="C2184" s="1" t="s">
        <v>5</v>
      </c>
    </row>
    <row r="2185" spans="2:3" x14ac:dyDescent="0.3">
      <c r="B2185" s="1">
        <v>30917</v>
      </c>
      <c r="C2185" s="1" t="s">
        <v>6</v>
      </c>
    </row>
    <row r="2186" spans="2:3" x14ac:dyDescent="0.3">
      <c r="B2186" s="1">
        <v>30918</v>
      </c>
      <c r="C2186" s="1" t="s">
        <v>0</v>
      </c>
    </row>
    <row r="2187" spans="2:3" x14ac:dyDescent="0.3">
      <c r="B2187" s="1">
        <v>30919</v>
      </c>
      <c r="C2187" s="1" t="s">
        <v>1</v>
      </c>
    </row>
    <row r="2188" spans="2:3" x14ac:dyDescent="0.3">
      <c r="B2188" s="1">
        <v>30920</v>
      </c>
      <c r="C2188" s="1" t="s">
        <v>2</v>
      </c>
    </row>
    <row r="2189" spans="2:3" x14ac:dyDescent="0.3">
      <c r="B2189" s="1">
        <v>30921</v>
      </c>
      <c r="C2189" s="1" t="s">
        <v>3</v>
      </c>
    </row>
    <row r="2190" spans="2:3" x14ac:dyDescent="0.3">
      <c r="B2190" s="1">
        <v>30922</v>
      </c>
      <c r="C2190" s="1" t="s">
        <v>4</v>
      </c>
    </row>
    <row r="2191" spans="2:3" x14ac:dyDescent="0.3">
      <c r="B2191" s="1">
        <v>30923</v>
      </c>
      <c r="C2191" s="1" t="s">
        <v>5</v>
      </c>
    </row>
    <row r="2192" spans="2:3" x14ac:dyDescent="0.3">
      <c r="B2192" s="1">
        <v>30924</v>
      </c>
      <c r="C2192" s="1" t="s">
        <v>6</v>
      </c>
    </row>
    <row r="2193" spans="2:3" x14ac:dyDescent="0.3">
      <c r="B2193" s="1">
        <v>30925</v>
      </c>
      <c r="C2193" s="1" t="s">
        <v>0</v>
      </c>
    </row>
    <row r="2194" spans="2:3" x14ac:dyDescent="0.3">
      <c r="B2194" s="1">
        <v>30926</v>
      </c>
      <c r="C2194" s="1" t="s">
        <v>1</v>
      </c>
    </row>
    <row r="2195" spans="2:3" x14ac:dyDescent="0.3">
      <c r="B2195" s="1">
        <v>30927</v>
      </c>
      <c r="C2195" s="1" t="s">
        <v>2</v>
      </c>
    </row>
    <row r="2196" spans="2:3" x14ac:dyDescent="0.3">
      <c r="B2196" s="1">
        <v>30928</v>
      </c>
      <c r="C2196" s="1" t="s">
        <v>3</v>
      </c>
    </row>
    <row r="2197" spans="2:3" x14ac:dyDescent="0.3">
      <c r="B2197" s="1">
        <v>30929</v>
      </c>
      <c r="C2197" s="1" t="s">
        <v>4</v>
      </c>
    </row>
    <row r="2198" spans="2:3" x14ac:dyDescent="0.3">
      <c r="B2198" s="1">
        <v>30930</v>
      </c>
      <c r="C2198" s="1" t="s">
        <v>5</v>
      </c>
    </row>
    <row r="2199" spans="2:3" x14ac:dyDescent="0.3">
      <c r="B2199" s="1">
        <v>30931</v>
      </c>
      <c r="C2199" s="1" t="s">
        <v>6</v>
      </c>
    </row>
    <row r="2200" spans="2:3" x14ac:dyDescent="0.3">
      <c r="B2200" s="1">
        <v>30932</v>
      </c>
      <c r="C2200" s="1" t="s">
        <v>0</v>
      </c>
    </row>
    <row r="2201" spans="2:3" x14ac:dyDescent="0.3">
      <c r="B2201" s="1">
        <v>30933</v>
      </c>
      <c r="C2201" s="1" t="s">
        <v>1</v>
      </c>
    </row>
    <row r="2202" spans="2:3" x14ac:dyDescent="0.3">
      <c r="B2202" s="1">
        <v>30934</v>
      </c>
      <c r="C2202" s="1" t="s">
        <v>2</v>
      </c>
    </row>
    <row r="2203" spans="2:3" x14ac:dyDescent="0.3">
      <c r="B2203" s="1">
        <v>30935</v>
      </c>
      <c r="C2203" s="1" t="s">
        <v>3</v>
      </c>
    </row>
    <row r="2204" spans="2:3" x14ac:dyDescent="0.3">
      <c r="B2204" s="1">
        <v>30936</v>
      </c>
      <c r="C2204" s="1" t="s">
        <v>4</v>
      </c>
    </row>
    <row r="2205" spans="2:3" x14ac:dyDescent="0.3">
      <c r="B2205" s="1">
        <v>30937</v>
      </c>
      <c r="C2205" s="1" t="s">
        <v>5</v>
      </c>
    </row>
    <row r="2206" spans="2:3" x14ac:dyDescent="0.3">
      <c r="B2206" s="1">
        <v>30938</v>
      </c>
      <c r="C2206" s="1" t="s">
        <v>6</v>
      </c>
    </row>
    <row r="2207" spans="2:3" x14ac:dyDescent="0.3">
      <c r="B2207" s="1">
        <v>30939</v>
      </c>
      <c r="C2207" s="1" t="s">
        <v>0</v>
      </c>
    </row>
    <row r="2208" spans="2:3" x14ac:dyDescent="0.3">
      <c r="B2208" s="1">
        <v>30940</v>
      </c>
      <c r="C2208" s="1" t="s">
        <v>1</v>
      </c>
    </row>
    <row r="2209" spans="2:3" x14ac:dyDescent="0.3">
      <c r="B2209" s="1">
        <v>30941</v>
      </c>
      <c r="C2209" s="1" t="s">
        <v>2</v>
      </c>
    </row>
    <row r="2210" spans="2:3" x14ac:dyDescent="0.3">
      <c r="B2210" s="1">
        <v>30942</v>
      </c>
      <c r="C2210" s="1" t="s">
        <v>3</v>
      </c>
    </row>
    <row r="2211" spans="2:3" x14ac:dyDescent="0.3">
      <c r="B2211" s="1">
        <v>30943</v>
      </c>
      <c r="C2211" s="1" t="s">
        <v>4</v>
      </c>
    </row>
    <row r="2212" spans="2:3" x14ac:dyDescent="0.3">
      <c r="B2212" s="1">
        <v>30944</v>
      </c>
      <c r="C2212" s="1" t="s">
        <v>5</v>
      </c>
    </row>
    <row r="2213" spans="2:3" x14ac:dyDescent="0.3">
      <c r="B2213" s="1">
        <v>30945</v>
      </c>
      <c r="C2213" s="1" t="s">
        <v>6</v>
      </c>
    </row>
    <row r="2214" spans="2:3" x14ac:dyDescent="0.3">
      <c r="B2214" s="1">
        <v>30946</v>
      </c>
      <c r="C2214" s="1" t="s">
        <v>0</v>
      </c>
    </row>
    <row r="2215" spans="2:3" x14ac:dyDescent="0.3">
      <c r="B2215" s="1">
        <v>30947</v>
      </c>
      <c r="C2215" s="1" t="s">
        <v>1</v>
      </c>
    </row>
    <row r="2216" spans="2:3" x14ac:dyDescent="0.3">
      <c r="B2216" s="1">
        <v>30948</v>
      </c>
      <c r="C2216" s="1" t="s">
        <v>2</v>
      </c>
    </row>
    <row r="2217" spans="2:3" x14ac:dyDescent="0.3">
      <c r="B2217" s="1">
        <v>30949</v>
      </c>
      <c r="C2217" s="1" t="s">
        <v>3</v>
      </c>
    </row>
    <row r="2218" spans="2:3" x14ac:dyDescent="0.3">
      <c r="B2218" s="1">
        <v>30950</v>
      </c>
      <c r="C2218" s="1" t="s">
        <v>4</v>
      </c>
    </row>
    <row r="2219" spans="2:3" x14ac:dyDescent="0.3">
      <c r="B2219" s="1">
        <v>30951</v>
      </c>
      <c r="C2219" s="1" t="s">
        <v>5</v>
      </c>
    </row>
    <row r="2220" spans="2:3" x14ac:dyDescent="0.3">
      <c r="B2220" s="1">
        <v>30952</v>
      </c>
      <c r="C2220" s="1" t="s">
        <v>6</v>
      </c>
    </row>
    <row r="2221" spans="2:3" x14ac:dyDescent="0.3">
      <c r="B2221" s="1">
        <v>30953</v>
      </c>
      <c r="C2221" s="1" t="s">
        <v>0</v>
      </c>
    </row>
    <row r="2222" spans="2:3" x14ac:dyDescent="0.3">
      <c r="B2222" s="1">
        <v>30954</v>
      </c>
      <c r="C2222" s="1" t="s">
        <v>1</v>
      </c>
    </row>
    <row r="2223" spans="2:3" x14ac:dyDescent="0.3">
      <c r="B2223" s="1">
        <v>30955</v>
      </c>
      <c r="C2223" s="1" t="s">
        <v>2</v>
      </c>
    </row>
    <row r="2224" spans="2:3" x14ac:dyDescent="0.3">
      <c r="B2224" s="1">
        <v>30956</v>
      </c>
      <c r="C2224" s="1" t="s">
        <v>3</v>
      </c>
    </row>
    <row r="2225" spans="2:3" x14ac:dyDescent="0.3">
      <c r="B2225" s="1">
        <v>30957</v>
      </c>
      <c r="C2225" s="1" t="s">
        <v>4</v>
      </c>
    </row>
    <row r="2226" spans="2:3" x14ac:dyDescent="0.3">
      <c r="B2226" s="1">
        <v>30958</v>
      </c>
      <c r="C2226" s="1" t="s">
        <v>5</v>
      </c>
    </row>
    <row r="2227" spans="2:3" x14ac:dyDescent="0.3">
      <c r="B2227" s="1">
        <v>30959</v>
      </c>
      <c r="C2227" s="1" t="s">
        <v>6</v>
      </c>
    </row>
    <row r="2228" spans="2:3" x14ac:dyDescent="0.3">
      <c r="B2228" s="1">
        <v>30960</v>
      </c>
      <c r="C2228" s="1" t="s">
        <v>0</v>
      </c>
    </row>
    <row r="2229" spans="2:3" x14ac:dyDescent="0.3">
      <c r="B2229" s="1">
        <v>30961</v>
      </c>
      <c r="C2229" s="1" t="s">
        <v>1</v>
      </c>
    </row>
    <row r="2230" spans="2:3" x14ac:dyDescent="0.3">
      <c r="B2230" s="1">
        <v>30962</v>
      </c>
      <c r="C2230" s="1" t="s">
        <v>2</v>
      </c>
    </row>
    <row r="2231" spans="2:3" x14ac:dyDescent="0.3">
      <c r="B2231" s="1">
        <v>30963</v>
      </c>
      <c r="C2231" s="1" t="s">
        <v>3</v>
      </c>
    </row>
    <row r="2232" spans="2:3" x14ac:dyDescent="0.3">
      <c r="B2232" s="1">
        <v>30964</v>
      </c>
      <c r="C2232" s="1" t="s">
        <v>4</v>
      </c>
    </row>
    <row r="2233" spans="2:3" x14ac:dyDescent="0.3">
      <c r="B2233" s="1">
        <v>30965</v>
      </c>
      <c r="C2233" s="1" t="s">
        <v>5</v>
      </c>
    </row>
    <row r="2234" spans="2:3" x14ac:dyDescent="0.3">
      <c r="B2234" s="1">
        <v>30966</v>
      </c>
      <c r="C2234" s="1" t="s">
        <v>6</v>
      </c>
    </row>
    <row r="2235" spans="2:3" x14ac:dyDescent="0.3">
      <c r="B2235" s="1">
        <v>30967</v>
      </c>
      <c r="C2235" s="1" t="s">
        <v>0</v>
      </c>
    </row>
    <row r="2236" spans="2:3" x14ac:dyDescent="0.3">
      <c r="B2236" s="1">
        <v>30968</v>
      </c>
      <c r="C2236" s="1" t="s">
        <v>1</v>
      </c>
    </row>
    <row r="2237" spans="2:3" x14ac:dyDescent="0.3">
      <c r="B2237" s="1">
        <v>30969</v>
      </c>
      <c r="C2237" s="1" t="s">
        <v>2</v>
      </c>
    </row>
    <row r="2238" spans="2:3" x14ac:dyDescent="0.3">
      <c r="B2238" s="1">
        <v>30970</v>
      </c>
      <c r="C2238" s="1" t="s">
        <v>3</v>
      </c>
    </row>
    <row r="2239" spans="2:3" x14ac:dyDescent="0.3">
      <c r="B2239" s="1">
        <v>30971</v>
      </c>
      <c r="C2239" s="1" t="s">
        <v>4</v>
      </c>
    </row>
    <row r="2240" spans="2:3" x14ac:dyDescent="0.3">
      <c r="B2240" s="1">
        <v>30972</v>
      </c>
      <c r="C2240" s="1" t="s">
        <v>5</v>
      </c>
    </row>
    <row r="2241" spans="2:3" x14ac:dyDescent="0.3">
      <c r="B2241" s="1">
        <v>30973</v>
      </c>
      <c r="C2241" s="1" t="s">
        <v>6</v>
      </c>
    </row>
    <row r="2242" spans="2:3" x14ac:dyDescent="0.3">
      <c r="B2242" s="1">
        <v>30974</v>
      </c>
      <c r="C2242" s="1" t="s">
        <v>0</v>
      </c>
    </row>
    <row r="2243" spans="2:3" x14ac:dyDescent="0.3">
      <c r="B2243" s="1">
        <v>30975</v>
      </c>
      <c r="C2243" s="1" t="s">
        <v>1</v>
      </c>
    </row>
    <row r="2244" spans="2:3" x14ac:dyDescent="0.3">
      <c r="B2244" s="1">
        <v>30976</v>
      </c>
      <c r="C2244" s="1" t="s">
        <v>2</v>
      </c>
    </row>
    <row r="2245" spans="2:3" x14ac:dyDescent="0.3">
      <c r="B2245" s="1">
        <v>30977</v>
      </c>
      <c r="C2245" s="1" t="s">
        <v>3</v>
      </c>
    </row>
    <row r="2246" spans="2:3" x14ac:dyDescent="0.3">
      <c r="B2246" s="1">
        <v>30978</v>
      </c>
      <c r="C2246" s="1" t="s">
        <v>4</v>
      </c>
    </row>
    <row r="2247" spans="2:3" x14ac:dyDescent="0.3">
      <c r="B2247" s="1">
        <v>30979</v>
      </c>
      <c r="C2247" s="1" t="s">
        <v>5</v>
      </c>
    </row>
    <row r="2248" spans="2:3" x14ac:dyDescent="0.3">
      <c r="B2248" s="1">
        <v>30980</v>
      </c>
      <c r="C2248" s="1" t="s">
        <v>6</v>
      </c>
    </row>
    <row r="2249" spans="2:3" x14ac:dyDescent="0.3">
      <c r="B2249" s="1">
        <v>30981</v>
      </c>
      <c r="C2249" s="1" t="s">
        <v>0</v>
      </c>
    </row>
    <row r="2250" spans="2:3" x14ac:dyDescent="0.3">
      <c r="B2250" s="1">
        <v>30982</v>
      </c>
      <c r="C2250" s="1" t="s">
        <v>1</v>
      </c>
    </row>
    <row r="2251" spans="2:3" x14ac:dyDescent="0.3">
      <c r="B2251" s="1">
        <v>30983</v>
      </c>
      <c r="C2251" s="1" t="s">
        <v>2</v>
      </c>
    </row>
    <row r="2252" spans="2:3" x14ac:dyDescent="0.3">
      <c r="B2252" s="1">
        <v>30984</v>
      </c>
      <c r="C2252" s="1" t="s">
        <v>3</v>
      </c>
    </row>
    <row r="2253" spans="2:3" x14ac:dyDescent="0.3">
      <c r="B2253" s="1">
        <v>30985</v>
      </c>
      <c r="C2253" s="1" t="s">
        <v>4</v>
      </c>
    </row>
    <row r="2254" spans="2:3" x14ac:dyDescent="0.3">
      <c r="B2254" s="1">
        <v>30986</v>
      </c>
      <c r="C2254" s="1" t="s">
        <v>5</v>
      </c>
    </row>
    <row r="2255" spans="2:3" x14ac:dyDescent="0.3">
      <c r="B2255" s="1">
        <v>30987</v>
      </c>
      <c r="C2255" s="1" t="s">
        <v>6</v>
      </c>
    </row>
    <row r="2256" spans="2:3" x14ac:dyDescent="0.3">
      <c r="B2256" s="1">
        <v>30988</v>
      </c>
      <c r="C2256" s="1" t="s">
        <v>0</v>
      </c>
    </row>
    <row r="2257" spans="2:3" x14ac:dyDescent="0.3">
      <c r="B2257" s="1">
        <v>30989</v>
      </c>
      <c r="C2257" s="1" t="s">
        <v>1</v>
      </c>
    </row>
    <row r="2258" spans="2:3" x14ac:dyDescent="0.3">
      <c r="B2258" s="1">
        <v>30990</v>
      </c>
      <c r="C2258" s="1" t="s">
        <v>2</v>
      </c>
    </row>
    <row r="2259" spans="2:3" x14ac:dyDescent="0.3">
      <c r="B2259" s="1">
        <v>30991</v>
      </c>
      <c r="C2259" s="1" t="s">
        <v>3</v>
      </c>
    </row>
    <row r="2260" spans="2:3" x14ac:dyDescent="0.3">
      <c r="B2260" s="1">
        <v>30992</v>
      </c>
      <c r="C2260" s="1" t="s">
        <v>4</v>
      </c>
    </row>
    <row r="2261" spans="2:3" x14ac:dyDescent="0.3">
      <c r="B2261" s="1">
        <v>30993</v>
      </c>
      <c r="C2261" s="1" t="s">
        <v>5</v>
      </c>
    </row>
    <row r="2262" spans="2:3" x14ac:dyDescent="0.3">
      <c r="B2262" s="1">
        <v>30994</v>
      </c>
      <c r="C2262" s="1" t="s">
        <v>6</v>
      </c>
    </row>
    <row r="2263" spans="2:3" x14ac:dyDescent="0.3">
      <c r="B2263" s="1">
        <v>30995</v>
      </c>
      <c r="C2263" s="1" t="s">
        <v>0</v>
      </c>
    </row>
    <row r="2264" spans="2:3" x14ac:dyDescent="0.3">
      <c r="B2264" s="1">
        <v>30996</v>
      </c>
      <c r="C2264" s="1" t="s">
        <v>1</v>
      </c>
    </row>
    <row r="2265" spans="2:3" x14ac:dyDescent="0.3">
      <c r="B2265" s="1">
        <v>30997</v>
      </c>
      <c r="C2265" s="1" t="s">
        <v>2</v>
      </c>
    </row>
    <row r="2266" spans="2:3" x14ac:dyDescent="0.3">
      <c r="B2266" s="1">
        <v>30998</v>
      </c>
      <c r="C2266" s="1" t="s">
        <v>3</v>
      </c>
    </row>
    <row r="2267" spans="2:3" x14ac:dyDescent="0.3">
      <c r="B2267" s="1">
        <v>30999</v>
      </c>
      <c r="C2267" s="1" t="s">
        <v>4</v>
      </c>
    </row>
    <row r="2268" spans="2:3" x14ac:dyDescent="0.3">
      <c r="B2268" s="1">
        <v>31000</v>
      </c>
      <c r="C2268" s="1" t="s">
        <v>5</v>
      </c>
    </row>
    <row r="2269" spans="2:3" x14ac:dyDescent="0.3">
      <c r="B2269" s="1">
        <v>31001</v>
      </c>
      <c r="C2269" s="1" t="s">
        <v>6</v>
      </c>
    </row>
    <row r="2270" spans="2:3" x14ac:dyDescent="0.3">
      <c r="B2270" s="1">
        <v>31002</v>
      </c>
      <c r="C2270" s="1" t="s">
        <v>0</v>
      </c>
    </row>
    <row r="2271" spans="2:3" x14ac:dyDescent="0.3">
      <c r="B2271" s="1">
        <v>31003</v>
      </c>
      <c r="C2271" s="1" t="s">
        <v>1</v>
      </c>
    </row>
    <row r="2272" spans="2:3" x14ac:dyDescent="0.3">
      <c r="B2272" s="1">
        <v>31004</v>
      </c>
      <c r="C2272" s="1" t="s">
        <v>2</v>
      </c>
    </row>
    <row r="2273" spans="2:3" x14ac:dyDescent="0.3">
      <c r="B2273" s="1">
        <v>31005</v>
      </c>
      <c r="C2273" s="1" t="s">
        <v>3</v>
      </c>
    </row>
    <row r="2274" spans="2:3" x14ac:dyDescent="0.3">
      <c r="B2274" s="1">
        <v>31006</v>
      </c>
      <c r="C2274" s="1" t="s">
        <v>4</v>
      </c>
    </row>
    <row r="2275" spans="2:3" x14ac:dyDescent="0.3">
      <c r="B2275" s="1">
        <v>31007</v>
      </c>
      <c r="C2275" s="1" t="s">
        <v>5</v>
      </c>
    </row>
    <row r="2276" spans="2:3" x14ac:dyDescent="0.3">
      <c r="B2276" s="1">
        <v>31008</v>
      </c>
      <c r="C2276" s="1" t="s">
        <v>6</v>
      </c>
    </row>
    <row r="2277" spans="2:3" x14ac:dyDescent="0.3">
      <c r="B2277" s="1">
        <v>31009</v>
      </c>
      <c r="C2277" s="1" t="s">
        <v>0</v>
      </c>
    </row>
    <row r="2278" spans="2:3" x14ac:dyDescent="0.3">
      <c r="B2278" s="1">
        <v>31010</v>
      </c>
      <c r="C2278" s="1" t="s">
        <v>1</v>
      </c>
    </row>
    <row r="2279" spans="2:3" x14ac:dyDescent="0.3">
      <c r="B2279" s="1">
        <v>31011</v>
      </c>
      <c r="C2279" s="1" t="s">
        <v>2</v>
      </c>
    </row>
    <row r="2280" spans="2:3" x14ac:dyDescent="0.3">
      <c r="B2280" s="1">
        <v>31012</v>
      </c>
      <c r="C2280" s="1" t="s">
        <v>3</v>
      </c>
    </row>
    <row r="2281" spans="2:3" x14ac:dyDescent="0.3">
      <c r="B2281" s="1">
        <v>31013</v>
      </c>
      <c r="C2281" s="1" t="s">
        <v>4</v>
      </c>
    </row>
    <row r="2282" spans="2:3" x14ac:dyDescent="0.3">
      <c r="B2282" s="1">
        <v>31014</v>
      </c>
      <c r="C2282" s="1" t="s">
        <v>5</v>
      </c>
    </row>
    <row r="2283" spans="2:3" x14ac:dyDescent="0.3">
      <c r="B2283" s="1">
        <v>31015</v>
      </c>
      <c r="C2283" s="1" t="s">
        <v>6</v>
      </c>
    </row>
    <row r="2284" spans="2:3" x14ac:dyDescent="0.3">
      <c r="B2284" s="1">
        <v>31016</v>
      </c>
      <c r="C2284" s="1" t="s">
        <v>0</v>
      </c>
    </row>
    <row r="2285" spans="2:3" x14ac:dyDescent="0.3">
      <c r="B2285" s="1">
        <v>31017</v>
      </c>
      <c r="C2285" s="1" t="s">
        <v>1</v>
      </c>
    </row>
    <row r="2286" spans="2:3" x14ac:dyDescent="0.3">
      <c r="B2286" s="1">
        <v>31018</v>
      </c>
      <c r="C2286" s="1" t="s">
        <v>2</v>
      </c>
    </row>
    <row r="2287" spans="2:3" x14ac:dyDescent="0.3">
      <c r="B2287" s="1">
        <v>31019</v>
      </c>
      <c r="C2287" s="1" t="s">
        <v>3</v>
      </c>
    </row>
    <row r="2288" spans="2:3" x14ac:dyDescent="0.3">
      <c r="B2288" s="1">
        <v>31020</v>
      </c>
      <c r="C2288" s="1" t="s">
        <v>4</v>
      </c>
    </row>
    <row r="2289" spans="2:3" x14ac:dyDescent="0.3">
      <c r="B2289" s="1">
        <v>31021</v>
      </c>
      <c r="C2289" s="1" t="s">
        <v>5</v>
      </c>
    </row>
    <row r="2290" spans="2:3" x14ac:dyDescent="0.3">
      <c r="B2290" s="1">
        <v>31022</v>
      </c>
      <c r="C2290" s="1" t="s">
        <v>6</v>
      </c>
    </row>
    <row r="2291" spans="2:3" x14ac:dyDescent="0.3">
      <c r="B2291" s="1">
        <v>31023</v>
      </c>
      <c r="C2291" s="1" t="s">
        <v>0</v>
      </c>
    </row>
    <row r="2292" spans="2:3" x14ac:dyDescent="0.3">
      <c r="B2292" s="1">
        <v>31024</v>
      </c>
      <c r="C2292" s="1" t="s">
        <v>1</v>
      </c>
    </row>
    <row r="2293" spans="2:3" x14ac:dyDescent="0.3">
      <c r="B2293" s="1">
        <v>31025</v>
      </c>
      <c r="C2293" s="1" t="s">
        <v>2</v>
      </c>
    </row>
    <row r="2294" spans="2:3" x14ac:dyDescent="0.3">
      <c r="B2294" s="1">
        <v>31026</v>
      </c>
      <c r="C2294" s="1" t="s">
        <v>3</v>
      </c>
    </row>
    <row r="2295" spans="2:3" x14ac:dyDescent="0.3">
      <c r="B2295" s="1">
        <v>31027</v>
      </c>
      <c r="C2295" s="1" t="s">
        <v>4</v>
      </c>
    </row>
    <row r="2296" spans="2:3" x14ac:dyDescent="0.3">
      <c r="B2296" s="1">
        <v>31028</v>
      </c>
      <c r="C2296" s="1" t="s">
        <v>5</v>
      </c>
    </row>
    <row r="2297" spans="2:3" x14ac:dyDescent="0.3">
      <c r="B2297" s="1">
        <v>31029</v>
      </c>
      <c r="C2297" s="1" t="s">
        <v>6</v>
      </c>
    </row>
    <row r="2298" spans="2:3" x14ac:dyDescent="0.3">
      <c r="B2298" s="1">
        <v>31030</v>
      </c>
      <c r="C2298" s="1" t="s">
        <v>0</v>
      </c>
    </row>
    <row r="2299" spans="2:3" x14ac:dyDescent="0.3">
      <c r="B2299" s="1">
        <v>31031</v>
      </c>
      <c r="C2299" s="1" t="s">
        <v>1</v>
      </c>
    </row>
    <row r="2300" spans="2:3" x14ac:dyDescent="0.3">
      <c r="B2300" s="1">
        <v>31032</v>
      </c>
      <c r="C2300" s="1" t="s">
        <v>2</v>
      </c>
    </row>
    <row r="2301" spans="2:3" x14ac:dyDescent="0.3">
      <c r="B2301" s="1">
        <v>31033</v>
      </c>
      <c r="C2301" s="1" t="s">
        <v>3</v>
      </c>
    </row>
    <row r="2302" spans="2:3" x14ac:dyDescent="0.3">
      <c r="B2302" s="1">
        <v>31034</v>
      </c>
      <c r="C2302" s="1" t="s">
        <v>4</v>
      </c>
    </row>
    <row r="2303" spans="2:3" x14ac:dyDescent="0.3">
      <c r="B2303" s="1">
        <v>31035</v>
      </c>
      <c r="C2303" s="1" t="s">
        <v>5</v>
      </c>
    </row>
    <row r="2304" spans="2:3" x14ac:dyDescent="0.3">
      <c r="B2304" s="1">
        <v>31036</v>
      </c>
      <c r="C2304" s="1" t="s">
        <v>6</v>
      </c>
    </row>
    <row r="2305" spans="2:3" x14ac:dyDescent="0.3">
      <c r="B2305" s="1">
        <v>31037</v>
      </c>
      <c r="C2305" s="1" t="s">
        <v>0</v>
      </c>
    </row>
    <row r="2306" spans="2:3" x14ac:dyDescent="0.3">
      <c r="B2306" s="1">
        <v>31038</v>
      </c>
      <c r="C2306" s="1" t="s">
        <v>1</v>
      </c>
    </row>
    <row r="2307" spans="2:3" x14ac:dyDescent="0.3">
      <c r="B2307" s="1">
        <v>31039</v>
      </c>
      <c r="C2307" s="1" t="s">
        <v>2</v>
      </c>
    </row>
    <row r="2308" spans="2:3" x14ac:dyDescent="0.3">
      <c r="B2308" s="1">
        <v>31040</v>
      </c>
      <c r="C2308" s="1" t="s">
        <v>3</v>
      </c>
    </row>
    <row r="2309" spans="2:3" x14ac:dyDescent="0.3">
      <c r="B2309" s="1">
        <v>31041</v>
      </c>
      <c r="C2309" s="1" t="s">
        <v>4</v>
      </c>
    </row>
    <row r="2310" spans="2:3" x14ac:dyDescent="0.3">
      <c r="B2310" s="1">
        <v>31042</v>
      </c>
      <c r="C2310" s="1" t="s">
        <v>5</v>
      </c>
    </row>
    <row r="2311" spans="2:3" x14ac:dyDescent="0.3">
      <c r="B2311" s="1">
        <v>31043</v>
      </c>
      <c r="C2311" s="1" t="s">
        <v>6</v>
      </c>
    </row>
    <row r="2312" spans="2:3" x14ac:dyDescent="0.3">
      <c r="B2312" s="1">
        <v>31044</v>
      </c>
      <c r="C2312" s="1" t="s">
        <v>0</v>
      </c>
    </row>
    <row r="2313" spans="2:3" x14ac:dyDescent="0.3">
      <c r="B2313" s="1">
        <v>31045</v>
      </c>
      <c r="C2313" s="1" t="s">
        <v>1</v>
      </c>
    </row>
    <row r="2314" spans="2:3" x14ac:dyDescent="0.3">
      <c r="B2314" s="1">
        <v>31046</v>
      </c>
      <c r="C2314" s="1" t="s">
        <v>2</v>
      </c>
    </row>
    <row r="2315" spans="2:3" x14ac:dyDescent="0.3">
      <c r="B2315" s="1">
        <v>31047</v>
      </c>
      <c r="C2315" s="1" t="s">
        <v>3</v>
      </c>
    </row>
    <row r="2316" spans="2:3" x14ac:dyDescent="0.3">
      <c r="B2316" s="1">
        <v>31048</v>
      </c>
      <c r="C2316" s="1" t="s">
        <v>4</v>
      </c>
    </row>
    <row r="2317" spans="2:3" x14ac:dyDescent="0.3">
      <c r="B2317" s="1">
        <v>31049</v>
      </c>
      <c r="C2317" s="1" t="s">
        <v>5</v>
      </c>
    </row>
    <row r="2318" spans="2:3" x14ac:dyDescent="0.3">
      <c r="B2318" s="1">
        <v>31050</v>
      </c>
      <c r="C2318" s="1" t="s">
        <v>6</v>
      </c>
    </row>
    <row r="2319" spans="2:3" x14ac:dyDescent="0.3">
      <c r="B2319" s="1">
        <v>31051</v>
      </c>
      <c r="C2319" s="1" t="s">
        <v>0</v>
      </c>
    </row>
    <row r="2320" spans="2:3" x14ac:dyDescent="0.3">
      <c r="B2320" s="1">
        <v>31052</v>
      </c>
      <c r="C2320" s="1" t="s">
        <v>1</v>
      </c>
    </row>
    <row r="2321" spans="2:3" x14ac:dyDescent="0.3">
      <c r="B2321" s="1">
        <v>31053</v>
      </c>
      <c r="C2321" s="1" t="s">
        <v>2</v>
      </c>
    </row>
    <row r="2322" spans="2:3" x14ac:dyDescent="0.3">
      <c r="B2322" s="1">
        <v>31054</v>
      </c>
      <c r="C2322" s="1" t="s">
        <v>3</v>
      </c>
    </row>
    <row r="2323" spans="2:3" x14ac:dyDescent="0.3">
      <c r="B2323" s="1">
        <v>31055</v>
      </c>
      <c r="C2323" s="1" t="s">
        <v>4</v>
      </c>
    </row>
    <row r="2324" spans="2:3" x14ac:dyDescent="0.3">
      <c r="B2324" s="1">
        <v>31056</v>
      </c>
      <c r="C2324" s="1" t="s">
        <v>5</v>
      </c>
    </row>
    <row r="2325" spans="2:3" x14ac:dyDescent="0.3">
      <c r="B2325" s="1">
        <v>31057</v>
      </c>
      <c r="C2325" s="1" t="s">
        <v>6</v>
      </c>
    </row>
    <row r="2326" spans="2:3" x14ac:dyDescent="0.3">
      <c r="B2326" s="1">
        <v>31058</v>
      </c>
      <c r="C2326" s="1" t="s">
        <v>0</v>
      </c>
    </row>
    <row r="2327" spans="2:3" x14ac:dyDescent="0.3">
      <c r="B2327" s="1">
        <v>31059</v>
      </c>
      <c r="C2327" s="1" t="s">
        <v>1</v>
      </c>
    </row>
    <row r="2328" spans="2:3" x14ac:dyDescent="0.3">
      <c r="B2328" s="1">
        <v>31060</v>
      </c>
      <c r="C2328" s="1" t="s">
        <v>2</v>
      </c>
    </row>
    <row r="2329" spans="2:3" x14ac:dyDescent="0.3">
      <c r="B2329" s="1">
        <v>31061</v>
      </c>
      <c r="C2329" s="1" t="s">
        <v>3</v>
      </c>
    </row>
    <row r="2330" spans="2:3" x14ac:dyDescent="0.3">
      <c r="B2330" s="1">
        <v>31062</v>
      </c>
      <c r="C2330" s="1" t="s">
        <v>4</v>
      </c>
    </row>
    <row r="2331" spans="2:3" x14ac:dyDescent="0.3">
      <c r="B2331" s="1">
        <v>31063</v>
      </c>
      <c r="C2331" s="1" t="s">
        <v>5</v>
      </c>
    </row>
    <row r="2332" spans="2:3" x14ac:dyDescent="0.3">
      <c r="B2332" s="1">
        <v>31064</v>
      </c>
      <c r="C2332" s="1" t="s">
        <v>6</v>
      </c>
    </row>
    <row r="2333" spans="2:3" x14ac:dyDescent="0.3">
      <c r="B2333" s="1">
        <v>31065</v>
      </c>
      <c r="C2333" s="1" t="s">
        <v>0</v>
      </c>
    </row>
    <row r="2334" spans="2:3" x14ac:dyDescent="0.3">
      <c r="B2334" s="1">
        <v>31066</v>
      </c>
      <c r="C2334" s="1" t="s">
        <v>1</v>
      </c>
    </row>
    <row r="2335" spans="2:3" x14ac:dyDescent="0.3">
      <c r="B2335" s="1">
        <v>31067</v>
      </c>
      <c r="C2335" s="1" t="s">
        <v>2</v>
      </c>
    </row>
    <row r="2336" spans="2:3" x14ac:dyDescent="0.3">
      <c r="B2336" s="1">
        <v>31068</v>
      </c>
      <c r="C2336" s="1" t="s">
        <v>3</v>
      </c>
    </row>
    <row r="2337" spans="2:3" x14ac:dyDescent="0.3">
      <c r="B2337" s="1">
        <v>31069</v>
      </c>
      <c r="C2337" s="1" t="s">
        <v>4</v>
      </c>
    </row>
    <row r="2338" spans="2:3" x14ac:dyDescent="0.3">
      <c r="B2338" s="1">
        <v>31070</v>
      </c>
      <c r="C2338" s="1" t="s">
        <v>5</v>
      </c>
    </row>
    <row r="2339" spans="2:3" x14ac:dyDescent="0.3">
      <c r="B2339" s="1">
        <v>31071</v>
      </c>
      <c r="C2339" s="1" t="s">
        <v>6</v>
      </c>
    </row>
    <row r="2340" spans="2:3" x14ac:dyDescent="0.3">
      <c r="B2340" s="1">
        <v>31072</v>
      </c>
      <c r="C2340" s="1" t="s">
        <v>0</v>
      </c>
    </row>
    <row r="2341" spans="2:3" x14ac:dyDescent="0.3">
      <c r="B2341" s="1">
        <v>31073</v>
      </c>
      <c r="C2341" s="1" t="s">
        <v>1</v>
      </c>
    </row>
    <row r="2342" spans="2:3" x14ac:dyDescent="0.3">
      <c r="B2342" s="1">
        <v>31074</v>
      </c>
      <c r="C2342" s="1" t="s">
        <v>2</v>
      </c>
    </row>
    <row r="2343" spans="2:3" x14ac:dyDescent="0.3">
      <c r="B2343" s="1">
        <v>31075</v>
      </c>
      <c r="C2343" s="1" t="s">
        <v>3</v>
      </c>
    </row>
    <row r="2344" spans="2:3" x14ac:dyDescent="0.3">
      <c r="B2344" s="1">
        <v>31076</v>
      </c>
      <c r="C2344" s="1" t="s">
        <v>4</v>
      </c>
    </row>
    <row r="2345" spans="2:3" x14ac:dyDescent="0.3">
      <c r="B2345" s="1">
        <v>31077</v>
      </c>
      <c r="C2345" s="1" t="s">
        <v>5</v>
      </c>
    </row>
    <row r="2346" spans="2:3" x14ac:dyDescent="0.3">
      <c r="B2346" s="1">
        <v>31078</v>
      </c>
      <c r="C2346" s="1" t="s">
        <v>6</v>
      </c>
    </row>
    <row r="2347" spans="2:3" x14ac:dyDescent="0.3">
      <c r="B2347" s="1">
        <v>31079</v>
      </c>
      <c r="C2347" s="1" t="s">
        <v>0</v>
      </c>
    </row>
    <row r="2348" spans="2:3" x14ac:dyDescent="0.3">
      <c r="B2348" s="1">
        <v>31080</v>
      </c>
      <c r="C2348" s="1" t="s">
        <v>1</v>
      </c>
    </row>
    <row r="2349" spans="2:3" x14ac:dyDescent="0.3">
      <c r="B2349" s="1">
        <v>31081</v>
      </c>
      <c r="C2349" s="1" t="s">
        <v>2</v>
      </c>
    </row>
    <row r="2350" spans="2:3" x14ac:dyDescent="0.3">
      <c r="B2350" s="1">
        <v>31082</v>
      </c>
      <c r="C2350" s="1" t="s">
        <v>3</v>
      </c>
    </row>
    <row r="2351" spans="2:3" x14ac:dyDescent="0.3">
      <c r="B2351" s="1">
        <v>31083</v>
      </c>
      <c r="C2351" s="1" t="s">
        <v>4</v>
      </c>
    </row>
    <row r="2352" spans="2:3" x14ac:dyDescent="0.3">
      <c r="B2352" s="1">
        <v>31084</v>
      </c>
      <c r="C2352" s="1" t="s">
        <v>5</v>
      </c>
    </row>
    <row r="2353" spans="2:3" x14ac:dyDescent="0.3">
      <c r="B2353" s="1">
        <v>31085</v>
      </c>
      <c r="C2353" s="1" t="s">
        <v>6</v>
      </c>
    </row>
    <row r="2354" spans="2:3" x14ac:dyDescent="0.3">
      <c r="B2354" s="1">
        <v>31086</v>
      </c>
      <c r="C2354" s="1" t="s">
        <v>0</v>
      </c>
    </row>
    <row r="2355" spans="2:3" x14ac:dyDescent="0.3">
      <c r="B2355" s="1">
        <v>31087</v>
      </c>
      <c r="C2355" s="1" t="s">
        <v>1</v>
      </c>
    </row>
    <row r="2356" spans="2:3" x14ac:dyDescent="0.3">
      <c r="B2356" s="1">
        <v>31088</v>
      </c>
      <c r="C2356" s="1" t="s">
        <v>2</v>
      </c>
    </row>
    <row r="2357" spans="2:3" x14ac:dyDescent="0.3">
      <c r="B2357" s="1">
        <v>31089</v>
      </c>
      <c r="C2357" s="1" t="s">
        <v>3</v>
      </c>
    </row>
    <row r="2358" spans="2:3" x14ac:dyDescent="0.3">
      <c r="B2358" s="1">
        <v>31090</v>
      </c>
      <c r="C2358" s="1" t="s">
        <v>4</v>
      </c>
    </row>
    <row r="2359" spans="2:3" x14ac:dyDescent="0.3">
      <c r="B2359" s="1">
        <v>31091</v>
      </c>
      <c r="C2359" s="1" t="s">
        <v>5</v>
      </c>
    </row>
    <row r="2360" spans="2:3" x14ac:dyDescent="0.3">
      <c r="B2360" s="1">
        <v>31092</v>
      </c>
      <c r="C2360" s="1" t="s">
        <v>6</v>
      </c>
    </row>
    <row r="2361" spans="2:3" x14ac:dyDescent="0.3">
      <c r="B2361" s="1">
        <v>31093</v>
      </c>
      <c r="C2361" s="1" t="s">
        <v>0</v>
      </c>
    </row>
    <row r="2362" spans="2:3" x14ac:dyDescent="0.3">
      <c r="B2362" s="1">
        <v>31094</v>
      </c>
      <c r="C2362" s="1" t="s">
        <v>1</v>
      </c>
    </row>
    <row r="2363" spans="2:3" x14ac:dyDescent="0.3">
      <c r="B2363" s="1">
        <v>31095</v>
      </c>
      <c r="C2363" s="1" t="s">
        <v>2</v>
      </c>
    </row>
    <row r="2364" spans="2:3" x14ac:dyDescent="0.3">
      <c r="B2364" s="1">
        <v>31096</v>
      </c>
      <c r="C2364" s="1" t="s">
        <v>3</v>
      </c>
    </row>
    <row r="2365" spans="2:3" x14ac:dyDescent="0.3">
      <c r="B2365" s="1">
        <v>31097</v>
      </c>
      <c r="C2365" s="1" t="s">
        <v>4</v>
      </c>
    </row>
    <row r="2366" spans="2:3" x14ac:dyDescent="0.3">
      <c r="B2366" s="1">
        <v>31098</v>
      </c>
      <c r="C2366" s="1" t="s">
        <v>5</v>
      </c>
    </row>
    <row r="2367" spans="2:3" x14ac:dyDescent="0.3">
      <c r="B2367" s="1">
        <v>31099</v>
      </c>
      <c r="C2367" s="1" t="s">
        <v>6</v>
      </c>
    </row>
    <row r="2368" spans="2:3" x14ac:dyDescent="0.3">
      <c r="B2368" s="1">
        <v>31100</v>
      </c>
      <c r="C2368" s="1" t="s">
        <v>0</v>
      </c>
    </row>
    <row r="2369" spans="2:3" x14ac:dyDescent="0.3">
      <c r="B2369" s="1">
        <v>31101</v>
      </c>
      <c r="C2369" s="1" t="s">
        <v>1</v>
      </c>
    </row>
    <row r="2370" spans="2:3" x14ac:dyDescent="0.3">
      <c r="B2370" s="1">
        <v>31102</v>
      </c>
      <c r="C2370" s="1" t="s">
        <v>2</v>
      </c>
    </row>
    <row r="2371" spans="2:3" x14ac:dyDescent="0.3">
      <c r="B2371" s="1">
        <v>31103</v>
      </c>
      <c r="C2371" s="1" t="s">
        <v>3</v>
      </c>
    </row>
    <row r="2372" spans="2:3" x14ac:dyDescent="0.3">
      <c r="B2372" s="1">
        <v>31104</v>
      </c>
      <c r="C2372" s="1" t="s">
        <v>4</v>
      </c>
    </row>
    <row r="2373" spans="2:3" x14ac:dyDescent="0.3">
      <c r="B2373" s="1">
        <v>31105</v>
      </c>
      <c r="C2373" s="1" t="s">
        <v>5</v>
      </c>
    </row>
    <row r="2374" spans="2:3" x14ac:dyDescent="0.3">
      <c r="B2374" s="1">
        <v>31106</v>
      </c>
      <c r="C2374" s="1" t="s">
        <v>6</v>
      </c>
    </row>
    <row r="2375" spans="2:3" x14ac:dyDescent="0.3">
      <c r="B2375" s="1">
        <v>31107</v>
      </c>
      <c r="C2375" s="1" t="s">
        <v>0</v>
      </c>
    </row>
    <row r="2376" spans="2:3" x14ac:dyDescent="0.3">
      <c r="B2376" s="1">
        <v>31108</v>
      </c>
      <c r="C2376" s="1" t="s">
        <v>1</v>
      </c>
    </row>
    <row r="2377" spans="2:3" x14ac:dyDescent="0.3">
      <c r="B2377" s="1">
        <v>31109</v>
      </c>
      <c r="C2377" s="1" t="s">
        <v>2</v>
      </c>
    </row>
    <row r="2378" spans="2:3" x14ac:dyDescent="0.3">
      <c r="B2378" s="1">
        <v>31110</v>
      </c>
      <c r="C2378" s="1" t="s">
        <v>3</v>
      </c>
    </row>
    <row r="2379" spans="2:3" x14ac:dyDescent="0.3">
      <c r="B2379" s="1">
        <v>31111</v>
      </c>
      <c r="C2379" s="1" t="s">
        <v>4</v>
      </c>
    </row>
    <row r="2380" spans="2:3" x14ac:dyDescent="0.3">
      <c r="B2380" s="1">
        <v>31112</v>
      </c>
      <c r="C2380" s="1" t="s">
        <v>5</v>
      </c>
    </row>
    <row r="2381" spans="2:3" x14ac:dyDescent="0.3">
      <c r="B2381" s="1">
        <v>31113</v>
      </c>
      <c r="C2381" s="1" t="s">
        <v>6</v>
      </c>
    </row>
    <row r="2382" spans="2:3" x14ac:dyDescent="0.3">
      <c r="B2382" s="1">
        <v>31114</v>
      </c>
      <c r="C2382" s="1" t="s">
        <v>0</v>
      </c>
    </row>
    <row r="2383" spans="2:3" x14ac:dyDescent="0.3">
      <c r="B2383" s="1">
        <v>31115</v>
      </c>
      <c r="C2383" s="1" t="s">
        <v>1</v>
      </c>
    </row>
    <row r="2384" spans="2:3" x14ac:dyDescent="0.3">
      <c r="B2384" s="1">
        <v>31116</v>
      </c>
      <c r="C2384" s="1" t="s">
        <v>2</v>
      </c>
    </row>
    <row r="2385" spans="2:3" x14ac:dyDescent="0.3">
      <c r="B2385" s="1">
        <v>31117</v>
      </c>
      <c r="C2385" s="1" t="s">
        <v>3</v>
      </c>
    </row>
    <row r="2386" spans="2:3" x14ac:dyDescent="0.3">
      <c r="B2386" s="1">
        <v>31118</v>
      </c>
      <c r="C2386" s="1" t="s">
        <v>4</v>
      </c>
    </row>
    <row r="2387" spans="2:3" x14ac:dyDescent="0.3">
      <c r="B2387" s="1">
        <v>31119</v>
      </c>
      <c r="C2387" s="1" t="s">
        <v>5</v>
      </c>
    </row>
    <row r="2388" spans="2:3" x14ac:dyDescent="0.3">
      <c r="B2388" s="1">
        <v>31120</v>
      </c>
      <c r="C2388" s="1" t="s">
        <v>6</v>
      </c>
    </row>
    <row r="2389" spans="2:3" x14ac:dyDescent="0.3">
      <c r="B2389" s="1">
        <v>31121</v>
      </c>
      <c r="C2389" s="1" t="s">
        <v>0</v>
      </c>
    </row>
    <row r="2390" spans="2:3" x14ac:dyDescent="0.3">
      <c r="B2390" s="1">
        <v>31122</v>
      </c>
      <c r="C2390" s="1" t="s">
        <v>1</v>
      </c>
    </row>
    <row r="2391" spans="2:3" x14ac:dyDescent="0.3">
      <c r="B2391" s="1">
        <v>31123</v>
      </c>
      <c r="C2391" s="1" t="s">
        <v>2</v>
      </c>
    </row>
    <row r="2392" spans="2:3" x14ac:dyDescent="0.3">
      <c r="B2392" s="1">
        <v>31124</v>
      </c>
      <c r="C2392" s="1" t="s">
        <v>3</v>
      </c>
    </row>
    <row r="2393" spans="2:3" x14ac:dyDescent="0.3">
      <c r="B2393" s="1">
        <v>31125</v>
      </c>
      <c r="C2393" s="1" t="s">
        <v>4</v>
      </c>
    </row>
    <row r="2394" spans="2:3" x14ac:dyDescent="0.3">
      <c r="B2394" s="1">
        <v>31126</v>
      </c>
      <c r="C2394" s="1" t="s">
        <v>5</v>
      </c>
    </row>
    <row r="2395" spans="2:3" x14ac:dyDescent="0.3">
      <c r="B2395" s="1">
        <v>31127</v>
      </c>
      <c r="C2395" s="1" t="s">
        <v>6</v>
      </c>
    </row>
    <row r="2396" spans="2:3" x14ac:dyDescent="0.3">
      <c r="B2396" s="1">
        <v>31128</v>
      </c>
      <c r="C2396" s="1" t="s">
        <v>0</v>
      </c>
    </row>
    <row r="2397" spans="2:3" x14ac:dyDescent="0.3">
      <c r="B2397" s="1">
        <v>31129</v>
      </c>
      <c r="C2397" s="1" t="s">
        <v>1</v>
      </c>
    </row>
    <row r="2398" spans="2:3" x14ac:dyDescent="0.3">
      <c r="B2398" s="1">
        <v>31130</v>
      </c>
      <c r="C2398" s="1" t="s">
        <v>2</v>
      </c>
    </row>
    <row r="2399" spans="2:3" x14ac:dyDescent="0.3">
      <c r="B2399" s="1">
        <v>31131</v>
      </c>
      <c r="C2399" s="1" t="s">
        <v>3</v>
      </c>
    </row>
    <row r="2400" spans="2:3" x14ac:dyDescent="0.3">
      <c r="B2400" s="1">
        <v>31132</v>
      </c>
      <c r="C2400" s="1" t="s">
        <v>4</v>
      </c>
    </row>
    <row r="2401" spans="2:3" x14ac:dyDescent="0.3">
      <c r="B2401" s="1">
        <v>31133</v>
      </c>
      <c r="C2401" s="1" t="s">
        <v>5</v>
      </c>
    </row>
    <row r="2402" spans="2:3" x14ac:dyDescent="0.3">
      <c r="B2402" s="1">
        <v>31134</v>
      </c>
      <c r="C2402" s="1" t="s">
        <v>6</v>
      </c>
    </row>
    <row r="2403" spans="2:3" x14ac:dyDescent="0.3">
      <c r="B2403" s="1">
        <v>31135</v>
      </c>
      <c r="C2403" s="1" t="s">
        <v>0</v>
      </c>
    </row>
    <row r="2404" spans="2:3" x14ac:dyDescent="0.3">
      <c r="B2404" s="1">
        <v>31136</v>
      </c>
      <c r="C2404" s="1" t="s">
        <v>1</v>
      </c>
    </row>
    <row r="2405" spans="2:3" x14ac:dyDescent="0.3">
      <c r="B2405" s="1">
        <v>31137</v>
      </c>
      <c r="C2405" s="1" t="s">
        <v>2</v>
      </c>
    </row>
    <row r="2406" spans="2:3" x14ac:dyDescent="0.3">
      <c r="B2406" s="1">
        <v>31138</v>
      </c>
      <c r="C2406" s="1" t="s">
        <v>3</v>
      </c>
    </row>
    <row r="2407" spans="2:3" x14ac:dyDescent="0.3">
      <c r="B2407" s="1">
        <v>31139</v>
      </c>
      <c r="C2407" s="1" t="s">
        <v>4</v>
      </c>
    </row>
    <row r="2408" spans="2:3" x14ac:dyDescent="0.3">
      <c r="B2408" s="1">
        <v>31140</v>
      </c>
      <c r="C2408" s="1" t="s">
        <v>5</v>
      </c>
    </row>
    <row r="2409" spans="2:3" x14ac:dyDescent="0.3">
      <c r="B2409" s="1">
        <v>31141</v>
      </c>
      <c r="C2409" s="1" t="s">
        <v>6</v>
      </c>
    </row>
    <row r="2410" spans="2:3" x14ac:dyDescent="0.3">
      <c r="B2410" s="1">
        <v>31142</v>
      </c>
      <c r="C2410" s="1" t="s">
        <v>0</v>
      </c>
    </row>
    <row r="2411" spans="2:3" x14ac:dyDescent="0.3">
      <c r="B2411" s="1">
        <v>31143</v>
      </c>
      <c r="C2411" s="1" t="s">
        <v>1</v>
      </c>
    </row>
    <row r="2412" spans="2:3" x14ac:dyDescent="0.3">
      <c r="B2412" s="1">
        <v>31144</v>
      </c>
      <c r="C2412" s="1" t="s">
        <v>2</v>
      </c>
    </row>
    <row r="2413" spans="2:3" x14ac:dyDescent="0.3">
      <c r="B2413" s="1">
        <v>31145</v>
      </c>
      <c r="C2413" s="1" t="s">
        <v>3</v>
      </c>
    </row>
    <row r="2414" spans="2:3" x14ac:dyDescent="0.3">
      <c r="B2414" s="1">
        <v>31146</v>
      </c>
      <c r="C2414" s="1" t="s">
        <v>4</v>
      </c>
    </row>
    <row r="2415" spans="2:3" x14ac:dyDescent="0.3">
      <c r="B2415" s="1">
        <v>31147</v>
      </c>
      <c r="C2415" s="1" t="s">
        <v>5</v>
      </c>
    </row>
    <row r="2416" spans="2:3" x14ac:dyDescent="0.3">
      <c r="B2416" s="1">
        <v>31148</v>
      </c>
      <c r="C2416" s="1" t="s">
        <v>6</v>
      </c>
    </row>
    <row r="2417" spans="2:3" x14ac:dyDescent="0.3">
      <c r="B2417" s="1">
        <v>31149</v>
      </c>
      <c r="C2417" s="1" t="s">
        <v>0</v>
      </c>
    </row>
    <row r="2418" spans="2:3" x14ac:dyDescent="0.3">
      <c r="B2418" s="1">
        <v>31150</v>
      </c>
      <c r="C2418" s="1" t="s">
        <v>1</v>
      </c>
    </row>
    <row r="2419" spans="2:3" x14ac:dyDescent="0.3">
      <c r="B2419" s="1">
        <v>31151</v>
      </c>
      <c r="C2419" s="1" t="s">
        <v>2</v>
      </c>
    </row>
    <row r="2420" spans="2:3" x14ac:dyDescent="0.3">
      <c r="B2420" s="1">
        <v>31152</v>
      </c>
      <c r="C2420" s="1" t="s">
        <v>3</v>
      </c>
    </row>
    <row r="2421" spans="2:3" x14ac:dyDescent="0.3">
      <c r="B2421" s="1">
        <v>31153</v>
      </c>
      <c r="C2421" s="1" t="s">
        <v>4</v>
      </c>
    </row>
    <row r="2422" spans="2:3" x14ac:dyDescent="0.3">
      <c r="B2422" s="1">
        <v>31154</v>
      </c>
      <c r="C2422" s="1" t="s">
        <v>5</v>
      </c>
    </row>
    <row r="2423" spans="2:3" x14ac:dyDescent="0.3">
      <c r="B2423" s="1">
        <v>31155</v>
      </c>
      <c r="C2423" s="1" t="s">
        <v>6</v>
      </c>
    </row>
    <row r="2424" spans="2:3" x14ac:dyDescent="0.3">
      <c r="B2424" s="1">
        <v>31156</v>
      </c>
      <c r="C2424" s="1" t="s">
        <v>0</v>
      </c>
    </row>
    <row r="2425" spans="2:3" x14ac:dyDescent="0.3">
      <c r="B2425" s="1">
        <v>31157</v>
      </c>
      <c r="C2425" s="1" t="s">
        <v>1</v>
      </c>
    </row>
    <row r="2426" spans="2:3" x14ac:dyDescent="0.3">
      <c r="B2426" s="1">
        <v>31158</v>
      </c>
      <c r="C2426" s="1" t="s">
        <v>2</v>
      </c>
    </row>
    <row r="2427" spans="2:3" x14ac:dyDescent="0.3">
      <c r="B2427" s="1">
        <v>31159</v>
      </c>
      <c r="C2427" s="1" t="s">
        <v>3</v>
      </c>
    </row>
    <row r="2428" spans="2:3" x14ac:dyDescent="0.3">
      <c r="B2428" s="1">
        <v>31160</v>
      </c>
      <c r="C2428" s="1" t="s">
        <v>4</v>
      </c>
    </row>
    <row r="2429" spans="2:3" x14ac:dyDescent="0.3">
      <c r="B2429" s="1">
        <v>31161</v>
      </c>
      <c r="C2429" s="1" t="s">
        <v>5</v>
      </c>
    </row>
    <row r="2430" spans="2:3" x14ac:dyDescent="0.3">
      <c r="B2430" s="1">
        <v>31162</v>
      </c>
      <c r="C2430" s="1" t="s">
        <v>6</v>
      </c>
    </row>
    <row r="2431" spans="2:3" x14ac:dyDescent="0.3">
      <c r="B2431" s="1">
        <v>31163</v>
      </c>
      <c r="C2431" s="1" t="s">
        <v>0</v>
      </c>
    </row>
    <row r="2432" spans="2:3" x14ac:dyDescent="0.3">
      <c r="B2432" s="1">
        <v>31164</v>
      </c>
      <c r="C2432" s="1" t="s">
        <v>1</v>
      </c>
    </row>
    <row r="2433" spans="2:3" x14ac:dyDescent="0.3">
      <c r="B2433" s="1">
        <v>31165</v>
      </c>
      <c r="C2433" s="1" t="s">
        <v>2</v>
      </c>
    </row>
    <row r="2434" spans="2:3" x14ac:dyDescent="0.3">
      <c r="B2434" s="1">
        <v>31166</v>
      </c>
      <c r="C2434" s="1" t="s">
        <v>3</v>
      </c>
    </row>
    <row r="2435" spans="2:3" x14ac:dyDescent="0.3">
      <c r="B2435" s="1">
        <v>31167</v>
      </c>
      <c r="C2435" s="1" t="s">
        <v>4</v>
      </c>
    </row>
    <row r="2436" spans="2:3" x14ac:dyDescent="0.3">
      <c r="B2436" s="1">
        <v>31168</v>
      </c>
      <c r="C2436" s="1" t="s">
        <v>5</v>
      </c>
    </row>
    <row r="2437" spans="2:3" x14ac:dyDescent="0.3">
      <c r="B2437" s="1">
        <v>31169</v>
      </c>
      <c r="C2437" s="1" t="s">
        <v>6</v>
      </c>
    </row>
    <row r="2438" spans="2:3" x14ac:dyDescent="0.3">
      <c r="B2438" s="1">
        <v>31170</v>
      </c>
      <c r="C2438" s="1" t="s">
        <v>0</v>
      </c>
    </row>
    <row r="2439" spans="2:3" x14ac:dyDescent="0.3">
      <c r="B2439" s="1">
        <v>31171</v>
      </c>
      <c r="C2439" s="1" t="s">
        <v>1</v>
      </c>
    </row>
    <row r="2440" spans="2:3" x14ac:dyDescent="0.3">
      <c r="B2440" s="1">
        <v>31172</v>
      </c>
      <c r="C2440" s="1" t="s">
        <v>2</v>
      </c>
    </row>
    <row r="2441" spans="2:3" x14ac:dyDescent="0.3">
      <c r="B2441" s="1">
        <v>31173</v>
      </c>
      <c r="C2441" s="1" t="s">
        <v>3</v>
      </c>
    </row>
    <row r="2442" spans="2:3" x14ac:dyDescent="0.3">
      <c r="B2442" s="1">
        <v>31174</v>
      </c>
      <c r="C2442" s="1" t="s">
        <v>4</v>
      </c>
    </row>
    <row r="2443" spans="2:3" x14ac:dyDescent="0.3">
      <c r="B2443" s="1">
        <v>31175</v>
      </c>
      <c r="C2443" s="1" t="s">
        <v>5</v>
      </c>
    </row>
    <row r="2444" spans="2:3" x14ac:dyDescent="0.3">
      <c r="B2444" s="1">
        <v>31176</v>
      </c>
      <c r="C2444" s="1" t="s">
        <v>6</v>
      </c>
    </row>
    <row r="2445" spans="2:3" x14ac:dyDescent="0.3">
      <c r="B2445" s="1">
        <v>31177</v>
      </c>
      <c r="C2445" s="1" t="s">
        <v>0</v>
      </c>
    </row>
    <row r="2446" spans="2:3" x14ac:dyDescent="0.3">
      <c r="B2446" s="1">
        <v>31178</v>
      </c>
      <c r="C2446" s="1" t="s">
        <v>1</v>
      </c>
    </row>
    <row r="2447" spans="2:3" x14ac:dyDescent="0.3">
      <c r="B2447" s="1">
        <v>31179</v>
      </c>
      <c r="C2447" s="1" t="s">
        <v>2</v>
      </c>
    </row>
    <row r="2448" spans="2:3" x14ac:dyDescent="0.3">
      <c r="B2448" s="1">
        <v>31180</v>
      </c>
      <c r="C2448" s="1" t="s">
        <v>3</v>
      </c>
    </row>
    <row r="2449" spans="2:3" x14ac:dyDescent="0.3">
      <c r="B2449" s="1">
        <v>31181</v>
      </c>
      <c r="C2449" s="1" t="s">
        <v>4</v>
      </c>
    </row>
    <row r="2450" spans="2:3" x14ac:dyDescent="0.3">
      <c r="B2450" s="1">
        <v>31182</v>
      </c>
      <c r="C2450" s="1" t="s">
        <v>5</v>
      </c>
    </row>
    <row r="2451" spans="2:3" x14ac:dyDescent="0.3">
      <c r="B2451" s="1">
        <v>31183</v>
      </c>
      <c r="C2451" s="1" t="s">
        <v>6</v>
      </c>
    </row>
    <row r="2452" spans="2:3" x14ac:dyDescent="0.3">
      <c r="B2452" s="1">
        <v>31184</v>
      </c>
      <c r="C2452" s="1" t="s">
        <v>0</v>
      </c>
    </row>
    <row r="2453" spans="2:3" x14ac:dyDescent="0.3">
      <c r="B2453" s="1">
        <v>31185</v>
      </c>
      <c r="C2453" s="1" t="s">
        <v>1</v>
      </c>
    </row>
    <row r="2454" spans="2:3" x14ac:dyDescent="0.3">
      <c r="B2454" s="1">
        <v>31186</v>
      </c>
      <c r="C2454" s="1" t="s">
        <v>2</v>
      </c>
    </row>
    <row r="2455" spans="2:3" x14ac:dyDescent="0.3">
      <c r="B2455" s="1">
        <v>31187</v>
      </c>
      <c r="C2455" s="1" t="s">
        <v>3</v>
      </c>
    </row>
    <row r="2456" spans="2:3" x14ac:dyDescent="0.3">
      <c r="B2456" s="1">
        <v>31188</v>
      </c>
      <c r="C2456" s="1" t="s">
        <v>4</v>
      </c>
    </row>
    <row r="2457" spans="2:3" x14ac:dyDescent="0.3">
      <c r="B2457" s="1">
        <v>31189</v>
      </c>
      <c r="C2457" s="1" t="s">
        <v>5</v>
      </c>
    </row>
    <row r="2458" spans="2:3" x14ac:dyDescent="0.3">
      <c r="B2458" s="1">
        <v>31190</v>
      </c>
      <c r="C2458" s="1" t="s">
        <v>6</v>
      </c>
    </row>
    <row r="2459" spans="2:3" x14ac:dyDescent="0.3">
      <c r="B2459" s="1">
        <v>31191</v>
      </c>
      <c r="C2459" s="1" t="s">
        <v>0</v>
      </c>
    </row>
    <row r="2460" spans="2:3" x14ac:dyDescent="0.3">
      <c r="B2460" s="1">
        <v>31192</v>
      </c>
      <c r="C2460" s="1" t="s">
        <v>1</v>
      </c>
    </row>
    <row r="2461" spans="2:3" x14ac:dyDescent="0.3">
      <c r="B2461" s="1">
        <v>31193</v>
      </c>
      <c r="C2461" s="1" t="s">
        <v>2</v>
      </c>
    </row>
    <row r="2462" spans="2:3" x14ac:dyDescent="0.3">
      <c r="B2462" s="1">
        <v>31194</v>
      </c>
      <c r="C2462" s="1" t="s">
        <v>3</v>
      </c>
    </row>
    <row r="2463" spans="2:3" x14ac:dyDescent="0.3">
      <c r="B2463" s="1">
        <v>31195</v>
      </c>
      <c r="C2463" s="1" t="s">
        <v>4</v>
      </c>
    </row>
    <row r="2464" spans="2:3" x14ac:dyDescent="0.3">
      <c r="B2464" s="1">
        <v>31196</v>
      </c>
      <c r="C2464" s="1" t="s">
        <v>5</v>
      </c>
    </row>
    <row r="2465" spans="2:3" x14ac:dyDescent="0.3">
      <c r="B2465" s="1">
        <v>31197</v>
      </c>
      <c r="C2465" s="1" t="s">
        <v>6</v>
      </c>
    </row>
    <row r="2466" spans="2:3" x14ac:dyDescent="0.3">
      <c r="B2466" s="1">
        <v>31198</v>
      </c>
      <c r="C2466" s="1" t="s">
        <v>0</v>
      </c>
    </row>
    <row r="2467" spans="2:3" x14ac:dyDescent="0.3">
      <c r="B2467" s="1">
        <v>31199</v>
      </c>
      <c r="C2467" s="1" t="s">
        <v>1</v>
      </c>
    </row>
    <row r="2468" spans="2:3" x14ac:dyDescent="0.3">
      <c r="B2468" s="1">
        <v>31200</v>
      </c>
      <c r="C2468" s="1" t="s">
        <v>2</v>
      </c>
    </row>
    <row r="2469" spans="2:3" x14ac:dyDescent="0.3">
      <c r="B2469" s="1">
        <v>31201</v>
      </c>
      <c r="C2469" s="1" t="s">
        <v>3</v>
      </c>
    </row>
    <row r="2470" spans="2:3" x14ac:dyDescent="0.3">
      <c r="B2470" s="1">
        <v>31202</v>
      </c>
      <c r="C2470" s="1" t="s">
        <v>4</v>
      </c>
    </row>
    <row r="2471" spans="2:3" x14ac:dyDescent="0.3">
      <c r="B2471" s="1">
        <v>31203</v>
      </c>
      <c r="C2471" s="1" t="s">
        <v>5</v>
      </c>
    </row>
    <row r="2472" spans="2:3" x14ac:dyDescent="0.3">
      <c r="B2472" s="1">
        <v>31204</v>
      </c>
      <c r="C2472" s="1" t="s">
        <v>6</v>
      </c>
    </row>
    <row r="2473" spans="2:3" x14ac:dyDescent="0.3">
      <c r="B2473" s="1">
        <v>31205</v>
      </c>
      <c r="C2473" s="1" t="s">
        <v>0</v>
      </c>
    </row>
    <row r="2474" spans="2:3" x14ac:dyDescent="0.3">
      <c r="B2474" s="1">
        <v>31206</v>
      </c>
      <c r="C2474" s="1" t="s">
        <v>1</v>
      </c>
    </row>
    <row r="2475" spans="2:3" x14ac:dyDescent="0.3">
      <c r="B2475" s="1">
        <v>31207</v>
      </c>
      <c r="C2475" s="1" t="s">
        <v>2</v>
      </c>
    </row>
    <row r="2476" spans="2:3" x14ac:dyDescent="0.3">
      <c r="B2476" s="1">
        <v>31208</v>
      </c>
      <c r="C2476" s="1" t="s">
        <v>3</v>
      </c>
    </row>
    <row r="2477" spans="2:3" x14ac:dyDescent="0.3">
      <c r="B2477" s="1">
        <v>31209</v>
      </c>
      <c r="C2477" s="1" t="s">
        <v>4</v>
      </c>
    </row>
    <row r="2478" spans="2:3" x14ac:dyDescent="0.3">
      <c r="B2478" s="1">
        <v>31210</v>
      </c>
      <c r="C2478" s="1" t="s">
        <v>5</v>
      </c>
    </row>
    <row r="2479" spans="2:3" x14ac:dyDescent="0.3">
      <c r="B2479" s="1">
        <v>31211</v>
      </c>
      <c r="C2479" s="1" t="s">
        <v>6</v>
      </c>
    </row>
    <row r="2480" spans="2:3" x14ac:dyDescent="0.3">
      <c r="B2480" s="1">
        <v>31212</v>
      </c>
      <c r="C2480" s="1" t="s">
        <v>0</v>
      </c>
    </row>
    <row r="2481" spans="2:3" x14ac:dyDescent="0.3">
      <c r="B2481" s="1">
        <v>31213</v>
      </c>
      <c r="C2481" s="1" t="s">
        <v>1</v>
      </c>
    </row>
    <row r="2482" spans="2:3" x14ac:dyDescent="0.3">
      <c r="B2482" s="1">
        <v>31214</v>
      </c>
      <c r="C2482" s="1" t="s">
        <v>2</v>
      </c>
    </row>
    <row r="2483" spans="2:3" x14ac:dyDescent="0.3">
      <c r="B2483" s="1">
        <v>31215</v>
      </c>
      <c r="C2483" s="1" t="s">
        <v>3</v>
      </c>
    </row>
    <row r="2484" spans="2:3" x14ac:dyDescent="0.3">
      <c r="B2484" s="1">
        <v>31216</v>
      </c>
      <c r="C2484" s="1" t="s">
        <v>4</v>
      </c>
    </row>
    <row r="2485" spans="2:3" x14ac:dyDescent="0.3">
      <c r="B2485" s="1">
        <v>31217</v>
      </c>
      <c r="C2485" s="1" t="s">
        <v>5</v>
      </c>
    </row>
    <row r="2486" spans="2:3" x14ac:dyDescent="0.3">
      <c r="B2486" s="1">
        <v>31218</v>
      </c>
      <c r="C2486" s="1" t="s">
        <v>6</v>
      </c>
    </row>
    <row r="2487" spans="2:3" x14ac:dyDescent="0.3">
      <c r="B2487" s="1">
        <v>31219</v>
      </c>
      <c r="C2487" s="1" t="s">
        <v>0</v>
      </c>
    </row>
    <row r="2488" spans="2:3" x14ac:dyDescent="0.3">
      <c r="B2488" s="1">
        <v>31220</v>
      </c>
      <c r="C2488" s="1" t="s">
        <v>1</v>
      </c>
    </row>
    <row r="2489" spans="2:3" x14ac:dyDescent="0.3">
      <c r="B2489" s="1">
        <v>31221</v>
      </c>
      <c r="C2489" s="1" t="s">
        <v>2</v>
      </c>
    </row>
    <row r="2490" spans="2:3" x14ac:dyDescent="0.3">
      <c r="B2490" s="1">
        <v>31222</v>
      </c>
      <c r="C2490" s="1" t="s">
        <v>3</v>
      </c>
    </row>
    <row r="2491" spans="2:3" x14ac:dyDescent="0.3">
      <c r="B2491" s="1">
        <v>31223</v>
      </c>
      <c r="C2491" s="1" t="s">
        <v>4</v>
      </c>
    </row>
    <row r="2492" spans="2:3" x14ac:dyDescent="0.3">
      <c r="B2492" s="1">
        <v>31224</v>
      </c>
      <c r="C2492" s="1" t="s">
        <v>5</v>
      </c>
    </row>
    <row r="2493" spans="2:3" x14ac:dyDescent="0.3">
      <c r="B2493" s="1">
        <v>31225</v>
      </c>
      <c r="C2493" s="1" t="s">
        <v>6</v>
      </c>
    </row>
    <row r="2494" spans="2:3" x14ac:dyDescent="0.3">
      <c r="B2494" s="1">
        <v>31226</v>
      </c>
      <c r="C2494" s="1" t="s">
        <v>0</v>
      </c>
    </row>
    <row r="2495" spans="2:3" x14ac:dyDescent="0.3">
      <c r="B2495" s="1">
        <v>31227</v>
      </c>
      <c r="C2495" s="1" t="s">
        <v>1</v>
      </c>
    </row>
    <row r="2496" spans="2:3" x14ac:dyDescent="0.3">
      <c r="B2496" s="1">
        <v>31228</v>
      </c>
      <c r="C2496" s="1" t="s">
        <v>2</v>
      </c>
    </row>
    <row r="2497" spans="2:3" x14ac:dyDescent="0.3">
      <c r="B2497" s="1">
        <v>31229</v>
      </c>
      <c r="C2497" s="1" t="s">
        <v>3</v>
      </c>
    </row>
    <row r="2498" spans="2:3" x14ac:dyDescent="0.3">
      <c r="B2498" s="1">
        <v>31230</v>
      </c>
      <c r="C2498" s="1" t="s">
        <v>4</v>
      </c>
    </row>
    <row r="2499" spans="2:3" x14ac:dyDescent="0.3">
      <c r="B2499" s="1">
        <v>31231</v>
      </c>
      <c r="C2499" s="1" t="s">
        <v>5</v>
      </c>
    </row>
    <row r="2500" spans="2:3" x14ac:dyDescent="0.3">
      <c r="B2500" s="1">
        <v>31232</v>
      </c>
      <c r="C2500" s="1" t="s">
        <v>6</v>
      </c>
    </row>
    <row r="2501" spans="2:3" x14ac:dyDescent="0.3">
      <c r="B2501" s="1">
        <v>31233</v>
      </c>
      <c r="C2501" s="1" t="s">
        <v>0</v>
      </c>
    </row>
    <row r="2502" spans="2:3" x14ac:dyDescent="0.3">
      <c r="B2502" s="1">
        <v>31234</v>
      </c>
      <c r="C2502" s="1" t="s">
        <v>1</v>
      </c>
    </row>
    <row r="2503" spans="2:3" x14ac:dyDescent="0.3">
      <c r="B2503" s="1">
        <v>31235</v>
      </c>
      <c r="C2503" s="1" t="s">
        <v>2</v>
      </c>
    </row>
    <row r="2504" spans="2:3" x14ac:dyDescent="0.3">
      <c r="B2504" s="1">
        <v>31236</v>
      </c>
      <c r="C2504" s="1" t="s">
        <v>3</v>
      </c>
    </row>
    <row r="2505" spans="2:3" x14ac:dyDescent="0.3">
      <c r="B2505" s="1">
        <v>31237</v>
      </c>
      <c r="C2505" s="1" t="s">
        <v>4</v>
      </c>
    </row>
    <row r="2506" spans="2:3" x14ac:dyDescent="0.3">
      <c r="B2506" s="1">
        <v>31238</v>
      </c>
      <c r="C2506" s="1" t="s">
        <v>5</v>
      </c>
    </row>
    <row r="2507" spans="2:3" x14ac:dyDescent="0.3">
      <c r="B2507" s="1">
        <v>31239</v>
      </c>
      <c r="C2507" s="1" t="s">
        <v>6</v>
      </c>
    </row>
    <row r="2508" spans="2:3" x14ac:dyDescent="0.3">
      <c r="B2508" s="1">
        <v>31240</v>
      </c>
      <c r="C2508" s="1" t="s">
        <v>0</v>
      </c>
    </row>
    <row r="2509" spans="2:3" x14ac:dyDescent="0.3">
      <c r="B2509" s="1">
        <v>31241</v>
      </c>
      <c r="C2509" s="1" t="s">
        <v>1</v>
      </c>
    </row>
    <row r="2510" spans="2:3" x14ac:dyDescent="0.3">
      <c r="B2510" s="1">
        <v>31242</v>
      </c>
      <c r="C2510" s="1" t="s">
        <v>2</v>
      </c>
    </row>
    <row r="2511" spans="2:3" x14ac:dyDescent="0.3">
      <c r="B2511" s="1">
        <v>31243</v>
      </c>
      <c r="C2511" s="1" t="s">
        <v>3</v>
      </c>
    </row>
    <row r="2512" spans="2:3" x14ac:dyDescent="0.3">
      <c r="B2512" s="1">
        <v>31244</v>
      </c>
      <c r="C2512" s="1" t="s">
        <v>4</v>
      </c>
    </row>
    <row r="2513" spans="2:3" x14ac:dyDescent="0.3">
      <c r="B2513" s="1">
        <v>31245</v>
      </c>
      <c r="C2513" s="1" t="s">
        <v>5</v>
      </c>
    </row>
    <row r="2514" spans="2:3" x14ac:dyDescent="0.3">
      <c r="B2514" s="1">
        <v>31246</v>
      </c>
      <c r="C2514" s="1" t="s">
        <v>6</v>
      </c>
    </row>
    <row r="2515" spans="2:3" x14ac:dyDescent="0.3">
      <c r="B2515" s="1">
        <v>31247</v>
      </c>
      <c r="C2515" s="1" t="s">
        <v>0</v>
      </c>
    </row>
    <row r="2516" spans="2:3" x14ac:dyDescent="0.3">
      <c r="B2516" s="1">
        <v>31248</v>
      </c>
      <c r="C2516" s="1" t="s">
        <v>1</v>
      </c>
    </row>
    <row r="2517" spans="2:3" x14ac:dyDescent="0.3">
      <c r="B2517" s="1">
        <v>31249</v>
      </c>
      <c r="C2517" s="1" t="s">
        <v>2</v>
      </c>
    </row>
    <row r="2518" spans="2:3" x14ac:dyDescent="0.3">
      <c r="B2518" s="1">
        <v>31250</v>
      </c>
      <c r="C2518" s="1" t="s">
        <v>3</v>
      </c>
    </row>
    <row r="2519" spans="2:3" x14ac:dyDescent="0.3">
      <c r="B2519" s="1">
        <v>31251</v>
      </c>
      <c r="C2519" s="1" t="s">
        <v>4</v>
      </c>
    </row>
    <row r="2520" spans="2:3" x14ac:dyDescent="0.3">
      <c r="B2520" s="1">
        <v>31252</v>
      </c>
      <c r="C2520" s="1" t="s">
        <v>5</v>
      </c>
    </row>
    <row r="2521" spans="2:3" x14ac:dyDescent="0.3">
      <c r="B2521" s="1">
        <v>31253</v>
      </c>
      <c r="C2521" s="1" t="s">
        <v>6</v>
      </c>
    </row>
    <row r="2522" spans="2:3" x14ac:dyDescent="0.3">
      <c r="B2522" s="1">
        <v>31254</v>
      </c>
      <c r="C2522" s="1" t="s">
        <v>0</v>
      </c>
    </row>
    <row r="2523" spans="2:3" x14ac:dyDescent="0.3">
      <c r="B2523" s="1">
        <v>31255</v>
      </c>
      <c r="C2523" s="1" t="s">
        <v>1</v>
      </c>
    </row>
    <row r="2524" spans="2:3" x14ac:dyDescent="0.3">
      <c r="B2524" s="1">
        <v>31256</v>
      </c>
      <c r="C2524" s="1" t="s">
        <v>2</v>
      </c>
    </row>
    <row r="2525" spans="2:3" x14ac:dyDescent="0.3">
      <c r="B2525" s="1">
        <v>31257</v>
      </c>
      <c r="C2525" s="1" t="s">
        <v>3</v>
      </c>
    </row>
    <row r="2526" spans="2:3" x14ac:dyDescent="0.3">
      <c r="B2526" s="1">
        <v>31258</v>
      </c>
      <c r="C2526" s="1" t="s">
        <v>4</v>
      </c>
    </row>
    <row r="2527" spans="2:3" x14ac:dyDescent="0.3">
      <c r="B2527" s="1">
        <v>31259</v>
      </c>
      <c r="C2527" s="1" t="s">
        <v>5</v>
      </c>
    </row>
    <row r="2528" spans="2:3" x14ac:dyDescent="0.3">
      <c r="B2528" s="1">
        <v>31260</v>
      </c>
      <c r="C2528" s="1" t="s">
        <v>6</v>
      </c>
    </row>
    <row r="2529" spans="2:3" x14ac:dyDescent="0.3">
      <c r="B2529" s="1">
        <v>31261</v>
      </c>
      <c r="C2529" s="1" t="s">
        <v>0</v>
      </c>
    </row>
    <row r="2530" spans="2:3" x14ac:dyDescent="0.3">
      <c r="B2530" s="1">
        <v>31262</v>
      </c>
      <c r="C2530" s="1" t="s">
        <v>1</v>
      </c>
    </row>
    <row r="2531" spans="2:3" x14ac:dyDescent="0.3">
      <c r="B2531" s="1">
        <v>31263</v>
      </c>
      <c r="C2531" s="1" t="s">
        <v>2</v>
      </c>
    </row>
    <row r="2532" spans="2:3" x14ac:dyDescent="0.3">
      <c r="B2532" s="1">
        <v>31264</v>
      </c>
      <c r="C2532" s="1" t="s">
        <v>3</v>
      </c>
    </row>
    <row r="2533" spans="2:3" x14ac:dyDescent="0.3">
      <c r="B2533" s="1">
        <v>31265</v>
      </c>
      <c r="C2533" s="1" t="s">
        <v>4</v>
      </c>
    </row>
    <row r="2534" spans="2:3" x14ac:dyDescent="0.3">
      <c r="B2534" s="1">
        <v>31266</v>
      </c>
      <c r="C2534" s="1" t="s">
        <v>5</v>
      </c>
    </row>
    <row r="2535" spans="2:3" x14ac:dyDescent="0.3">
      <c r="B2535" s="1">
        <v>31267</v>
      </c>
      <c r="C2535" s="1" t="s">
        <v>6</v>
      </c>
    </row>
    <row r="2536" spans="2:3" x14ac:dyDescent="0.3">
      <c r="B2536" s="1">
        <v>31268</v>
      </c>
      <c r="C2536" s="1" t="s">
        <v>0</v>
      </c>
    </row>
    <row r="2537" spans="2:3" x14ac:dyDescent="0.3">
      <c r="B2537" s="1">
        <v>31269</v>
      </c>
      <c r="C2537" s="1" t="s">
        <v>1</v>
      </c>
    </row>
    <row r="2538" spans="2:3" x14ac:dyDescent="0.3">
      <c r="B2538" s="1">
        <v>31270</v>
      </c>
      <c r="C2538" s="1" t="s">
        <v>2</v>
      </c>
    </row>
    <row r="2539" spans="2:3" x14ac:dyDescent="0.3">
      <c r="B2539" s="1">
        <v>31271</v>
      </c>
      <c r="C2539" s="1" t="s">
        <v>3</v>
      </c>
    </row>
    <row r="2540" spans="2:3" x14ac:dyDescent="0.3">
      <c r="B2540" s="1">
        <v>31272</v>
      </c>
      <c r="C2540" s="1" t="s">
        <v>4</v>
      </c>
    </row>
    <row r="2541" spans="2:3" x14ac:dyDescent="0.3">
      <c r="B2541" s="1">
        <v>31273</v>
      </c>
      <c r="C2541" s="1" t="s">
        <v>5</v>
      </c>
    </row>
    <row r="2542" spans="2:3" x14ac:dyDescent="0.3">
      <c r="B2542" s="1">
        <v>31274</v>
      </c>
      <c r="C2542" s="1" t="s">
        <v>6</v>
      </c>
    </row>
    <row r="2543" spans="2:3" x14ac:dyDescent="0.3">
      <c r="B2543" s="1">
        <v>31275</v>
      </c>
      <c r="C2543" s="1" t="s">
        <v>0</v>
      </c>
    </row>
    <row r="2544" spans="2:3" x14ac:dyDescent="0.3">
      <c r="B2544" s="1">
        <v>31276</v>
      </c>
      <c r="C2544" s="1" t="s">
        <v>1</v>
      </c>
    </row>
    <row r="2545" spans="2:3" x14ac:dyDescent="0.3">
      <c r="B2545" s="1">
        <v>31277</v>
      </c>
      <c r="C2545" s="1" t="s">
        <v>2</v>
      </c>
    </row>
    <row r="2546" spans="2:3" x14ac:dyDescent="0.3">
      <c r="B2546" s="1">
        <v>31278</v>
      </c>
      <c r="C2546" s="1" t="s">
        <v>3</v>
      </c>
    </row>
    <row r="2547" spans="2:3" x14ac:dyDescent="0.3">
      <c r="B2547" s="1">
        <v>31279</v>
      </c>
      <c r="C2547" s="1" t="s">
        <v>4</v>
      </c>
    </row>
    <row r="2548" spans="2:3" x14ac:dyDescent="0.3">
      <c r="B2548" s="1">
        <v>31280</v>
      </c>
      <c r="C2548" s="1" t="s">
        <v>5</v>
      </c>
    </row>
    <row r="2549" spans="2:3" x14ac:dyDescent="0.3">
      <c r="B2549" s="1">
        <v>31281</v>
      </c>
      <c r="C2549" s="1" t="s">
        <v>6</v>
      </c>
    </row>
    <row r="2550" spans="2:3" x14ac:dyDescent="0.3">
      <c r="B2550" s="1">
        <v>31282</v>
      </c>
      <c r="C2550" s="1" t="s">
        <v>0</v>
      </c>
    </row>
    <row r="2551" spans="2:3" x14ac:dyDescent="0.3">
      <c r="B2551" s="1">
        <v>31283</v>
      </c>
      <c r="C2551" s="1" t="s">
        <v>1</v>
      </c>
    </row>
    <row r="2552" spans="2:3" x14ac:dyDescent="0.3">
      <c r="B2552" s="1">
        <v>31284</v>
      </c>
      <c r="C2552" s="1" t="s">
        <v>2</v>
      </c>
    </row>
    <row r="2553" spans="2:3" x14ac:dyDescent="0.3">
      <c r="B2553" s="1">
        <v>31285</v>
      </c>
      <c r="C2553" s="1" t="s">
        <v>3</v>
      </c>
    </row>
    <row r="2554" spans="2:3" x14ac:dyDescent="0.3">
      <c r="B2554" s="1">
        <v>31286</v>
      </c>
      <c r="C2554" s="1" t="s">
        <v>4</v>
      </c>
    </row>
    <row r="2555" spans="2:3" x14ac:dyDescent="0.3">
      <c r="B2555" s="1">
        <v>31287</v>
      </c>
      <c r="C2555" s="1" t="s">
        <v>5</v>
      </c>
    </row>
    <row r="2556" spans="2:3" x14ac:dyDescent="0.3">
      <c r="B2556" s="1">
        <v>31288</v>
      </c>
      <c r="C2556" s="1" t="s">
        <v>6</v>
      </c>
    </row>
    <row r="2557" spans="2:3" x14ac:dyDescent="0.3">
      <c r="B2557" s="1">
        <v>31289</v>
      </c>
      <c r="C2557" s="1" t="s">
        <v>0</v>
      </c>
    </row>
    <row r="2558" spans="2:3" x14ac:dyDescent="0.3">
      <c r="B2558" s="1">
        <v>31290</v>
      </c>
      <c r="C2558" s="1" t="s">
        <v>1</v>
      </c>
    </row>
    <row r="2559" spans="2:3" x14ac:dyDescent="0.3">
      <c r="B2559" s="1">
        <v>31291</v>
      </c>
      <c r="C2559" s="1" t="s">
        <v>2</v>
      </c>
    </row>
    <row r="2560" spans="2:3" x14ac:dyDescent="0.3">
      <c r="B2560" s="1">
        <v>31292</v>
      </c>
      <c r="C2560" s="1" t="s">
        <v>3</v>
      </c>
    </row>
    <row r="2561" spans="2:3" x14ac:dyDescent="0.3">
      <c r="B2561" s="1">
        <v>31293</v>
      </c>
      <c r="C2561" s="1" t="s">
        <v>4</v>
      </c>
    </row>
    <row r="2562" spans="2:3" x14ac:dyDescent="0.3">
      <c r="B2562" s="1">
        <v>31294</v>
      </c>
      <c r="C2562" s="1" t="s">
        <v>5</v>
      </c>
    </row>
    <row r="2563" spans="2:3" x14ac:dyDescent="0.3">
      <c r="B2563" s="1">
        <v>31295</v>
      </c>
      <c r="C2563" s="1" t="s">
        <v>6</v>
      </c>
    </row>
    <row r="2564" spans="2:3" x14ac:dyDescent="0.3">
      <c r="B2564" s="1">
        <v>31296</v>
      </c>
      <c r="C2564" s="1" t="s">
        <v>0</v>
      </c>
    </row>
    <row r="2565" spans="2:3" x14ac:dyDescent="0.3">
      <c r="B2565" s="1">
        <v>31297</v>
      </c>
      <c r="C2565" s="1" t="s">
        <v>1</v>
      </c>
    </row>
    <row r="2566" spans="2:3" x14ac:dyDescent="0.3">
      <c r="B2566" s="1">
        <v>31298</v>
      </c>
      <c r="C2566" s="1" t="s">
        <v>2</v>
      </c>
    </row>
    <row r="2567" spans="2:3" x14ac:dyDescent="0.3">
      <c r="B2567" s="1">
        <v>31299</v>
      </c>
      <c r="C2567" s="1" t="s">
        <v>3</v>
      </c>
    </row>
    <row r="2568" spans="2:3" x14ac:dyDescent="0.3">
      <c r="B2568" s="1">
        <v>31300</v>
      </c>
      <c r="C2568" s="1" t="s">
        <v>4</v>
      </c>
    </row>
    <row r="2569" spans="2:3" x14ac:dyDescent="0.3">
      <c r="B2569" s="1">
        <v>31301</v>
      </c>
      <c r="C2569" s="1" t="s">
        <v>5</v>
      </c>
    </row>
    <row r="2570" spans="2:3" x14ac:dyDescent="0.3">
      <c r="B2570" s="1">
        <v>31302</v>
      </c>
      <c r="C2570" s="1" t="s">
        <v>6</v>
      </c>
    </row>
    <row r="2571" spans="2:3" x14ac:dyDescent="0.3">
      <c r="B2571" s="1">
        <v>31303</v>
      </c>
      <c r="C2571" s="1" t="s">
        <v>0</v>
      </c>
    </row>
    <row r="2572" spans="2:3" x14ac:dyDescent="0.3">
      <c r="B2572" s="1">
        <v>31304</v>
      </c>
      <c r="C2572" s="1" t="s">
        <v>1</v>
      </c>
    </row>
    <row r="2573" spans="2:3" x14ac:dyDescent="0.3">
      <c r="B2573" s="1">
        <v>31305</v>
      </c>
      <c r="C2573" s="1" t="s">
        <v>2</v>
      </c>
    </row>
    <row r="2574" spans="2:3" x14ac:dyDescent="0.3">
      <c r="B2574" s="1">
        <v>31306</v>
      </c>
      <c r="C2574" s="1" t="s">
        <v>3</v>
      </c>
    </row>
    <row r="2575" spans="2:3" x14ac:dyDescent="0.3">
      <c r="B2575" s="1">
        <v>31307</v>
      </c>
      <c r="C2575" s="1" t="s">
        <v>4</v>
      </c>
    </row>
    <row r="2576" spans="2:3" x14ac:dyDescent="0.3">
      <c r="B2576" s="1">
        <v>31308</v>
      </c>
      <c r="C2576" s="1" t="s">
        <v>5</v>
      </c>
    </row>
    <row r="2577" spans="2:3" x14ac:dyDescent="0.3">
      <c r="B2577" s="1">
        <v>31309</v>
      </c>
      <c r="C2577" s="1" t="s">
        <v>6</v>
      </c>
    </row>
    <row r="2578" spans="2:3" x14ac:dyDescent="0.3">
      <c r="B2578" s="1">
        <v>31310</v>
      </c>
      <c r="C2578" s="1" t="s">
        <v>0</v>
      </c>
    </row>
    <row r="2579" spans="2:3" x14ac:dyDescent="0.3">
      <c r="B2579" s="1">
        <v>31311</v>
      </c>
      <c r="C2579" s="1" t="s">
        <v>1</v>
      </c>
    </row>
    <row r="2580" spans="2:3" x14ac:dyDescent="0.3">
      <c r="B2580" s="1">
        <v>31312</v>
      </c>
      <c r="C2580" s="1" t="s">
        <v>2</v>
      </c>
    </row>
    <row r="2581" spans="2:3" x14ac:dyDescent="0.3">
      <c r="B2581" s="1">
        <v>31313</v>
      </c>
      <c r="C2581" s="1" t="s">
        <v>3</v>
      </c>
    </row>
    <row r="2582" spans="2:3" x14ac:dyDescent="0.3">
      <c r="B2582" s="1">
        <v>31314</v>
      </c>
      <c r="C2582" s="1" t="s">
        <v>4</v>
      </c>
    </row>
    <row r="2583" spans="2:3" x14ac:dyDescent="0.3">
      <c r="B2583" s="1">
        <v>31315</v>
      </c>
      <c r="C2583" s="1" t="s">
        <v>5</v>
      </c>
    </row>
    <row r="2584" spans="2:3" x14ac:dyDescent="0.3">
      <c r="B2584" s="1">
        <v>31316</v>
      </c>
      <c r="C2584" s="1" t="s">
        <v>6</v>
      </c>
    </row>
    <row r="2585" spans="2:3" x14ac:dyDescent="0.3">
      <c r="B2585" s="1">
        <v>31317</v>
      </c>
      <c r="C2585" s="1" t="s">
        <v>0</v>
      </c>
    </row>
    <row r="2586" spans="2:3" x14ac:dyDescent="0.3">
      <c r="B2586" s="1">
        <v>31318</v>
      </c>
      <c r="C2586" s="1" t="s">
        <v>1</v>
      </c>
    </row>
    <row r="2587" spans="2:3" x14ac:dyDescent="0.3">
      <c r="B2587" s="1">
        <v>31319</v>
      </c>
      <c r="C2587" s="1" t="s">
        <v>2</v>
      </c>
    </row>
    <row r="2588" spans="2:3" x14ac:dyDescent="0.3">
      <c r="B2588" s="1">
        <v>31320</v>
      </c>
      <c r="C2588" s="1" t="s">
        <v>3</v>
      </c>
    </row>
    <row r="2589" spans="2:3" x14ac:dyDescent="0.3">
      <c r="B2589" s="1">
        <v>31321</v>
      </c>
      <c r="C2589" s="1" t="s">
        <v>4</v>
      </c>
    </row>
    <row r="2590" spans="2:3" x14ac:dyDescent="0.3">
      <c r="B2590" s="1">
        <v>31322</v>
      </c>
      <c r="C2590" s="1" t="s">
        <v>5</v>
      </c>
    </row>
    <row r="2591" spans="2:3" x14ac:dyDescent="0.3">
      <c r="B2591" s="1">
        <v>31323</v>
      </c>
      <c r="C2591" s="1" t="s">
        <v>6</v>
      </c>
    </row>
    <row r="2592" spans="2:3" x14ac:dyDescent="0.3">
      <c r="B2592" s="1">
        <v>31324</v>
      </c>
      <c r="C2592" s="1" t="s">
        <v>0</v>
      </c>
    </row>
    <row r="2593" spans="2:3" x14ac:dyDescent="0.3">
      <c r="B2593" s="1">
        <v>31325</v>
      </c>
      <c r="C2593" s="1" t="s">
        <v>1</v>
      </c>
    </row>
    <row r="2594" spans="2:3" x14ac:dyDescent="0.3">
      <c r="B2594" s="1">
        <v>31326</v>
      </c>
      <c r="C2594" s="1" t="s">
        <v>2</v>
      </c>
    </row>
    <row r="2595" spans="2:3" x14ac:dyDescent="0.3">
      <c r="B2595" s="1">
        <v>31327</v>
      </c>
      <c r="C2595" s="1" t="s">
        <v>3</v>
      </c>
    </row>
    <row r="2596" spans="2:3" x14ac:dyDescent="0.3">
      <c r="B2596" s="1">
        <v>31328</v>
      </c>
      <c r="C2596" s="1" t="s">
        <v>4</v>
      </c>
    </row>
    <row r="2597" spans="2:3" x14ac:dyDescent="0.3">
      <c r="B2597" s="1">
        <v>31329</v>
      </c>
      <c r="C2597" s="1" t="s">
        <v>5</v>
      </c>
    </row>
    <row r="2598" spans="2:3" x14ac:dyDescent="0.3">
      <c r="B2598" s="1">
        <v>31330</v>
      </c>
      <c r="C2598" s="1" t="s">
        <v>6</v>
      </c>
    </row>
    <row r="2599" spans="2:3" x14ac:dyDescent="0.3">
      <c r="B2599" s="1">
        <v>31331</v>
      </c>
      <c r="C2599" s="1" t="s">
        <v>0</v>
      </c>
    </row>
    <row r="2600" spans="2:3" x14ac:dyDescent="0.3">
      <c r="B2600" s="1">
        <v>31332</v>
      </c>
      <c r="C2600" s="1" t="s">
        <v>1</v>
      </c>
    </row>
    <row r="2601" spans="2:3" x14ac:dyDescent="0.3">
      <c r="B2601" s="1">
        <v>31333</v>
      </c>
      <c r="C2601" s="1" t="s">
        <v>2</v>
      </c>
    </row>
    <row r="2602" spans="2:3" x14ac:dyDescent="0.3">
      <c r="B2602" s="1">
        <v>31334</v>
      </c>
      <c r="C2602" s="1" t="s">
        <v>3</v>
      </c>
    </row>
    <row r="2603" spans="2:3" x14ac:dyDescent="0.3">
      <c r="B2603" s="1">
        <v>31335</v>
      </c>
      <c r="C2603" s="1" t="s">
        <v>4</v>
      </c>
    </row>
    <row r="2604" spans="2:3" x14ac:dyDescent="0.3">
      <c r="B2604" s="1">
        <v>31336</v>
      </c>
      <c r="C2604" s="1" t="s">
        <v>5</v>
      </c>
    </row>
    <row r="2605" spans="2:3" x14ac:dyDescent="0.3">
      <c r="B2605" s="1">
        <v>31337</v>
      </c>
      <c r="C2605" s="1" t="s">
        <v>6</v>
      </c>
    </row>
    <row r="2606" spans="2:3" x14ac:dyDescent="0.3">
      <c r="B2606" s="1">
        <v>31338</v>
      </c>
      <c r="C2606" s="1" t="s">
        <v>0</v>
      </c>
    </row>
    <row r="2607" spans="2:3" x14ac:dyDescent="0.3">
      <c r="B2607" s="1">
        <v>31339</v>
      </c>
      <c r="C2607" s="1" t="s">
        <v>1</v>
      </c>
    </row>
    <row r="2608" spans="2:3" x14ac:dyDescent="0.3">
      <c r="B2608" s="1">
        <v>31340</v>
      </c>
      <c r="C2608" s="1" t="s">
        <v>2</v>
      </c>
    </row>
    <row r="2609" spans="2:3" x14ac:dyDescent="0.3">
      <c r="B2609" s="1">
        <v>31341</v>
      </c>
      <c r="C2609" s="1" t="s">
        <v>3</v>
      </c>
    </row>
    <row r="2610" spans="2:3" x14ac:dyDescent="0.3">
      <c r="B2610" s="1">
        <v>31342</v>
      </c>
      <c r="C2610" s="1" t="s">
        <v>4</v>
      </c>
    </row>
    <row r="2611" spans="2:3" x14ac:dyDescent="0.3">
      <c r="B2611" s="1">
        <v>31343</v>
      </c>
      <c r="C2611" s="1" t="s">
        <v>5</v>
      </c>
    </row>
    <row r="2612" spans="2:3" x14ac:dyDescent="0.3">
      <c r="B2612" s="1">
        <v>31344</v>
      </c>
      <c r="C2612" s="1" t="s">
        <v>6</v>
      </c>
    </row>
    <row r="2613" spans="2:3" x14ac:dyDescent="0.3">
      <c r="B2613" s="1">
        <v>31345</v>
      </c>
      <c r="C2613" s="1" t="s">
        <v>0</v>
      </c>
    </row>
    <row r="2614" spans="2:3" x14ac:dyDescent="0.3">
      <c r="B2614" s="1">
        <v>31346</v>
      </c>
      <c r="C2614" s="1" t="s">
        <v>1</v>
      </c>
    </row>
    <row r="2615" spans="2:3" x14ac:dyDescent="0.3">
      <c r="B2615" s="1">
        <v>31347</v>
      </c>
      <c r="C2615" s="1" t="s">
        <v>2</v>
      </c>
    </row>
    <row r="2616" spans="2:3" x14ac:dyDescent="0.3">
      <c r="B2616" s="1">
        <v>31348</v>
      </c>
      <c r="C2616" s="1" t="s">
        <v>3</v>
      </c>
    </row>
    <row r="2617" spans="2:3" x14ac:dyDescent="0.3">
      <c r="B2617" s="1">
        <v>31349</v>
      </c>
      <c r="C2617" s="1" t="s">
        <v>4</v>
      </c>
    </row>
    <row r="2618" spans="2:3" x14ac:dyDescent="0.3">
      <c r="B2618" s="1">
        <v>31350</v>
      </c>
      <c r="C2618" s="1" t="s">
        <v>5</v>
      </c>
    </row>
    <row r="2619" spans="2:3" x14ac:dyDescent="0.3">
      <c r="B2619" s="1">
        <v>31351</v>
      </c>
      <c r="C2619" s="1" t="s">
        <v>6</v>
      </c>
    </row>
    <row r="2620" spans="2:3" x14ac:dyDescent="0.3">
      <c r="B2620" s="1">
        <v>31352</v>
      </c>
      <c r="C2620" s="1" t="s">
        <v>0</v>
      </c>
    </row>
    <row r="2621" spans="2:3" x14ac:dyDescent="0.3">
      <c r="B2621" s="1">
        <v>31353</v>
      </c>
      <c r="C2621" s="1" t="s">
        <v>1</v>
      </c>
    </row>
    <row r="2622" spans="2:3" x14ac:dyDescent="0.3">
      <c r="B2622" s="1">
        <v>31354</v>
      </c>
      <c r="C2622" s="1" t="s">
        <v>2</v>
      </c>
    </row>
    <row r="2623" spans="2:3" x14ac:dyDescent="0.3">
      <c r="B2623" s="1">
        <v>31355</v>
      </c>
      <c r="C2623" s="1" t="s">
        <v>3</v>
      </c>
    </row>
    <row r="2624" spans="2:3" x14ac:dyDescent="0.3">
      <c r="B2624" s="1">
        <v>31356</v>
      </c>
      <c r="C2624" s="1" t="s">
        <v>4</v>
      </c>
    </row>
    <row r="2625" spans="2:3" x14ac:dyDescent="0.3">
      <c r="B2625" s="1">
        <v>31357</v>
      </c>
      <c r="C2625" s="1" t="s">
        <v>5</v>
      </c>
    </row>
    <row r="2626" spans="2:3" x14ac:dyDescent="0.3">
      <c r="B2626" s="1">
        <v>31358</v>
      </c>
      <c r="C2626" s="1" t="s">
        <v>6</v>
      </c>
    </row>
    <row r="2627" spans="2:3" x14ac:dyDescent="0.3">
      <c r="B2627" s="1">
        <v>31359</v>
      </c>
      <c r="C2627" s="1" t="s">
        <v>0</v>
      </c>
    </row>
    <row r="2628" spans="2:3" x14ac:dyDescent="0.3">
      <c r="B2628" s="1">
        <v>31360</v>
      </c>
      <c r="C2628" s="1" t="s">
        <v>1</v>
      </c>
    </row>
    <row r="2629" spans="2:3" x14ac:dyDescent="0.3">
      <c r="B2629" s="1">
        <v>31361</v>
      </c>
      <c r="C2629" s="1" t="s">
        <v>2</v>
      </c>
    </row>
    <row r="2630" spans="2:3" x14ac:dyDescent="0.3">
      <c r="B2630" s="1">
        <v>31362</v>
      </c>
      <c r="C2630" s="1" t="s">
        <v>3</v>
      </c>
    </row>
    <row r="2631" spans="2:3" x14ac:dyDescent="0.3">
      <c r="B2631" s="1">
        <v>31363</v>
      </c>
      <c r="C2631" s="1" t="s">
        <v>4</v>
      </c>
    </row>
    <row r="2632" spans="2:3" x14ac:dyDescent="0.3">
      <c r="B2632" s="1">
        <v>31364</v>
      </c>
      <c r="C2632" s="1" t="s">
        <v>5</v>
      </c>
    </row>
    <row r="2633" spans="2:3" x14ac:dyDescent="0.3">
      <c r="B2633" s="1">
        <v>31365</v>
      </c>
      <c r="C2633" s="1" t="s">
        <v>6</v>
      </c>
    </row>
    <row r="2634" spans="2:3" x14ac:dyDescent="0.3">
      <c r="B2634" s="1">
        <v>31366</v>
      </c>
      <c r="C2634" s="1" t="s">
        <v>0</v>
      </c>
    </row>
    <row r="2635" spans="2:3" x14ac:dyDescent="0.3">
      <c r="B2635" s="1">
        <v>31367</v>
      </c>
      <c r="C2635" s="1" t="s">
        <v>1</v>
      </c>
    </row>
    <row r="2636" spans="2:3" x14ac:dyDescent="0.3">
      <c r="B2636" s="1">
        <v>31368</v>
      </c>
      <c r="C2636" s="1" t="s">
        <v>2</v>
      </c>
    </row>
    <row r="2637" spans="2:3" x14ac:dyDescent="0.3">
      <c r="B2637" s="1">
        <v>31369</v>
      </c>
      <c r="C2637" s="1" t="s">
        <v>3</v>
      </c>
    </row>
    <row r="2638" spans="2:3" x14ac:dyDescent="0.3">
      <c r="B2638" s="1">
        <v>31370</v>
      </c>
      <c r="C2638" s="1" t="s">
        <v>4</v>
      </c>
    </row>
    <row r="2639" spans="2:3" x14ac:dyDescent="0.3">
      <c r="B2639" s="1">
        <v>31371</v>
      </c>
      <c r="C2639" s="1" t="s">
        <v>5</v>
      </c>
    </row>
    <row r="2640" spans="2:3" x14ac:dyDescent="0.3">
      <c r="B2640" s="1">
        <v>31372</v>
      </c>
      <c r="C2640" s="1" t="s">
        <v>6</v>
      </c>
    </row>
    <row r="2641" spans="2:3" x14ac:dyDescent="0.3">
      <c r="B2641" s="1">
        <v>31373</v>
      </c>
      <c r="C2641" s="1" t="s">
        <v>0</v>
      </c>
    </row>
    <row r="2642" spans="2:3" x14ac:dyDescent="0.3">
      <c r="B2642" s="1">
        <v>31374</v>
      </c>
      <c r="C2642" s="1" t="s">
        <v>1</v>
      </c>
    </row>
    <row r="2643" spans="2:3" x14ac:dyDescent="0.3">
      <c r="B2643" s="1">
        <v>31375</v>
      </c>
      <c r="C2643" s="1" t="s">
        <v>2</v>
      </c>
    </row>
    <row r="2644" spans="2:3" x14ac:dyDescent="0.3">
      <c r="B2644" s="1">
        <v>31376</v>
      </c>
      <c r="C2644" s="1" t="s">
        <v>3</v>
      </c>
    </row>
    <row r="2645" spans="2:3" x14ac:dyDescent="0.3">
      <c r="B2645" s="1">
        <v>31377</v>
      </c>
      <c r="C2645" s="1" t="s">
        <v>4</v>
      </c>
    </row>
    <row r="2646" spans="2:3" x14ac:dyDescent="0.3">
      <c r="B2646" s="1">
        <v>31378</v>
      </c>
      <c r="C2646" s="1" t="s">
        <v>5</v>
      </c>
    </row>
    <row r="2647" spans="2:3" x14ac:dyDescent="0.3">
      <c r="B2647" s="1">
        <v>31379</v>
      </c>
      <c r="C2647" s="1" t="s">
        <v>6</v>
      </c>
    </row>
    <row r="2648" spans="2:3" x14ac:dyDescent="0.3">
      <c r="B2648" s="1">
        <v>31380</v>
      </c>
      <c r="C2648" s="1" t="s">
        <v>0</v>
      </c>
    </row>
    <row r="2649" spans="2:3" x14ac:dyDescent="0.3">
      <c r="B2649" s="1">
        <v>31381</v>
      </c>
      <c r="C2649" s="1" t="s">
        <v>1</v>
      </c>
    </row>
    <row r="2650" spans="2:3" x14ac:dyDescent="0.3">
      <c r="B2650" s="1">
        <v>31382</v>
      </c>
      <c r="C2650" s="1" t="s">
        <v>2</v>
      </c>
    </row>
    <row r="2651" spans="2:3" x14ac:dyDescent="0.3">
      <c r="B2651" s="1">
        <v>31383</v>
      </c>
      <c r="C2651" s="1" t="s">
        <v>3</v>
      </c>
    </row>
    <row r="2652" spans="2:3" x14ac:dyDescent="0.3">
      <c r="B2652" s="1">
        <v>31384</v>
      </c>
      <c r="C2652" s="1" t="s">
        <v>4</v>
      </c>
    </row>
    <row r="2653" spans="2:3" x14ac:dyDescent="0.3">
      <c r="B2653" s="1">
        <v>31385</v>
      </c>
      <c r="C2653" s="1" t="s">
        <v>5</v>
      </c>
    </row>
    <row r="2654" spans="2:3" x14ac:dyDescent="0.3">
      <c r="B2654" s="1">
        <v>31386</v>
      </c>
      <c r="C2654" s="1" t="s">
        <v>6</v>
      </c>
    </row>
    <row r="2655" spans="2:3" x14ac:dyDescent="0.3">
      <c r="B2655" s="1">
        <v>31387</v>
      </c>
      <c r="C2655" s="1" t="s">
        <v>0</v>
      </c>
    </row>
    <row r="2656" spans="2:3" x14ac:dyDescent="0.3">
      <c r="B2656" s="1">
        <v>31388</v>
      </c>
      <c r="C2656" s="1" t="s">
        <v>1</v>
      </c>
    </row>
    <row r="2657" spans="2:3" x14ac:dyDescent="0.3">
      <c r="B2657" s="1">
        <v>31389</v>
      </c>
      <c r="C2657" s="1" t="s">
        <v>2</v>
      </c>
    </row>
    <row r="2658" spans="2:3" x14ac:dyDescent="0.3">
      <c r="B2658" s="1">
        <v>31390</v>
      </c>
      <c r="C2658" s="1" t="s">
        <v>3</v>
      </c>
    </row>
    <row r="2659" spans="2:3" x14ac:dyDescent="0.3">
      <c r="B2659" s="1">
        <v>31391</v>
      </c>
      <c r="C2659" s="1" t="s">
        <v>4</v>
      </c>
    </row>
    <row r="2660" spans="2:3" x14ac:dyDescent="0.3">
      <c r="B2660" s="1">
        <v>31392</v>
      </c>
      <c r="C2660" s="1" t="s">
        <v>5</v>
      </c>
    </row>
    <row r="2661" spans="2:3" x14ac:dyDescent="0.3">
      <c r="B2661" s="1">
        <v>31393</v>
      </c>
      <c r="C2661" s="1" t="s">
        <v>6</v>
      </c>
    </row>
    <row r="2662" spans="2:3" x14ac:dyDescent="0.3">
      <c r="B2662" s="1">
        <v>31394</v>
      </c>
      <c r="C2662" s="1" t="s">
        <v>0</v>
      </c>
    </row>
    <row r="2663" spans="2:3" x14ac:dyDescent="0.3">
      <c r="B2663" s="1">
        <v>31395</v>
      </c>
      <c r="C2663" s="1" t="s">
        <v>1</v>
      </c>
    </row>
    <row r="2664" spans="2:3" x14ac:dyDescent="0.3">
      <c r="B2664" s="1">
        <v>31396</v>
      </c>
      <c r="C2664" s="1" t="s">
        <v>2</v>
      </c>
    </row>
    <row r="2665" spans="2:3" x14ac:dyDescent="0.3">
      <c r="B2665" s="1">
        <v>31397</v>
      </c>
      <c r="C2665" s="1" t="s">
        <v>3</v>
      </c>
    </row>
    <row r="2666" spans="2:3" x14ac:dyDescent="0.3">
      <c r="B2666" s="1">
        <v>31398</v>
      </c>
      <c r="C2666" s="1" t="s">
        <v>4</v>
      </c>
    </row>
    <row r="2667" spans="2:3" x14ac:dyDescent="0.3">
      <c r="B2667" s="1">
        <v>31399</v>
      </c>
      <c r="C2667" s="1" t="s">
        <v>5</v>
      </c>
    </row>
    <row r="2668" spans="2:3" x14ac:dyDescent="0.3">
      <c r="B2668" s="1">
        <v>31400</v>
      </c>
      <c r="C2668" s="1" t="s">
        <v>6</v>
      </c>
    </row>
    <row r="2669" spans="2:3" x14ac:dyDescent="0.3">
      <c r="B2669" s="1">
        <v>31401</v>
      </c>
      <c r="C2669" s="1" t="s">
        <v>0</v>
      </c>
    </row>
    <row r="2670" spans="2:3" x14ac:dyDescent="0.3">
      <c r="B2670" s="1">
        <v>31402</v>
      </c>
      <c r="C2670" s="1" t="s">
        <v>1</v>
      </c>
    </row>
    <row r="2671" spans="2:3" x14ac:dyDescent="0.3">
      <c r="B2671" s="1">
        <v>31403</v>
      </c>
      <c r="C2671" s="1" t="s">
        <v>2</v>
      </c>
    </row>
    <row r="2672" spans="2:3" x14ac:dyDescent="0.3">
      <c r="B2672" s="1">
        <v>31404</v>
      </c>
      <c r="C2672" s="1" t="s">
        <v>3</v>
      </c>
    </row>
    <row r="2673" spans="2:3" x14ac:dyDescent="0.3">
      <c r="B2673" s="1">
        <v>31405</v>
      </c>
      <c r="C2673" s="1" t="s">
        <v>4</v>
      </c>
    </row>
    <row r="2674" spans="2:3" x14ac:dyDescent="0.3">
      <c r="B2674" s="1">
        <v>31406</v>
      </c>
      <c r="C2674" s="1" t="s">
        <v>5</v>
      </c>
    </row>
    <row r="2675" spans="2:3" x14ac:dyDescent="0.3">
      <c r="B2675" s="1">
        <v>31407</v>
      </c>
      <c r="C2675" s="1" t="s">
        <v>6</v>
      </c>
    </row>
    <row r="2676" spans="2:3" x14ac:dyDescent="0.3">
      <c r="B2676" s="1">
        <v>31408</v>
      </c>
      <c r="C2676" s="1" t="s">
        <v>0</v>
      </c>
    </row>
    <row r="2677" spans="2:3" x14ac:dyDescent="0.3">
      <c r="B2677" s="1">
        <v>31409</v>
      </c>
      <c r="C2677" s="1" t="s">
        <v>1</v>
      </c>
    </row>
    <row r="2678" spans="2:3" x14ac:dyDescent="0.3">
      <c r="B2678" s="1">
        <v>31410</v>
      </c>
      <c r="C2678" s="1" t="s">
        <v>2</v>
      </c>
    </row>
    <row r="2679" spans="2:3" x14ac:dyDescent="0.3">
      <c r="B2679" s="1">
        <v>31411</v>
      </c>
      <c r="C2679" s="1" t="s">
        <v>3</v>
      </c>
    </row>
    <row r="2680" spans="2:3" x14ac:dyDescent="0.3">
      <c r="B2680" s="1">
        <v>31412</v>
      </c>
      <c r="C2680" s="1" t="s">
        <v>4</v>
      </c>
    </row>
    <row r="2681" spans="2:3" x14ac:dyDescent="0.3">
      <c r="B2681" s="1">
        <v>31413</v>
      </c>
      <c r="C2681" s="1" t="s">
        <v>5</v>
      </c>
    </row>
    <row r="2682" spans="2:3" x14ac:dyDescent="0.3">
      <c r="B2682" s="1">
        <v>31414</v>
      </c>
      <c r="C2682" s="1" t="s">
        <v>6</v>
      </c>
    </row>
    <row r="2683" spans="2:3" x14ac:dyDescent="0.3">
      <c r="B2683" s="1">
        <v>31415</v>
      </c>
      <c r="C2683" s="1" t="s">
        <v>0</v>
      </c>
    </row>
    <row r="2684" spans="2:3" x14ac:dyDescent="0.3">
      <c r="B2684" s="1">
        <v>31416</v>
      </c>
      <c r="C2684" s="1" t="s">
        <v>1</v>
      </c>
    </row>
    <row r="2685" spans="2:3" x14ac:dyDescent="0.3">
      <c r="B2685" s="1">
        <v>31417</v>
      </c>
      <c r="C2685" s="1" t="s">
        <v>2</v>
      </c>
    </row>
    <row r="2686" spans="2:3" x14ac:dyDescent="0.3">
      <c r="B2686" s="1">
        <v>31418</v>
      </c>
      <c r="C2686" s="1" t="s">
        <v>3</v>
      </c>
    </row>
    <row r="2687" spans="2:3" x14ac:dyDescent="0.3">
      <c r="B2687" s="1">
        <v>31419</v>
      </c>
      <c r="C2687" s="1" t="s">
        <v>4</v>
      </c>
    </row>
    <row r="2688" spans="2:3" x14ac:dyDescent="0.3">
      <c r="B2688" s="1">
        <v>31420</v>
      </c>
      <c r="C2688" s="1" t="s">
        <v>5</v>
      </c>
    </row>
    <row r="2689" spans="2:3" x14ac:dyDescent="0.3">
      <c r="B2689" s="1">
        <v>31421</v>
      </c>
      <c r="C2689" s="1" t="s">
        <v>6</v>
      </c>
    </row>
    <row r="2690" spans="2:3" x14ac:dyDescent="0.3">
      <c r="B2690" s="1">
        <v>31422</v>
      </c>
      <c r="C2690" s="1" t="s">
        <v>0</v>
      </c>
    </row>
    <row r="2691" spans="2:3" x14ac:dyDescent="0.3">
      <c r="B2691" s="1">
        <v>31423</v>
      </c>
      <c r="C2691" s="1" t="s">
        <v>1</v>
      </c>
    </row>
    <row r="2692" spans="2:3" x14ac:dyDescent="0.3">
      <c r="B2692" s="1">
        <v>31424</v>
      </c>
      <c r="C2692" s="1" t="s">
        <v>2</v>
      </c>
    </row>
    <row r="2693" spans="2:3" x14ac:dyDescent="0.3">
      <c r="B2693" s="1">
        <v>31425</v>
      </c>
      <c r="C2693" s="1" t="s">
        <v>3</v>
      </c>
    </row>
    <row r="2694" spans="2:3" x14ac:dyDescent="0.3">
      <c r="B2694" s="1">
        <v>31426</v>
      </c>
      <c r="C2694" s="1" t="s">
        <v>4</v>
      </c>
    </row>
    <row r="2695" spans="2:3" x14ac:dyDescent="0.3">
      <c r="B2695" s="1">
        <v>31427</v>
      </c>
      <c r="C2695" s="1" t="s">
        <v>5</v>
      </c>
    </row>
    <row r="2696" spans="2:3" x14ac:dyDescent="0.3">
      <c r="B2696" s="1">
        <v>31428</v>
      </c>
      <c r="C2696" s="1" t="s">
        <v>6</v>
      </c>
    </row>
    <row r="2697" spans="2:3" x14ac:dyDescent="0.3">
      <c r="B2697" s="1">
        <v>31429</v>
      </c>
      <c r="C2697" s="1" t="s">
        <v>0</v>
      </c>
    </row>
    <row r="2698" spans="2:3" x14ac:dyDescent="0.3">
      <c r="B2698" s="1">
        <v>31430</v>
      </c>
      <c r="C2698" s="1" t="s">
        <v>1</v>
      </c>
    </row>
    <row r="2699" spans="2:3" x14ac:dyDescent="0.3">
      <c r="B2699" s="1">
        <v>31431</v>
      </c>
      <c r="C2699" s="1" t="s">
        <v>2</v>
      </c>
    </row>
    <row r="2700" spans="2:3" x14ac:dyDescent="0.3">
      <c r="B2700" s="1">
        <v>31432</v>
      </c>
      <c r="C2700" s="1" t="s">
        <v>3</v>
      </c>
    </row>
    <row r="2701" spans="2:3" x14ac:dyDescent="0.3">
      <c r="B2701" s="1">
        <v>31433</v>
      </c>
      <c r="C2701" s="1" t="s">
        <v>4</v>
      </c>
    </row>
    <row r="2702" spans="2:3" x14ac:dyDescent="0.3">
      <c r="B2702" s="1">
        <v>31434</v>
      </c>
      <c r="C2702" s="1" t="s">
        <v>5</v>
      </c>
    </row>
    <row r="2703" spans="2:3" x14ac:dyDescent="0.3">
      <c r="B2703" s="1">
        <v>31435</v>
      </c>
      <c r="C2703" s="1" t="s">
        <v>6</v>
      </c>
    </row>
    <row r="2704" spans="2:3" x14ac:dyDescent="0.3">
      <c r="B2704" s="1">
        <v>31436</v>
      </c>
      <c r="C2704" s="1" t="s">
        <v>0</v>
      </c>
    </row>
    <row r="2705" spans="2:3" x14ac:dyDescent="0.3">
      <c r="B2705" s="1">
        <v>31437</v>
      </c>
      <c r="C2705" s="1" t="s">
        <v>1</v>
      </c>
    </row>
    <row r="2706" spans="2:3" x14ac:dyDescent="0.3">
      <c r="B2706" s="1">
        <v>31438</v>
      </c>
      <c r="C2706" s="1" t="s">
        <v>2</v>
      </c>
    </row>
    <row r="2707" spans="2:3" x14ac:dyDescent="0.3">
      <c r="B2707" s="1">
        <v>31439</v>
      </c>
      <c r="C2707" s="1" t="s">
        <v>3</v>
      </c>
    </row>
    <row r="2708" spans="2:3" x14ac:dyDescent="0.3">
      <c r="B2708" s="1">
        <v>31440</v>
      </c>
      <c r="C2708" s="1" t="s">
        <v>4</v>
      </c>
    </row>
    <row r="2709" spans="2:3" x14ac:dyDescent="0.3">
      <c r="B2709" s="1">
        <v>31441</v>
      </c>
      <c r="C2709" s="1" t="s">
        <v>5</v>
      </c>
    </row>
    <row r="2710" spans="2:3" x14ac:dyDescent="0.3">
      <c r="B2710" s="1">
        <v>31442</v>
      </c>
      <c r="C2710" s="1" t="s">
        <v>6</v>
      </c>
    </row>
    <row r="2711" spans="2:3" x14ac:dyDescent="0.3">
      <c r="B2711" s="1">
        <v>31443</v>
      </c>
      <c r="C2711" s="1" t="s">
        <v>0</v>
      </c>
    </row>
    <row r="2712" spans="2:3" x14ac:dyDescent="0.3">
      <c r="B2712" s="1">
        <v>31444</v>
      </c>
      <c r="C2712" s="1" t="s">
        <v>1</v>
      </c>
    </row>
    <row r="2713" spans="2:3" x14ac:dyDescent="0.3">
      <c r="B2713" s="1">
        <v>31445</v>
      </c>
      <c r="C2713" s="1" t="s">
        <v>2</v>
      </c>
    </row>
    <row r="2714" spans="2:3" x14ac:dyDescent="0.3">
      <c r="B2714" s="1">
        <v>31446</v>
      </c>
      <c r="C2714" s="1" t="s">
        <v>3</v>
      </c>
    </row>
    <row r="2715" spans="2:3" x14ac:dyDescent="0.3">
      <c r="B2715" s="1">
        <v>31447</v>
      </c>
      <c r="C2715" s="1" t="s">
        <v>4</v>
      </c>
    </row>
    <row r="2716" spans="2:3" x14ac:dyDescent="0.3">
      <c r="B2716" s="1">
        <v>31448</v>
      </c>
      <c r="C2716" s="1" t="s">
        <v>5</v>
      </c>
    </row>
    <row r="2717" spans="2:3" x14ac:dyDescent="0.3">
      <c r="B2717" s="1">
        <v>31449</v>
      </c>
      <c r="C2717" s="1" t="s">
        <v>6</v>
      </c>
    </row>
    <row r="2718" spans="2:3" x14ac:dyDescent="0.3">
      <c r="B2718" s="1">
        <v>31450</v>
      </c>
      <c r="C2718" s="1" t="s">
        <v>0</v>
      </c>
    </row>
    <row r="2719" spans="2:3" x14ac:dyDescent="0.3">
      <c r="B2719" s="1">
        <v>31451</v>
      </c>
      <c r="C2719" s="1" t="s">
        <v>1</v>
      </c>
    </row>
    <row r="2720" spans="2:3" x14ac:dyDescent="0.3">
      <c r="B2720" s="1">
        <v>31452</v>
      </c>
      <c r="C2720" s="1" t="s">
        <v>2</v>
      </c>
    </row>
    <row r="2721" spans="2:3" x14ac:dyDescent="0.3">
      <c r="B2721" s="1">
        <v>31453</v>
      </c>
      <c r="C2721" s="1" t="s">
        <v>3</v>
      </c>
    </row>
    <row r="2722" spans="2:3" x14ac:dyDescent="0.3">
      <c r="B2722" s="1">
        <v>31454</v>
      </c>
      <c r="C2722" s="1" t="s">
        <v>4</v>
      </c>
    </row>
    <row r="2723" spans="2:3" x14ac:dyDescent="0.3">
      <c r="B2723" s="1">
        <v>31455</v>
      </c>
      <c r="C2723" s="1" t="s">
        <v>5</v>
      </c>
    </row>
    <row r="2724" spans="2:3" x14ac:dyDescent="0.3">
      <c r="B2724" s="1">
        <v>31456</v>
      </c>
      <c r="C2724" s="1" t="s">
        <v>6</v>
      </c>
    </row>
    <row r="2725" spans="2:3" x14ac:dyDescent="0.3">
      <c r="B2725" s="1">
        <v>31457</v>
      </c>
      <c r="C2725" s="1" t="s">
        <v>0</v>
      </c>
    </row>
    <row r="2726" spans="2:3" x14ac:dyDescent="0.3">
      <c r="B2726" s="1">
        <v>31458</v>
      </c>
      <c r="C2726" s="1" t="s">
        <v>1</v>
      </c>
    </row>
    <row r="2727" spans="2:3" x14ac:dyDescent="0.3">
      <c r="B2727" s="1">
        <v>31459</v>
      </c>
      <c r="C2727" s="1" t="s">
        <v>2</v>
      </c>
    </row>
    <row r="2728" spans="2:3" x14ac:dyDescent="0.3">
      <c r="B2728" s="1">
        <v>31460</v>
      </c>
      <c r="C2728" s="1" t="s">
        <v>3</v>
      </c>
    </row>
    <row r="2729" spans="2:3" x14ac:dyDescent="0.3">
      <c r="B2729" s="1">
        <v>31461</v>
      </c>
      <c r="C2729" s="1" t="s">
        <v>4</v>
      </c>
    </row>
    <row r="2730" spans="2:3" x14ac:dyDescent="0.3">
      <c r="B2730" s="1">
        <v>31462</v>
      </c>
      <c r="C2730" s="1" t="s">
        <v>5</v>
      </c>
    </row>
    <row r="2731" spans="2:3" x14ac:dyDescent="0.3">
      <c r="B2731" s="1">
        <v>31463</v>
      </c>
      <c r="C2731" s="1" t="s">
        <v>6</v>
      </c>
    </row>
    <row r="2732" spans="2:3" x14ac:dyDescent="0.3">
      <c r="B2732" s="1">
        <v>31464</v>
      </c>
      <c r="C2732" s="1" t="s">
        <v>0</v>
      </c>
    </row>
    <row r="2733" spans="2:3" x14ac:dyDescent="0.3">
      <c r="B2733" s="1">
        <v>31465</v>
      </c>
      <c r="C2733" s="1" t="s">
        <v>1</v>
      </c>
    </row>
    <row r="2734" spans="2:3" x14ac:dyDescent="0.3">
      <c r="B2734" s="1">
        <v>31466</v>
      </c>
      <c r="C2734" s="1" t="s">
        <v>2</v>
      </c>
    </row>
    <row r="2735" spans="2:3" x14ac:dyDescent="0.3">
      <c r="B2735" s="1">
        <v>31467</v>
      </c>
      <c r="C2735" s="1" t="s">
        <v>3</v>
      </c>
    </row>
    <row r="2736" spans="2:3" x14ac:dyDescent="0.3">
      <c r="B2736" s="1">
        <v>31468</v>
      </c>
      <c r="C2736" s="1" t="s">
        <v>4</v>
      </c>
    </row>
    <row r="2737" spans="2:3" x14ac:dyDescent="0.3">
      <c r="B2737" s="1">
        <v>31469</v>
      </c>
      <c r="C2737" s="1" t="s">
        <v>5</v>
      </c>
    </row>
    <row r="2738" spans="2:3" x14ac:dyDescent="0.3">
      <c r="B2738" s="1">
        <v>31470</v>
      </c>
      <c r="C2738" s="1" t="s">
        <v>6</v>
      </c>
    </row>
    <row r="2739" spans="2:3" x14ac:dyDescent="0.3">
      <c r="B2739" s="1">
        <v>31471</v>
      </c>
      <c r="C2739" s="1" t="s">
        <v>0</v>
      </c>
    </row>
    <row r="2740" spans="2:3" x14ac:dyDescent="0.3">
      <c r="B2740" s="1">
        <v>31472</v>
      </c>
      <c r="C2740" s="1" t="s">
        <v>1</v>
      </c>
    </row>
    <row r="2741" spans="2:3" x14ac:dyDescent="0.3">
      <c r="B2741" s="1">
        <v>31473</v>
      </c>
      <c r="C2741" s="1" t="s">
        <v>2</v>
      </c>
    </row>
    <row r="2742" spans="2:3" x14ac:dyDescent="0.3">
      <c r="B2742" s="1">
        <v>31474</v>
      </c>
      <c r="C2742" s="1" t="s">
        <v>3</v>
      </c>
    </row>
    <row r="2743" spans="2:3" x14ac:dyDescent="0.3">
      <c r="B2743" s="1">
        <v>31475</v>
      </c>
      <c r="C2743" s="1" t="s">
        <v>4</v>
      </c>
    </row>
    <row r="2744" spans="2:3" x14ac:dyDescent="0.3">
      <c r="B2744" s="1">
        <v>31476</v>
      </c>
      <c r="C2744" s="1" t="s">
        <v>5</v>
      </c>
    </row>
    <row r="2745" spans="2:3" x14ac:dyDescent="0.3">
      <c r="B2745" s="1">
        <v>31477</v>
      </c>
      <c r="C2745" s="1" t="s">
        <v>6</v>
      </c>
    </row>
    <row r="2746" spans="2:3" x14ac:dyDescent="0.3">
      <c r="B2746" s="1">
        <v>31478</v>
      </c>
      <c r="C2746" s="1" t="s">
        <v>0</v>
      </c>
    </row>
    <row r="2747" spans="2:3" x14ac:dyDescent="0.3">
      <c r="B2747" s="1">
        <v>31479</v>
      </c>
      <c r="C2747" s="1" t="s">
        <v>1</v>
      </c>
    </row>
    <row r="2748" spans="2:3" x14ac:dyDescent="0.3">
      <c r="B2748" s="1">
        <v>31480</v>
      </c>
      <c r="C2748" s="1" t="s">
        <v>2</v>
      </c>
    </row>
    <row r="2749" spans="2:3" x14ac:dyDescent="0.3">
      <c r="B2749" s="1">
        <v>31481</v>
      </c>
      <c r="C2749" s="1" t="s">
        <v>3</v>
      </c>
    </row>
    <row r="2750" spans="2:3" x14ac:dyDescent="0.3">
      <c r="B2750" s="1">
        <v>31482</v>
      </c>
      <c r="C2750" s="1" t="s">
        <v>4</v>
      </c>
    </row>
    <row r="2751" spans="2:3" x14ac:dyDescent="0.3">
      <c r="B2751" s="1">
        <v>31483</v>
      </c>
      <c r="C2751" s="1" t="s">
        <v>5</v>
      </c>
    </row>
    <row r="2752" spans="2:3" x14ac:dyDescent="0.3">
      <c r="B2752" s="1">
        <v>31484</v>
      </c>
      <c r="C2752" s="1" t="s">
        <v>6</v>
      </c>
    </row>
    <row r="2753" spans="2:3" x14ac:dyDescent="0.3">
      <c r="B2753" s="1">
        <v>31485</v>
      </c>
      <c r="C2753" s="1" t="s">
        <v>0</v>
      </c>
    </row>
    <row r="2754" spans="2:3" x14ac:dyDescent="0.3">
      <c r="B2754" s="1">
        <v>31486</v>
      </c>
      <c r="C2754" s="1" t="s">
        <v>1</v>
      </c>
    </row>
    <row r="2755" spans="2:3" x14ac:dyDescent="0.3">
      <c r="B2755" s="1">
        <v>31487</v>
      </c>
      <c r="C2755" s="1" t="s">
        <v>2</v>
      </c>
    </row>
    <row r="2756" spans="2:3" x14ac:dyDescent="0.3">
      <c r="B2756" s="1">
        <v>31488</v>
      </c>
      <c r="C2756" s="1" t="s">
        <v>3</v>
      </c>
    </row>
    <row r="2757" spans="2:3" x14ac:dyDescent="0.3">
      <c r="B2757" s="1">
        <v>31489</v>
      </c>
      <c r="C2757" s="1" t="s">
        <v>4</v>
      </c>
    </row>
    <row r="2758" spans="2:3" x14ac:dyDescent="0.3">
      <c r="B2758" s="1">
        <v>31490</v>
      </c>
      <c r="C2758" s="1" t="s">
        <v>5</v>
      </c>
    </row>
    <row r="2759" spans="2:3" x14ac:dyDescent="0.3">
      <c r="B2759" s="1">
        <v>31491</v>
      </c>
      <c r="C2759" s="1" t="s">
        <v>6</v>
      </c>
    </row>
    <row r="2760" spans="2:3" x14ac:dyDescent="0.3">
      <c r="B2760" s="1">
        <v>31492</v>
      </c>
      <c r="C2760" s="1" t="s">
        <v>0</v>
      </c>
    </row>
    <row r="2761" spans="2:3" x14ac:dyDescent="0.3">
      <c r="B2761" s="1">
        <v>31493</v>
      </c>
      <c r="C2761" s="1" t="s">
        <v>1</v>
      </c>
    </row>
    <row r="2762" spans="2:3" x14ac:dyDescent="0.3">
      <c r="B2762" s="1">
        <v>31494</v>
      </c>
      <c r="C2762" s="1" t="s">
        <v>2</v>
      </c>
    </row>
    <row r="2763" spans="2:3" x14ac:dyDescent="0.3">
      <c r="B2763" s="1">
        <v>31495</v>
      </c>
      <c r="C2763" s="1" t="s">
        <v>3</v>
      </c>
    </row>
    <row r="2764" spans="2:3" x14ac:dyDescent="0.3">
      <c r="B2764" s="1">
        <v>31496</v>
      </c>
      <c r="C2764" s="1" t="s">
        <v>4</v>
      </c>
    </row>
    <row r="2765" spans="2:3" x14ac:dyDescent="0.3">
      <c r="B2765" s="1">
        <v>31497</v>
      </c>
      <c r="C2765" s="1" t="s">
        <v>5</v>
      </c>
    </row>
    <row r="2766" spans="2:3" x14ac:dyDescent="0.3">
      <c r="B2766" s="1">
        <v>31498</v>
      </c>
      <c r="C2766" s="1" t="s">
        <v>6</v>
      </c>
    </row>
    <row r="2767" spans="2:3" x14ac:dyDescent="0.3">
      <c r="B2767" s="1">
        <v>31499</v>
      </c>
      <c r="C2767" s="1" t="s">
        <v>0</v>
      </c>
    </row>
    <row r="2768" spans="2:3" x14ac:dyDescent="0.3">
      <c r="B2768" s="1">
        <v>31500</v>
      </c>
      <c r="C2768" s="1" t="s">
        <v>1</v>
      </c>
    </row>
    <row r="2769" spans="2:3" x14ac:dyDescent="0.3">
      <c r="B2769" s="1">
        <v>31501</v>
      </c>
      <c r="C2769" s="1" t="s">
        <v>2</v>
      </c>
    </row>
    <row r="2770" spans="2:3" x14ac:dyDescent="0.3">
      <c r="B2770" s="1">
        <v>31502</v>
      </c>
      <c r="C2770" s="1" t="s">
        <v>3</v>
      </c>
    </row>
    <row r="2771" spans="2:3" x14ac:dyDescent="0.3">
      <c r="B2771" s="1">
        <v>31503</v>
      </c>
      <c r="C2771" s="1" t="s">
        <v>4</v>
      </c>
    </row>
    <row r="2772" spans="2:3" x14ac:dyDescent="0.3">
      <c r="B2772" s="1">
        <v>31504</v>
      </c>
      <c r="C2772" s="1" t="s">
        <v>5</v>
      </c>
    </row>
    <row r="2773" spans="2:3" x14ac:dyDescent="0.3">
      <c r="B2773" s="1">
        <v>31505</v>
      </c>
      <c r="C2773" s="1" t="s">
        <v>6</v>
      </c>
    </row>
    <row r="2774" spans="2:3" x14ac:dyDescent="0.3">
      <c r="B2774" s="1">
        <v>31506</v>
      </c>
      <c r="C2774" s="1" t="s">
        <v>0</v>
      </c>
    </row>
    <row r="2775" spans="2:3" x14ac:dyDescent="0.3">
      <c r="B2775" s="1">
        <v>31507</v>
      </c>
      <c r="C2775" s="1" t="s">
        <v>1</v>
      </c>
    </row>
    <row r="2776" spans="2:3" x14ac:dyDescent="0.3">
      <c r="B2776" s="1">
        <v>31508</v>
      </c>
      <c r="C2776" s="1" t="s">
        <v>2</v>
      </c>
    </row>
    <row r="2777" spans="2:3" x14ac:dyDescent="0.3">
      <c r="B2777" s="1">
        <v>31509</v>
      </c>
      <c r="C2777" s="1" t="s">
        <v>3</v>
      </c>
    </row>
    <row r="2778" spans="2:3" x14ac:dyDescent="0.3">
      <c r="B2778" s="1">
        <v>31510</v>
      </c>
      <c r="C2778" s="1" t="s">
        <v>4</v>
      </c>
    </row>
    <row r="2779" spans="2:3" x14ac:dyDescent="0.3">
      <c r="B2779" s="1">
        <v>31511</v>
      </c>
      <c r="C2779" s="1" t="s">
        <v>5</v>
      </c>
    </row>
    <row r="2780" spans="2:3" x14ac:dyDescent="0.3">
      <c r="B2780" s="1">
        <v>31512</v>
      </c>
      <c r="C2780" s="1" t="s">
        <v>6</v>
      </c>
    </row>
    <row r="2781" spans="2:3" x14ac:dyDescent="0.3">
      <c r="B2781" s="1">
        <v>31513</v>
      </c>
      <c r="C2781" s="1" t="s">
        <v>0</v>
      </c>
    </row>
    <row r="2782" spans="2:3" x14ac:dyDescent="0.3">
      <c r="B2782" s="1">
        <v>31514</v>
      </c>
      <c r="C2782" s="1" t="s">
        <v>1</v>
      </c>
    </row>
    <row r="2783" spans="2:3" x14ac:dyDescent="0.3">
      <c r="B2783" s="1">
        <v>31515</v>
      </c>
      <c r="C2783" s="1" t="s">
        <v>2</v>
      </c>
    </row>
    <row r="2784" spans="2:3" x14ac:dyDescent="0.3">
      <c r="B2784" s="1">
        <v>31516</v>
      </c>
      <c r="C2784" s="1" t="s">
        <v>3</v>
      </c>
    </row>
    <row r="2785" spans="2:3" x14ac:dyDescent="0.3">
      <c r="B2785" s="1">
        <v>31517</v>
      </c>
      <c r="C2785" s="1" t="s">
        <v>4</v>
      </c>
    </row>
    <row r="2786" spans="2:3" x14ac:dyDescent="0.3">
      <c r="B2786" s="1">
        <v>31518</v>
      </c>
      <c r="C2786" s="1" t="s">
        <v>5</v>
      </c>
    </row>
    <row r="2787" spans="2:3" x14ac:dyDescent="0.3">
      <c r="B2787" s="1">
        <v>31519</v>
      </c>
      <c r="C2787" s="1" t="s">
        <v>6</v>
      </c>
    </row>
    <row r="2788" spans="2:3" x14ac:dyDescent="0.3">
      <c r="B2788" s="1">
        <v>31520</v>
      </c>
      <c r="C2788" s="1" t="s">
        <v>0</v>
      </c>
    </row>
    <row r="2789" spans="2:3" x14ac:dyDescent="0.3">
      <c r="B2789" s="1">
        <v>31521</v>
      </c>
      <c r="C2789" s="1" t="s">
        <v>1</v>
      </c>
    </row>
    <row r="2790" spans="2:3" x14ac:dyDescent="0.3">
      <c r="B2790" s="1">
        <v>31522</v>
      </c>
      <c r="C2790" s="1" t="s">
        <v>2</v>
      </c>
    </row>
    <row r="2791" spans="2:3" x14ac:dyDescent="0.3">
      <c r="B2791" s="1">
        <v>31523</v>
      </c>
      <c r="C2791" s="1" t="s">
        <v>3</v>
      </c>
    </row>
    <row r="2792" spans="2:3" x14ac:dyDescent="0.3">
      <c r="B2792" s="1">
        <v>31524</v>
      </c>
      <c r="C2792" s="1" t="s">
        <v>4</v>
      </c>
    </row>
    <row r="2793" spans="2:3" x14ac:dyDescent="0.3">
      <c r="B2793" s="1">
        <v>31525</v>
      </c>
      <c r="C2793" s="1" t="s">
        <v>5</v>
      </c>
    </row>
    <row r="2794" spans="2:3" x14ac:dyDescent="0.3">
      <c r="B2794" s="1">
        <v>31526</v>
      </c>
      <c r="C2794" s="1" t="s">
        <v>6</v>
      </c>
    </row>
    <row r="2795" spans="2:3" x14ac:dyDescent="0.3">
      <c r="B2795" s="1">
        <v>31527</v>
      </c>
      <c r="C2795" s="1" t="s">
        <v>0</v>
      </c>
    </row>
    <row r="2796" spans="2:3" x14ac:dyDescent="0.3">
      <c r="B2796" s="1">
        <v>31528</v>
      </c>
      <c r="C2796" s="1" t="s">
        <v>1</v>
      </c>
    </row>
    <row r="2797" spans="2:3" x14ac:dyDescent="0.3">
      <c r="B2797" s="1">
        <v>31529</v>
      </c>
      <c r="C2797" s="1" t="s">
        <v>2</v>
      </c>
    </row>
    <row r="2798" spans="2:3" x14ac:dyDescent="0.3">
      <c r="B2798" s="1">
        <v>31530</v>
      </c>
      <c r="C2798" s="1" t="s">
        <v>3</v>
      </c>
    </row>
    <row r="2799" spans="2:3" x14ac:dyDescent="0.3">
      <c r="B2799" s="1">
        <v>31531</v>
      </c>
      <c r="C2799" s="1" t="s">
        <v>4</v>
      </c>
    </row>
    <row r="2800" spans="2:3" x14ac:dyDescent="0.3">
      <c r="B2800" s="1">
        <v>31532</v>
      </c>
      <c r="C2800" s="1" t="s">
        <v>5</v>
      </c>
    </row>
    <row r="2801" spans="2:3" x14ac:dyDescent="0.3">
      <c r="B2801" s="1">
        <v>31533</v>
      </c>
      <c r="C2801" s="1" t="s">
        <v>6</v>
      </c>
    </row>
    <row r="2802" spans="2:3" x14ac:dyDescent="0.3">
      <c r="B2802" s="1">
        <v>31534</v>
      </c>
      <c r="C2802" s="1" t="s">
        <v>0</v>
      </c>
    </row>
    <row r="2803" spans="2:3" x14ac:dyDescent="0.3">
      <c r="B2803" s="1">
        <v>31535</v>
      </c>
      <c r="C2803" s="1" t="s">
        <v>1</v>
      </c>
    </row>
    <row r="2804" spans="2:3" x14ac:dyDescent="0.3">
      <c r="B2804" s="1">
        <v>31536</v>
      </c>
      <c r="C2804" s="1" t="s">
        <v>2</v>
      </c>
    </row>
    <row r="2805" spans="2:3" x14ac:dyDescent="0.3">
      <c r="B2805" s="1">
        <v>31537</v>
      </c>
      <c r="C2805" s="1" t="s">
        <v>3</v>
      </c>
    </row>
    <row r="2806" spans="2:3" x14ac:dyDescent="0.3">
      <c r="B2806" s="1">
        <v>31538</v>
      </c>
      <c r="C2806" s="1" t="s">
        <v>4</v>
      </c>
    </row>
    <row r="2807" spans="2:3" x14ac:dyDescent="0.3">
      <c r="B2807" s="1">
        <v>31539</v>
      </c>
      <c r="C2807" s="1" t="s">
        <v>5</v>
      </c>
    </row>
    <row r="2808" spans="2:3" x14ac:dyDescent="0.3">
      <c r="B2808" s="1">
        <v>31540</v>
      </c>
      <c r="C2808" s="1" t="s">
        <v>6</v>
      </c>
    </row>
    <row r="2809" spans="2:3" x14ac:dyDescent="0.3">
      <c r="B2809" s="1">
        <v>31541</v>
      </c>
      <c r="C2809" s="1" t="s">
        <v>0</v>
      </c>
    </row>
    <row r="2810" spans="2:3" x14ac:dyDescent="0.3">
      <c r="B2810" s="1">
        <v>31542</v>
      </c>
      <c r="C2810" s="1" t="s">
        <v>1</v>
      </c>
    </row>
    <row r="2811" spans="2:3" x14ac:dyDescent="0.3">
      <c r="B2811" s="1">
        <v>31543</v>
      </c>
      <c r="C2811" s="1" t="s">
        <v>2</v>
      </c>
    </row>
    <row r="2812" spans="2:3" x14ac:dyDescent="0.3">
      <c r="B2812" s="1">
        <v>31544</v>
      </c>
      <c r="C2812" s="1" t="s">
        <v>3</v>
      </c>
    </row>
    <row r="2813" spans="2:3" x14ac:dyDescent="0.3">
      <c r="B2813" s="1">
        <v>31545</v>
      </c>
      <c r="C2813" s="1" t="s">
        <v>4</v>
      </c>
    </row>
    <row r="2814" spans="2:3" x14ac:dyDescent="0.3">
      <c r="B2814" s="1">
        <v>31546</v>
      </c>
      <c r="C2814" s="1" t="s">
        <v>5</v>
      </c>
    </row>
    <row r="2815" spans="2:3" x14ac:dyDescent="0.3">
      <c r="B2815" s="1">
        <v>31547</v>
      </c>
      <c r="C2815" s="1" t="s">
        <v>6</v>
      </c>
    </row>
    <row r="2816" spans="2:3" x14ac:dyDescent="0.3">
      <c r="B2816" s="1">
        <v>31548</v>
      </c>
      <c r="C2816" s="1" t="s">
        <v>0</v>
      </c>
    </row>
    <row r="2817" spans="2:3" x14ac:dyDescent="0.3">
      <c r="B2817" s="1">
        <v>31549</v>
      </c>
      <c r="C2817" s="1" t="s">
        <v>1</v>
      </c>
    </row>
    <row r="2818" spans="2:3" x14ac:dyDescent="0.3">
      <c r="B2818" s="1">
        <v>31550</v>
      </c>
      <c r="C2818" s="1" t="s">
        <v>2</v>
      </c>
    </row>
    <row r="2819" spans="2:3" x14ac:dyDescent="0.3">
      <c r="B2819" s="1">
        <v>31551</v>
      </c>
      <c r="C2819" s="1" t="s">
        <v>3</v>
      </c>
    </row>
    <row r="2820" spans="2:3" x14ac:dyDescent="0.3">
      <c r="B2820" s="1">
        <v>31552</v>
      </c>
      <c r="C2820" s="1" t="s">
        <v>4</v>
      </c>
    </row>
    <row r="2821" spans="2:3" x14ac:dyDescent="0.3">
      <c r="B2821" s="1">
        <v>31553</v>
      </c>
      <c r="C2821" s="1" t="s">
        <v>5</v>
      </c>
    </row>
    <row r="2822" spans="2:3" x14ac:dyDescent="0.3">
      <c r="B2822" s="1">
        <v>31554</v>
      </c>
      <c r="C2822" s="1" t="s">
        <v>6</v>
      </c>
    </row>
    <row r="2823" spans="2:3" x14ac:dyDescent="0.3">
      <c r="B2823" s="1">
        <v>31555</v>
      </c>
      <c r="C2823" s="1" t="s">
        <v>0</v>
      </c>
    </row>
    <row r="2824" spans="2:3" x14ac:dyDescent="0.3">
      <c r="B2824" s="1">
        <v>31556</v>
      </c>
      <c r="C2824" s="1" t="s">
        <v>1</v>
      </c>
    </row>
    <row r="2825" spans="2:3" x14ac:dyDescent="0.3">
      <c r="B2825" s="1">
        <v>31557</v>
      </c>
      <c r="C2825" s="1" t="s">
        <v>2</v>
      </c>
    </row>
    <row r="2826" spans="2:3" x14ac:dyDescent="0.3">
      <c r="B2826" s="1">
        <v>31558</v>
      </c>
      <c r="C2826" s="1" t="s">
        <v>3</v>
      </c>
    </row>
    <row r="2827" spans="2:3" x14ac:dyDescent="0.3">
      <c r="B2827" s="1">
        <v>31559</v>
      </c>
      <c r="C2827" s="1" t="s">
        <v>4</v>
      </c>
    </row>
    <row r="2828" spans="2:3" x14ac:dyDescent="0.3">
      <c r="B2828" s="1">
        <v>31560</v>
      </c>
      <c r="C2828" s="1" t="s">
        <v>5</v>
      </c>
    </row>
    <row r="2829" spans="2:3" x14ac:dyDescent="0.3">
      <c r="B2829" s="1">
        <v>31561</v>
      </c>
      <c r="C2829" s="1" t="s">
        <v>6</v>
      </c>
    </row>
    <row r="2830" spans="2:3" x14ac:dyDescent="0.3">
      <c r="B2830" s="1">
        <v>31562</v>
      </c>
      <c r="C2830" s="1" t="s">
        <v>0</v>
      </c>
    </row>
    <row r="2831" spans="2:3" x14ac:dyDescent="0.3">
      <c r="B2831" s="1">
        <v>31563</v>
      </c>
      <c r="C2831" s="1" t="s">
        <v>1</v>
      </c>
    </row>
    <row r="2832" spans="2:3" x14ac:dyDescent="0.3">
      <c r="B2832" s="1">
        <v>31564</v>
      </c>
      <c r="C2832" s="1" t="s">
        <v>2</v>
      </c>
    </row>
    <row r="2833" spans="2:3" x14ac:dyDescent="0.3">
      <c r="B2833" s="1">
        <v>31565</v>
      </c>
      <c r="C2833" s="1" t="s">
        <v>3</v>
      </c>
    </row>
    <row r="2834" spans="2:3" x14ac:dyDescent="0.3">
      <c r="B2834" s="1">
        <v>31566</v>
      </c>
      <c r="C2834" s="1" t="s">
        <v>4</v>
      </c>
    </row>
    <row r="2835" spans="2:3" x14ac:dyDescent="0.3">
      <c r="B2835" s="1">
        <v>31567</v>
      </c>
      <c r="C2835" s="1" t="s">
        <v>5</v>
      </c>
    </row>
    <row r="2836" spans="2:3" x14ac:dyDescent="0.3">
      <c r="B2836" s="1">
        <v>31568</v>
      </c>
      <c r="C2836" s="1" t="s">
        <v>6</v>
      </c>
    </row>
    <row r="2837" spans="2:3" x14ac:dyDescent="0.3">
      <c r="B2837" s="1">
        <v>31569</v>
      </c>
      <c r="C2837" s="1" t="s">
        <v>0</v>
      </c>
    </row>
    <row r="2838" spans="2:3" x14ac:dyDescent="0.3">
      <c r="B2838" s="1">
        <v>31570</v>
      </c>
      <c r="C2838" s="1" t="s">
        <v>1</v>
      </c>
    </row>
    <row r="2839" spans="2:3" x14ac:dyDescent="0.3">
      <c r="B2839" s="1">
        <v>31571</v>
      </c>
      <c r="C2839" s="1" t="s">
        <v>2</v>
      </c>
    </row>
    <row r="2840" spans="2:3" x14ac:dyDescent="0.3">
      <c r="B2840" s="1">
        <v>31572</v>
      </c>
      <c r="C2840" s="1" t="s">
        <v>3</v>
      </c>
    </row>
    <row r="2841" spans="2:3" x14ac:dyDescent="0.3">
      <c r="B2841" s="1">
        <v>31573</v>
      </c>
      <c r="C2841" s="1" t="s">
        <v>4</v>
      </c>
    </row>
    <row r="2842" spans="2:3" x14ac:dyDescent="0.3">
      <c r="B2842" s="1">
        <v>31574</v>
      </c>
      <c r="C2842" s="1" t="s">
        <v>5</v>
      </c>
    </row>
    <row r="2843" spans="2:3" x14ac:dyDescent="0.3">
      <c r="B2843" s="1">
        <v>31575</v>
      </c>
      <c r="C2843" s="1" t="s">
        <v>6</v>
      </c>
    </row>
    <row r="2844" spans="2:3" x14ac:dyDescent="0.3">
      <c r="B2844" s="1">
        <v>31576</v>
      </c>
      <c r="C2844" s="1" t="s">
        <v>0</v>
      </c>
    </row>
    <row r="2845" spans="2:3" x14ac:dyDescent="0.3">
      <c r="B2845" s="1">
        <v>31577</v>
      </c>
      <c r="C2845" s="1" t="s">
        <v>1</v>
      </c>
    </row>
    <row r="2846" spans="2:3" x14ac:dyDescent="0.3">
      <c r="B2846" s="1">
        <v>31578</v>
      </c>
      <c r="C2846" s="1" t="s">
        <v>2</v>
      </c>
    </row>
    <row r="2847" spans="2:3" x14ac:dyDescent="0.3">
      <c r="B2847" s="1">
        <v>31579</v>
      </c>
      <c r="C2847" s="1" t="s">
        <v>3</v>
      </c>
    </row>
    <row r="2848" spans="2:3" x14ac:dyDescent="0.3">
      <c r="B2848" s="1">
        <v>31580</v>
      </c>
      <c r="C2848" s="1" t="s">
        <v>4</v>
      </c>
    </row>
    <row r="2849" spans="2:3" x14ac:dyDescent="0.3">
      <c r="B2849" s="1">
        <v>31581</v>
      </c>
      <c r="C2849" s="1" t="s">
        <v>5</v>
      </c>
    </row>
    <row r="2850" spans="2:3" x14ac:dyDescent="0.3">
      <c r="B2850" s="1">
        <v>31582</v>
      </c>
      <c r="C2850" s="1" t="s">
        <v>6</v>
      </c>
    </row>
    <row r="2851" spans="2:3" x14ac:dyDescent="0.3">
      <c r="B2851" s="1">
        <v>31583</v>
      </c>
      <c r="C2851" s="1" t="s">
        <v>0</v>
      </c>
    </row>
    <row r="2852" spans="2:3" x14ac:dyDescent="0.3">
      <c r="B2852" s="1">
        <v>31584</v>
      </c>
      <c r="C2852" s="1" t="s">
        <v>1</v>
      </c>
    </row>
    <row r="2853" spans="2:3" x14ac:dyDescent="0.3">
      <c r="B2853" s="1">
        <v>31585</v>
      </c>
      <c r="C2853" s="1" t="s">
        <v>2</v>
      </c>
    </row>
    <row r="2854" spans="2:3" x14ac:dyDescent="0.3">
      <c r="B2854" s="1">
        <v>31586</v>
      </c>
      <c r="C2854" s="1" t="s">
        <v>3</v>
      </c>
    </row>
    <row r="2855" spans="2:3" x14ac:dyDescent="0.3">
      <c r="B2855" s="1">
        <v>31587</v>
      </c>
      <c r="C2855" s="1" t="s">
        <v>4</v>
      </c>
    </row>
    <row r="2856" spans="2:3" x14ac:dyDescent="0.3">
      <c r="B2856" s="1">
        <v>31588</v>
      </c>
      <c r="C2856" s="1" t="s">
        <v>5</v>
      </c>
    </row>
    <row r="2857" spans="2:3" x14ac:dyDescent="0.3">
      <c r="B2857" s="1">
        <v>31589</v>
      </c>
      <c r="C2857" s="1" t="s">
        <v>6</v>
      </c>
    </row>
    <row r="2858" spans="2:3" x14ac:dyDescent="0.3">
      <c r="B2858" s="1">
        <v>31590</v>
      </c>
      <c r="C2858" s="1" t="s">
        <v>0</v>
      </c>
    </row>
    <row r="2859" spans="2:3" x14ac:dyDescent="0.3">
      <c r="B2859" s="1">
        <v>31591</v>
      </c>
      <c r="C2859" s="1" t="s">
        <v>1</v>
      </c>
    </row>
    <row r="2860" spans="2:3" x14ac:dyDescent="0.3">
      <c r="B2860" s="1">
        <v>31592</v>
      </c>
      <c r="C2860" s="1" t="s">
        <v>2</v>
      </c>
    </row>
    <row r="2861" spans="2:3" x14ac:dyDescent="0.3">
      <c r="B2861" s="1">
        <v>31593</v>
      </c>
      <c r="C2861" s="1" t="s">
        <v>3</v>
      </c>
    </row>
    <row r="2862" spans="2:3" x14ac:dyDescent="0.3">
      <c r="B2862" s="1">
        <v>31594</v>
      </c>
      <c r="C2862" s="1" t="s">
        <v>4</v>
      </c>
    </row>
    <row r="2863" spans="2:3" x14ac:dyDescent="0.3">
      <c r="B2863" s="1">
        <v>31595</v>
      </c>
      <c r="C2863" s="1" t="s">
        <v>5</v>
      </c>
    </row>
    <row r="2864" spans="2:3" x14ac:dyDescent="0.3">
      <c r="B2864" s="1">
        <v>31596</v>
      </c>
      <c r="C2864" s="1" t="s">
        <v>6</v>
      </c>
    </row>
    <row r="2865" spans="2:3" x14ac:dyDescent="0.3">
      <c r="B2865" s="1">
        <v>31597</v>
      </c>
      <c r="C2865" s="1" t="s">
        <v>0</v>
      </c>
    </row>
    <row r="2866" spans="2:3" x14ac:dyDescent="0.3">
      <c r="B2866" s="1">
        <v>31598</v>
      </c>
      <c r="C2866" s="1" t="s">
        <v>1</v>
      </c>
    </row>
    <row r="2867" spans="2:3" x14ac:dyDescent="0.3">
      <c r="B2867" s="1">
        <v>31599</v>
      </c>
      <c r="C2867" s="1" t="s">
        <v>2</v>
      </c>
    </row>
    <row r="2868" spans="2:3" x14ac:dyDescent="0.3">
      <c r="B2868" s="1">
        <v>31600</v>
      </c>
      <c r="C2868" s="1" t="s">
        <v>3</v>
      </c>
    </row>
    <row r="2869" spans="2:3" x14ac:dyDescent="0.3">
      <c r="B2869" s="1">
        <v>31601</v>
      </c>
      <c r="C2869" s="1" t="s">
        <v>4</v>
      </c>
    </row>
    <row r="2870" spans="2:3" x14ac:dyDescent="0.3">
      <c r="B2870" s="1">
        <v>31602</v>
      </c>
      <c r="C2870" s="1" t="s">
        <v>5</v>
      </c>
    </row>
    <row r="2871" spans="2:3" x14ac:dyDescent="0.3">
      <c r="B2871" s="1">
        <v>31603</v>
      </c>
      <c r="C2871" s="1" t="s">
        <v>6</v>
      </c>
    </row>
    <row r="2872" spans="2:3" x14ac:dyDescent="0.3">
      <c r="B2872" s="1">
        <v>31604</v>
      </c>
      <c r="C2872" s="1" t="s">
        <v>0</v>
      </c>
    </row>
    <row r="2873" spans="2:3" x14ac:dyDescent="0.3">
      <c r="B2873" s="1">
        <v>31605</v>
      </c>
      <c r="C2873" s="1" t="s">
        <v>1</v>
      </c>
    </row>
    <row r="2874" spans="2:3" x14ac:dyDescent="0.3">
      <c r="B2874" s="1">
        <v>31606</v>
      </c>
      <c r="C2874" s="1" t="s">
        <v>2</v>
      </c>
    </row>
    <row r="2875" spans="2:3" x14ac:dyDescent="0.3">
      <c r="B2875" s="1">
        <v>31607</v>
      </c>
      <c r="C2875" s="1" t="s">
        <v>3</v>
      </c>
    </row>
    <row r="2876" spans="2:3" x14ac:dyDescent="0.3">
      <c r="B2876" s="1">
        <v>31608</v>
      </c>
      <c r="C2876" s="1" t="s">
        <v>4</v>
      </c>
    </row>
    <row r="2877" spans="2:3" x14ac:dyDescent="0.3">
      <c r="B2877" s="1">
        <v>31609</v>
      </c>
      <c r="C2877" s="1" t="s">
        <v>5</v>
      </c>
    </row>
    <row r="2878" spans="2:3" x14ac:dyDescent="0.3">
      <c r="B2878" s="1">
        <v>31610</v>
      </c>
      <c r="C2878" s="1" t="s">
        <v>6</v>
      </c>
    </row>
    <row r="2879" spans="2:3" x14ac:dyDescent="0.3">
      <c r="B2879" s="1">
        <v>31611</v>
      </c>
      <c r="C2879" s="1" t="s">
        <v>0</v>
      </c>
    </row>
    <row r="2880" spans="2:3" x14ac:dyDescent="0.3">
      <c r="B2880" s="1">
        <v>31612</v>
      </c>
      <c r="C2880" s="1" t="s">
        <v>1</v>
      </c>
    </row>
    <row r="2881" spans="2:3" x14ac:dyDescent="0.3">
      <c r="B2881" s="1">
        <v>31613</v>
      </c>
      <c r="C2881" s="1" t="s">
        <v>2</v>
      </c>
    </row>
    <row r="2882" spans="2:3" x14ac:dyDescent="0.3">
      <c r="B2882" s="1">
        <v>31614</v>
      </c>
      <c r="C2882" s="1" t="s">
        <v>3</v>
      </c>
    </row>
    <row r="2883" spans="2:3" x14ac:dyDescent="0.3">
      <c r="B2883" s="1">
        <v>31615</v>
      </c>
      <c r="C2883" s="1" t="s">
        <v>4</v>
      </c>
    </row>
    <row r="2884" spans="2:3" x14ac:dyDescent="0.3">
      <c r="B2884" s="1">
        <v>31616</v>
      </c>
      <c r="C2884" s="1" t="s">
        <v>5</v>
      </c>
    </row>
    <row r="2885" spans="2:3" x14ac:dyDescent="0.3">
      <c r="B2885" s="1">
        <v>31617</v>
      </c>
      <c r="C2885" s="1" t="s">
        <v>6</v>
      </c>
    </row>
    <row r="2886" spans="2:3" x14ac:dyDescent="0.3">
      <c r="B2886" s="1">
        <v>31618</v>
      </c>
      <c r="C2886" s="1" t="s">
        <v>0</v>
      </c>
    </row>
    <row r="2887" spans="2:3" x14ac:dyDescent="0.3">
      <c r="B2887" s="1">
        <v>31619</v>
      </c>
      <c r="C2887" s="1" t="s">
        <v>1</v>
      </c>
    </row>
    <row r="2888" spans="2:3" x14ac:dyDescent="0.3">
      <c r="B2888" s="1">
        <v>31620</v>
      </c>
      <c r="C2888" s="1" t="s">
        <v>2</v>
      </c>
    </row>
    <row r="2889" spans="2:3" x14ac:dyDescent="0.3">
      <c r="B2889" s="1">
        <v>31621</v>
      </c>
      <c r="C2889" s="1" t="s">
        <v>3</v>
      </c>
    </row>
    <row r="2890" spans="2:3" x14ac:dyDescent="0.3">
      <c r="B2890" s="1">
        <v>31622</v>
      </c>
      <c r="C2890" s="1" t="s">
        <v>4</v>
      </c>
    </row>
    <row r="2891" spans="2:3" x14ac:dyDescent="0.3">
      <c r="B2891" s="1">
        <v>31623</v>
      </c>
      <c r="C2891" s="1" t="s">
        <v>5</v>
      </c>
    </row>
    <row r="2892" spans="2:3" x14ac:dyDescent="0.3">
      <c r="B2892" s="1">
        <v>31624</v>
      </c>
      <c r="C2892" s="1" t="s">
        <v>6</v>
      </c>
    </row>
    <row r="2893" spans="2:3" x14ac:dyDescent="0.3">
      <c r="B2893" s="1">
        <v>31625</v>
      </c>
      <c r="C2893" s="1" t="s">
        <v>0</v>
      </c>
    </row>
    <row r="2894" spans="2:3" x14ac:dyDescent="0.3">
      <c r="B2894" s="1">
        <v>31626</v>
      </c>
      <c r="C2894" s="1" t="s">
        <v>1</v>
      </c>
    </row>
    <row r="2895" spans="2:3" x14ac:dyDescent="0.3">
      <c r="B2895" s="1">
        <v>31627</v>
      </c>
      <c r="C2895" s="1" t="s">
        <v>2</v>
      </c>
    </row>
    <row r="2896" spans="2:3" x14ac:dyDescent="0.3">
      <c r="B2896" s="1">
        <v>31628</v>
      </c>
      <c r="C2896" s="1" t="s">
        <v>3</v>
      </c>
    </row>
    <row r="2897" spans="2:3" x14ac:dyDescent="0.3">
      <c r="B2897" s="1">
        <v>31629</v>
      </c>
      <c r="C2897" s="1" t="s">
        <v>4</v>
      </c>
    </row>
    <row r="2898" spans="2:3" x14ac:dyDescent="0.3">
      <c r="B2898" s="1">
        <v>31630</v>
      </c>
      <c r="C2898" s="1" t="s">
        <v>5</v>
      </c>
    </row>
    <row r="2899" spans="2:3" x14ac:dyDescent="0.3">
      <c r="B2899" s="1">
        <v>31631</v>
      </c>
      <c r="C2899" s="1" t="s">
        <v>6</v>
      </c>
    </row>
    <row r="2900" spans="2:3" x14ac:dyDescent="0.3">
      <c r="B2900" s="1">
        <v>31632</v>
      </c>
      <c r="C2900" s="1" t="s">
        <v>0</v>
      </c>
    </row>
    <row r="2901" spans="2:3" x14ac:dyDescent="0.3">
      <c r="B2901" s="1">
        <v>31633</v>
      </c>
      <c r="C2901" s="1" t="s">
        <v>1</v>
      </c>
    </row>
    <row r="2902" spans="2:3" x14ac:dyDescent="0.3">
      <c r="B2902" s="1">
        <v>31634</v>
      </c>
      <c r="C2902" s="1" t="s">
        <v>2</v>
      </c>
    </row>
    <row r="2903" spans="2:3" x14ac:dyDescent="0.3">
      <c r="B2903" s="1">
        <v>31635</v>
      </c>
      <c r="C2903" s="1" t="s">
        <v>3</v>
      </c>
    </row>
    <row r="2904" spans="2:3" x14ac:dyDescent="0.3">
      <c r="B2904" s="1">
        <v>31636</v>
      </c>
      <c r="C2904" s="1" t="s">
        <v>4</v>
      </c>
    </row>
    <row r="2905" spans="2:3" x14ac:dyDescent="0.3">
      <c r="B2905" s="1">
        <v>31637</v>
      </c>
      <c r="C2905" s="1" t="s">
        <v>5</v>
      </c>
    </row>
    <row r="2906" spans="2:3" x14ac:dyDescent="0.3">
      <c r="B2906" s="1">
        <v>31638</v>
      </c>
      <c r="C2906" s="1" t="s">
        <v>6</v>
      </c>
    </row>
    <row r="2907" spans="2:3" x14ac:dyDescent="0.3">
      <c r="B2907" s="1">
        <v>31639</v>
      </c>
      <c r="C2907" s="1" t="s">
        <v>0</v>
      </c>
    </row>
    <row r="2908" spans="2:3" x14ac:dyDescent="0.3">
      <c r="B2908" s="1">
        <v>31640</v>
      </c>
      <c r="C2908" s="1" t="s">
        <v>1</v>
      </c>
    </row>
    <row r="2909" spans="2:3" x14ac:dyDescent="0.3">
      <c r="B2909" s="1">
        <v>31641</v>
      </c>
      <c r="C2909" s="1" t="s">
        <v>2</v>
      </c>
    </row>
    <row r="2910" spans="2:3" x14ac:dyDescent="0.3">
      <c r="B2910" s="1">
        <v>31642</v>
      </c>
      <c r="C2910" s="1" t="s">
        <v>3</v>
      </c>
    </row>
    <row r="2911" spans="2:3" x14ac:dyDescent="0.3">
      <c r="B2911" s="1">
        <v>31643</v>
      </c>
      <c r="C2911" s="1" t="s">
        <v>4</v>
      </c>
    </row>
    <row r="2912" spans="2:3" x14ac:dyDescent="0.3">
      <c r="B2912" s="1">
        <v>31644</v>
      </c>
      <c r="C2912" s="1" t="s">
        <v>5</v>
      </c>
    </row>
    <row r="2913" spans="2:3" x14ac:dyDescent="0.3">
      <c r="B2913" s="1">
        <v>31645</v>
      </c>
      <c r="C2913" s="1" t="s">
        <v>6</v>
      </c>
    </row>
    <row r="2914" spans="2:3" x14ac:dyDescent="0.3">
      <c r="B2914" s="1">
        <v>31646</v>
      </c>
      <c r="C2914" s="1" t="s">
        <v>0</v>
      </c>
    </row>
    <row r="2915" spans="2:3" x14ac:dyDescent="0.3">
      <c r="B2915" s="1">
        <v>31647</v>
      </c>
      <c r="C2915" s="1" t="s">
        <v>1</v>
      </c>
    </row>
    <row r="2916" spans="2:3" x14ac:dyDescent="0.3">
      <c r="B2916" s="1">
        <v>31648</v>
      </c>
      <c r="C2916" s="1" t="s">
        <v>2</v>
      </c>
    </row>
    <row r="2917" spans="2:3" x14ac:dyDescent="0.3">
      <c r="B2917" s="1">
        <v>31649</v>
      </c>
      <c r="C2917" s="1" t="s">
        <v>3</v>
      </c>
    </row>
    <row r="2918" spans="2:3" x14ac:dyDescent="0.3">
      <c r="B2918" s="1">
        <v>31650</v>
      </c>
      <c r="C2918" s="1" t="s">
        <v>4</v>
      </c>
    </row>
    <row r="2919" spans="2:3" x14ac:dyDescent="0.3">
      <c r="B2919" s="1">
        <v>31651</v>
      </c>
      <c r="C2919" s="1" t="s">
        <v>5</v>
      </c>
    </row>
    <row r="2920" spans="2:3" x14ac:dyDescent="0.3">
      <c r="B2920" s="1">
        <v>31652</v>
      </c>
      <c r="C2920" s="1" t="s">
        <v>6</v>
      </c>
    </row>
    <row r="2921" spans="2:3" x14ac:dyDescent="0.3">
      <c r="B2921" s="1">
        <v>31653</v>
      </c>
      <c r="C2921" s="1" t="s">
        <v>0</v>
      </c>
    </row>
    <row r="2922" spans="2:3" x14ac:dyDescent="0.3">
      <c r="B2922" s="1">
        <v>31654</v>
      </c>
      <c r="C2922" s="1" t="s">
        <v>1</v>
      </c>
    </row>
    <row r="2923" spans="2:3" x14ac:dyDescent="0.3">
      <c r="B2923" s="1">
        <v>31655</v>
      </c>
      <c r="C2923" s="1" t="s">
        <v>2</v>
      </c>
    </row>
    <row r="2924" spans="2:3" x14ac:dyDescent="0.3">
      <c r="B2924" s="1">
        <v>31656</v>
      </c>
      <c r="C2924" s="1" t="s">
        <v>3</v>
      </c>
    </row>
    <row r="2925" spans="2:3" x14ac:dyDescent="0.3">
      <c r="B2925" s="1">
        <v>31657</v>
      </c>
      <c r="C2925" s="1" t="s">
        <v>4</v>
      </c>
    </row>
    <row r="2926" spans="2:3" x14ac:dyDescent="0.3">
      <c r="B2926" s="1">
        <v>31658</v>
      </c>
      <c r="C2926" s="1" t="s">
        <v>5</v>
      </c>
    </row>
    <row r="2927" spans="2:3" x14ac:dyDescent="0.3">
      <c r="B2927" s="1">
        <v>31659</v>
      </c>
      <c r="C2927" s="1" t="s">
        <v>6</v>
      </c>
    </row>
    <row r="2928" spans="2:3" x14ac:dyDescent="0.3">
      <c r="B2928" s="1">
        <v>31660</v>
      </c>
      <c r="C2928" s="1" t="s">
        <v>0</v>
      </c>
    </row>
    <row r="2929" spans="2:3" x14ac:dyDescent="0.3">
      <c r="B2929" s="1">
        <v>31661</v>
      </c>
      <c r="C2929" s="1" t="s">
        <v>1</v>
      </c>
    </row>
    <row r="2930" spans="2:3" x14ac:dyDescent="0.3">
      <c r="B2930" s="1">
        <v>31662</v>
      </c>
      <c r="C2930" s="1" t="s">
        <v>2</v>
      </c>
    </row>
    <row r="2931" spans="2:3" x14ac:dyDescent="0.3">
      <c r="B2931" s="1">
        <v>31663</v>
      </c>
      <c r="C2931" s="1" t="s">
        <v>3</v>
      </c>
    </row>
    <row r="2932" spans="2:3" x14ac:dyDescent="0.3">
      <c r="B2932" s="1">
        <v>31664</v>
      </c>
      <c r="C2932" s="1" t="s">
        <v>4</v>
      </c>
    </row>
    <row r="2933" spans="2:3" x14ac:dyDescent="0.3">
      <c r="B2933" s="1">
        <v>31665</v>
      </c>
      <c r="C2933" s="1" t="s">
        <v>5</v>
      </c>
    </row>
    <row r="2934" spans="2:3" x14ac:dyDescent="0.3">
      <c r="B2934" s="1">
        <v>31666</v>
      </c>
      <c r="C2934" s="1" t="s">
        <v>6</v>
      </c>
    </row>
    <row r="2935" spans="2:3" x14ac:dyDescent="0.3">
      <c r="B2935" s="1">
        <v>31667</v>
      </c>
      <c r="C2935" s="1" t="s">
        <v>0</v>
      </c>
    </row>
    <row r="2936" spans="2:3" x14ac:dyDescent="0.3">
      <c r="B2936" s="1">
        <v>31668</v>
      </c>
      <c r="C2936" s="1" t="s">
        <v>1</v>
      </c>
    </row>
    <row r="2937" spans="2:3" x14ac:dyDescent="0.3">
      <c r="B2937" s="1">
        <v>31669</v>
      </c>
      <c r="C2937" s="1" t="s">
        <v>2</v>
      </c>
    </row>
    <row r="2938" spans="2:3" x14ac:dyDescent="0.3">
      <c r="B2938" s="1">
        <v>31670</v>
      </c>
      <c r="C2938" s="1" t="s">
        <v>3</v>
      </c>
    </row>
    <row r="2939" spans="2:3" x14ac:dyDescent="0.3">
      <c r="B2939" s="1">
        <v>31671</v>
      </c>
      <c r="C2939" s="1" t="s">
        <v>4</v>
      </c>
    </row>
    <row r="2940" spans="2:3" x14ac:dyDescent="0.3">
      <c r="B2940" s="1">
        <v>31672</v>
      </c>
      <c r="C2940" s="1" t="s">
        <v>5</v>
      </c>
    </row>
    <row r="2941" spans="2:3" x14ac:dyDescent="0.3">
      <c r="B2941" s="1">
        <v>31673</v>
      </c>
      <c r="C2941" s="1" t="s">
        <v>6</v>
      </c>
    </row>
    <row r="2942" spans="2:3" x14ac:dyDescent="0.3">
      <c r="B2942" s="1">
        <v>31674</v>
      </c>
      <c r="C2942" s="1" t="s">
        <v>0</v>
      </c>
    </row>
    <row r="2943" spans="2:3" x14ac:dyDescent="0.3">
      <c r="B2943" s="1">
        <v>31675</v>
      </c>
      <c r="C2943" s="1" t="s">
        <v>1</v>
      </c>
    </row>
    <row r="2944" spans="2:3" x14ac:dyDescent="0.3">
      <c r="B2944" s="1">
        <v>31676</v>
      </c>
      <c r="C2944" s="1" t="s">
        <v>2</v>
      </c>
    </row>
    <row r="2945" spans="2:3" x14ac:dyDescent="0.3">
      <c r="B2945" s="1">
        <v>31677</v>
      </c>
      <c r="C2945" s="1" t="s">
        <v>3</v>
      </c>
    </row>
    <row r="2946" spans="2:3" x14ac:dyDescent="0.3">
      <c r="B2946" s="1">
        <v>31678</v>
      </c>
      <c r="C2946" s="1" t="s">
        <v>4</v>
      </c>
    </row>
    <row r="2947" spans="2:3" x14ac:dyDescent="0.3">
      <c r="B2947" s="1">
        <v>31679</v>
      </c>
      <c r="C2947" s="1" t="s">
        <v>5</v>
      </c>
    </row>
    <row r="2948" spans="2:3" x14ac:dyDescent="0.3">
      <c r="B2948" s="1">
        <v>31680</v>
      </c>
      <c r="C2948" s="1" t="s">
        <v>6</v>
      </c>
    </row>
    <row r="2949" spans="2:3" x14ac:dyDescent="0.3">
      <c r="B2949" s="1">
        <v>31681</v>
      </c>
      <c r="C2949" s="1" t="s">
        <v>0</v>
      </c>
    </row>
    <row r="2950" spans="2:3" x14ac:dyDescent="0.3">
      <c r="B2950" s="1">
        <v>31682</v>
      </c>
      <c r="C2950" s="1" t="s">
        <v>1</v>
      </c>
    </row>
    <row r="2951" spans="2:3" x14ac:dyDescent="0.3">
      <c r="B2951" s="1">
        <v>31683</v>
      </c>
      <c r="C2951" s="1" t="s">
        <v>2</v>
      </c>
    </row>
    <row r="2952" spans="2:3" x14ac:dyDescent="0.3">
      <c r="B2952" s="1">
        <v>31684</v>
      </c>
      <c r="C2952" s="1" t="s">
        <v>3</v>
      </c>
    </row>
    <row r="2953" spans="2:3" x14ac:dyDescent="0.3">
      <c r="B2953" s="1">
        <v>31685</v>
      </c>
      <c r="C2953" s="1" t="s">
        <v>4</v>
      </c>
    </row>
    <row r="2954" spans="2:3" x14ac:dyDescent="0.3">
      <c r="B2954" s="1">
        <v>31686</v>
      </c>
      <c r="C2954" s="1" t="s">
        <v>5</v>
      </c>
    </row>
    <row r="2955" spans="2:3" x14ac:dyDescent="0.3">
      <c r="B2955" s="1">
        <v>31687</v>
      </c>
      <c r="C2955" s="1" t="s">
        <v>6</v>
      </c>
    </row>
    <row r="2956" spans="2:3" x14ac:dyDescent="0.3">
      <c r="B2956" s="1">
        <v>31688</v>
      </c>
      <c r="C2956" s="1" t="s">
        <v>0</v>
      </c>
    </row>
    <row r="2957" spans="2:3" x14ac:dyDescent="0.3">
      <c r="B2957" s="1">
        <v>31689</v>
      </c>
      <c r="C2957" s="1" t="s">
        <v>1</v>
      </c>
    </row>
    <row r="2958" spans="2:3" x14ac:dyDescent="0.3">
      <c r="B2958" s="1">
        <v>31690</v>
      </c>
      <c r="C2958" s="1" t="s">
        <v>2</v>
      </c>
    </row>
    <row r="2959" spans="2:3" x14ac:dyDescent="0.3">
      <c r="B2959" s="1">
        <v>31691</v>
      </c>
      <c r="C2959" s="1" t="s">
        <v>3</v>
      </c>
    </row>
    <row r="2960" spans="2:3" x14ac:dyDescent="0.3">
      <c r="B2960" s="1">
        <v>31692</v>
      </c>
      <c r="C2960" s="1" t="s">
        <v>4</v>
      </c>
    </row>
    <row r="2961" spans="2:3" x14ac:dyDescent="0.3">
      <c r="B2961" s="1">
        <v>31693</v>
      </c>
      <c r="C2961" s="1" t="s">
        <v>5</v>
      </c>
    </row>
    <row r="2962" spans="2:3" x14ac:dyDescent="0.3">
      <c r="B2962" s="1">
        <v>31694</v>
      </c>
      <c r="C2962" s="1" t="s">
        <v>6</v>
      </c>
    </row>
    <row r="2963" spans="2:3" x14ac:dyDescent="0.3">
      <c r="B2963" s="1">
        <v>31695</v>
      </c>
      <c r="C2963" s="1" t="s">
        <v>0</v>
      </c>
    </row>
    <row r="2964" spans="2:3" x14ac:dyDescent="0.3">
      <c r="B2964" s="1">
        <v>31696</v>
      </c>
      <c r="C2964" s="1" t="s">
        <v>1</v>
      </c>
    </row>
    <row r="2965" spans="2:3" x14ac:dyDescent="0.3">
      <c r="B2965" s="1">
        <v>31697</v>
      </c>
      <c r="C2965" s="1" t="s">
        <v>2</v>
      </c>
    </row>
    <row r="2966" spans="2:3" x14ac:dyDescent="0.3">
      <c r="B2966" s="1">
        <v>31698</v>
      </c>
      <c r="C2966" s="1" t="s">
        <v>3</v>
      </c>
    </row>
    <row r="2967" spans="2:3" x14ac:dyDescent="0.3">
      <c r="B2967" s="1">
        <v>31699</v>
      </c>
      <c r="C2967" s="1" t="s">
        <v>4</v>
      </c>
    </row>
    <row r="2968" spans="2:3" x14ac:dyDescent="0.3">
      <c r="B2968" s="1">
        <v>31700</v>
      </c>
      <c r="C2968" s="1" t="s">
        <v>5</v>
      </c>
    </row>
    <row r="2969" spans="2:3" x14ac:dyDescent="0.3">
      <c r="B2969" s="1">
        <v>31701</v>
      </c>
      <c r="C2969" s="1" t="s">
        <v>6</v>
      </c>
    </row>
    <row r="2970" spans="2:3" x14ac:dyDescent="0.3">
      <c r="B2970" s="1">
        <v>31702</v>
      </c>
      <c r="C2970" s="1" t="s">
        <v>0</v>
      </c>
    </row>
    <row r="2971" spans="2:3" x14ac:dyDescent="0.3">
      <c r="B2971" s="1">
        <v>31703</v>
      </c>
      <c r="C2971" s="1" t="s">
        <v>1</v>
      </c>
    </row>
    <row r="2972" spans="2:3" x14ac:dyDescent="0.3">
      <c r="B2972" s="1">
        <v>31704</v>
      </c>
      <c r="C2972" s="1" t="s">
        <v>2</v>
      </c>
    </row>
    <row r="2973" spans="2:3" x14ac:dyDescent="0.3">
      <c r="B2973" s="1">
        <v>31705</v>
      </c>
      <c r="C2973" s="1" t="s">
        <v>3</v>
      </c>
    </row>
    <row r="2974" spans="2:3" x14ac:dyDescent="0.3">
      <c r="B2974" s="1">
        <v>31706</v>
      </c>
      <c r="C2974" s="1" t="s">
        <v>4</v>
      </c>
    </row>
    <row r="2975" spans="2:3" x14ac:dyDescent="0.3">
      <c r="B2975" s="1">
        <v>31707</v>
      </c>
      <c r="C2975" s="1" t="s">
        <v>5</v>
      </c>
    </row>
    <row r="2976" spans="2:3" x14ac:dyDescent="0.3">
      <c r="B2976" s="1">
        <v>31708</v>
      </c>
      <c r="C2976" s="1" t="s">
        <v>6</v>
      </c>
    </row>
    <row r="2977" spans="2:3" x14ac:dyDescent="0.3">
      <c r="B2977" s="1">
        <v>31709</v>
      </c>
      <c r="C2977" s="1" t="s">
        <v>0</v>
      </c>
    </row>
    <row r="2978" spans="2:3" x14ac:dyDescent="0.3">
      <c r="B2978" s="1">
        <v>31710</v>
      </c>
      <c r="C2978" s="1" t="s">
        <v>1</v>
      </c>
    </row>
    <row r="2979" spans="2:3" x14ac:dyDescent="0.3">
      <c r="B2979" s="1">
        <v>31711</v>
      </c>
      <c r="C2979" s="1" t="s">
        <v>2</v>
      </c>
    </row>
    <row r="2980" spans="2:3" x14ac:dyDescent="0.3">
      <c r="B2980" s="1">
        <v>31712</v>
      </c>
      <c r="C2980" s="1" t="s">
        <v>3</v>
      </c>
    </row>
    <row r="2981" spans="2:3" x14ac:dyDescent="0.3">
      <c r="B2981" s="1">
        <v>31713</v>
      </c>
      <c r="C2981" s="1" t="s">
        <v>4</v>
      </c>
    </row>
    <row r="2982" spans="2:3" x14ac:dyDescent="0.3">
      <c r="B2982" s="1">
        <v>31714</v>
      </c>
      <c r="C2982" s="1" t="s">
        <v>5</v>
      </c>
    </row>
    <row r="2983" spans="2:3" x14ac:dyDescent="0.3">
      <c r="B2983" s="1">
        <v>31715</v>
      </c>
      <c r="C2983" s="1" t="s">
        <v>6</v>
      </c>
    </row>
    <row r="2984" spans="2:3" x14ac:dyDescent="0.3">
      <c r="B2984" s="1">
        <v>31716</v>
      </c>
      <c r="C2984" s="1" t="s">
        <v>0</v>
      </c>
    </row>
    <row r="2985" spans="2:3" x14ac:dyDescent="0.3">
      <c r="B2985" s="1">
        <v>31717</v>
      </c>
      <c r="C2985" s="1" t="s">
        <v>1</v>
      </c>
    </row>
    <row r="2986" spans="2:3" x14ac:dyDescent="0.3">
      <c r="B2986" s="1">
        <v>31718</v>
      </c>
      <c r="C2986" s="1" t="s">
        <v>2</v>
      </c>
    </row>
    <row r="2987" spans="2:3" x14ac:dyDescent="0.3">
      <c r="B2987" s="1">
        <v>31719</v>
      </c>
      <c r="C2987" s="1" t="s">
        <v>3</v>
      </c>
    </row>
    <row r="2988" spans="2:3" x14ac:dyDescent="0.3">
      <c r="B2988" s="1">
        <v>31720</v>
      </c>
      <c r="C2988" s="1" t="s">
        <v>4</v>
      </c>
    </row>
    <row r="2989" spans="2:3" x14ac:dyDescent="0.3">
      <c r="B2989" s="1">
        <v>31721</v>
      </c>
      <c r="C2989" s="1" t="s">
        <v>5</v>
      </c>
    </row>
    <row r="2990" spans="2:3" x14ac:dyDescent="0.3">
      <c r="B2990" s="1">
        <v>31722</v>
      </c>
      <c r="C2990" s="1" t="s">
        <v>6</v>
      </c>
    </row>
    <row r="2991" spans="2:3" x14ac:dyDescent="0.3">
      <c r="B2991" s="1">
        <v>31723</v>
      </c>
      <c r="C2991" s="1" t="s">
        <v>0</v>
      </c>
    </row>
    <row r="2992" spans="2:3" x14ac:dyDescent="0.3">
      <c r="B2992" s="1">
        <v>31724</v>
      </c>
      <c r="C2992" s="1" t="s">
        <v>1</v>
      </c>
    </row>
    <row r="2993" spans="2:3" x14ac:dyDescent="0.3">
      <c r="B2993" s="1">
        <v>31725</v>
      </c>
      <c r="C2993" s="1" t="s">
        <v>2</v>
      </c>
    </row>
    <row r="2994" spans="2:3" x14ac:dyDescent="0.3">
      <c r="B2994" s="1">
        <v>31726</v>
      </c>
      <c r="C2994" s="1" t="s">
        <v>3</v>
      </c>
    </row>
    <row r="2995" spans="2:3" x14ac:dyDescent="0.3">
      <c r="B2995" s="1">
        <v>31727</v>
      </c>
      <c r="C2995" s="1" t="s">
        <v>4</v>
      </c>
    </row>
    <row r="2996" spans="2:3" x14ac:dyDescent="0.3">
      <c r="B2996" s="1">
        <v>31728</v>
      </c>
      <c r="C2996" s="1" t="s">
        <v>5</v>
      </c>
    </row>
    <row r="2997" spans="2:3" x14ac:dyDescent="0.3">
      <c r="B2997" s="1">
        <v>31729</v>
      </c>
      <c r="C2997" s="1" t="s">
        <v>6</v>
      </c>
    </row>
    <row r="2998" spans="2:3" x14ac:dyDescent="0.3">
      <c r="B2998" s="1">
        <v>31730</v>
      </c>
      <c r="C2998" s="1" t="s">
        <v>0</v>
      </c>
    </row>
    <row r="2999" spans="2:3" x14ac:dyDescent="0.3">
      <c r="B2999" s="1">
        <v>31731</v>
      </c>
      <c r="C2999" s="1" t="s">
        <v>1</v>
      </c>
    </row>
    <row r="3000" spans="2:3" x14ac:dyDescent="0.3">
      <c r="B3000" s="1">
        <v>31732</v>
      </c>
      <c r="C3000" s="1" t="s">
        <v>2</v>
      </c>
    </row>
    <row r="3001" spans="2:3" x14ac:dyDescent="0.3">
      <c r="B3001" s="1">
        <v>31733</v>
      </c>
      <c r="C3001" s="1" t="s">
        <v>3</v>
      </c>
    </row>
    <row r="3002" spans="2:3" x14ac:dyDescent="0.3">
      <c r="B3002" s="1">
        <v>31734</v>
      </c>
      <c r="C3002" s="1" t="s">
        <v>4</v>
      </c>
    </row>
    <row r="3003" spans="2:3" x14ac:dyDescent="0.3">
      <c r="B3003" s="1">
        <v>31735</v>
      </c>
      <c r="C3003" s="1" t="s">
        <v>5</v>
      </c>
    </row>
    <row r="3004" spans="2:3" x14ac:dyDescent="0.3">
      <c r="B3004" s="1">
        <v>31736</v>
      </c>
      <c r="C3004" s="1" t="s">
        <v>6</v>
      </c>
    </row>
    <row r="3005" spans="2:3" x14ac:dyDescent="0.3">
      <c r="B3005" s="1">
        <v>31737</v>
      </c>
      <c r="C3005" s="1" t="s">
        <v>0</v>
      </c>
    </row>
    <row r="3006" spans="2:3" x14ac:dyDescent="0.3">
      <c r="B3006" s="1">
        <v>31738</v>
      </c>
      <c r="C3006" s="1" t="s">
        <v>1</v>
      </c>
    </row>
    <row r="3007" spans="2:3" x14ac:dyDescent="0.3">
      <c r="B3007" s="1">
        <v>31739</v>
      </c>
      <c r="C3007" s="1" t="s">
        <v>2</v>
      </c>
    </row>
    <row r="3008" spans="2:3" x14ac:dyDescent="0.3">
      <c r="B3008" s="1">
        <v>31740</v>
      </c>
      <c r="C3008" s="1" t="s">
        <v>3</v>
      </c>
    </row>
    <row r="3009" spans="2:3" x14ac:dyDescent="0.3">
      <c r="B3009" s="1">
        <v>31741</v>
      </c>
      <c r="C3009" s="1" t="s">
        <v>4</v>
      </c>
    </row>
    <row r="3010" spans="2:3" x14ac:dyDescent="0.3">
      <c r="B3010" s="1">
        <v>31742</v>
      </c>
      <c r="C3010" s="1" t="s">
        <v>5</v>
      </c>
    </row>
    <row r="3011" spans="2:3" x14ac:dyDescent="0.3">
      <c r="B3011" s="1">
        <v>31743</v>
      </c>
      <c r="C3011" s="1" t="s">
        <v>6</v>
      </c>
    </row>
    <row r="3012" spans="2:3" x14ac:dyDescent="0.3">
      <c r="B3012" s="1">
        <v>31744</v>
      </c>
      <c r="C3012" s="1" t="s">
        <v>0</v>
      </c>
    </row>
    <row r="3013" spans="2:3" x14ac:dyDescent="0.3">
      <c r="B3013" s="1">
        <v>31745</v>
      </c>
      <c r="C3013" s="1" t="s">
        <v>1</v>
      </c>
    </row>
    <row r="3014" spans="2:3" x14ac:dyDescent="0.3">
      <c r="B3014" s="1">
        <v>31746</v>
      </c>
      <c r="C3014" s="1" t="s">
        <v>2</v>
      </c>
    </row>
    <row r="3015" spans="2:3" x14ac:dyDescent="0.3">
      <c r="B3015" s="1">
        <v>31747</v>
      </c>
      <c r="C3015" s="1" t="s">
        <v>3</v>
      </c>
    </row>
    <row r="3016" spans="2:3" x14ac:dyDescent="0.3">
      <c r="B3016" s="1">
        <v>31748</v>
      </c>
      <c r="C3016" s="1" t="s">
        <v>4</v>
      </c>
    </row>
    <row r="3017" spans="2:3" x14ac:dyDescent="0.3">
      <c r="B3017" s="1">
        <v>31749</v>
      </c>
      <c r="C3017" s="1" t="s">
        <v>5</v>
      </c>
    </row>
    <row r="3018" spans="2:3" x14ac:dyDescent="0.3">
      <c r="B3018" s="1">
        <v>31750</v>
      </c>
      <c r="C3018" s="1" t="s">
        <v>6</v>
      </c>
    </row>
    <row r="3019" spans="2:3" x14ac:dyDescent="0.3">
      <c r="B3019" s="1">
        <v>31751</v>
      </c>
      <c r="C3019" s="1" t="s">
        <v>0</v>
      </c>
    </row>
    <row r="3020" spans="2:3" x14ac:dyDescent="0.3">
      <c r="B3020" s="1">
        <v>31752</v>
      </c>
      <c r="C3020" s="1" t="s">
        <v>1</v>
      </c>
    </row>
    <row r="3021" spans="2:3" x14ac:dyDescent="0.3">
      <c r="B3021" s="1">
        <v>31753</v>
      </c>
      <c r="C3021" s="1" t="s">
        <v>2</v>
      </c>
    </row>
    <row r="3022" spans="2:3" x14ac:dyDescent="0.3">
      <c r="B3022" s="1">
        <v>31754</v>
      </c>
      <c r="C3022" s="1" t="s">
        <v>3</v>
      </c>
    </row>
    <row r="3023" spans="2:3" x14ac:dyDescent="0.3">
      <c r="B3023" s="1">
        <v>31755</v>
      </c>
      <c r="C3023" s="1" t="s">
        <v>4</v>
      </c>
    </row>
    <row r="3024" spans="2:3" x14ac:dyDescent="0.3">
      <c r="B3024" s="1">
        <v>31756</v>
      </c>
      <c r="C3024" s="1" t="s">
        <v>5</v>
      </c>
    </row>
    <row r="3025" spans="2:3" x14ac:dyDescent="0.3">
      <c r="B3025" s="1">
        <v>31757</v>
      </c>
      <c r="C3025" s="1" t="s">
        <v>6</v>
      </c>
    </row>
    <row r="3026" spans="2:3" x14ac:dyDescent="0.3">
      <c r="B3026" s="1">
        <v>31758</v>
      </c>
      <c r="C3026" s="1" t="s">
        <v>0</v>
      </c>
    </row>
    <row r="3027" spans="2:3" x14ac:dyDescent="0.3">
      <c r="B3027" s="1">
        <v>31759</v>
      </c>
      <c r="C3027" s="1" t="s">
        <v>1</v>
      </c>
    </row>
    <row r="3028" spans="2:3" x14ac:dyDescent="0.3">
      <c r="B3028" s="1">
        <v>31760</v>
      </c>
      <c r="C3028" s="1" t="s">
        <v>2</v>
      </c>
    </row>
    <row r="3029" spans="2:3" x14ac:dyDescent="0.3">
      <c r="B3029" s="1">
        <v>31761</v>
      </c>
      <c r="C3029" s="1" t="s">
        <v>3</v>
      </c>
    </row>
    <row r="3030" spans="2:3" x14ac:dyDescent="0.3">
      <c r="B3030" s="1">
        <v>31762</v>
      </c>
      <c r="C3030" s="1" t="s">
        <v>4</v>
      </c>
    </row>
    <row r="3031" spans="2:3" x14ac:dyDescent="0.3">
      <c r="B3031" s="1">
        <v>31763</v>
      </c>
      <c r="C3031" s="1" t="s">
        <v>5</v>
      </c>
    </row>
    <row r="3032" spans="2:3" x14ac:dyDescent="0.3">
      <c r="B3032" s="1">
        <v>31764</v>
      </c>
      <c r="C3032" s="1" t="s">
        <v>6</v>
      </c>
    </row>
    <row r="3033" spans="2:3" x14ac:dyDescent="0.3">
      <c r="B3033" s="1">
        <v>31765</v>
      </c>
      <c r="C3033" s="1" t="s">
        <v>0</v>
      </c>
    </row>
    <row r="3034" spans="2:3" x14ac:dyDescent="0.3">
      <c r="B3034" s="1">
        <v>31766</v>
      </c>
      <c r="C3034" s="1" t="s">
        <v>1</v>
      </c>
    </row>
    <row r="3035" spans="2:3" x14ac:dyDescent="0.3">
      <c r="B3035" s="1">
        <v>31767</v>
      </c>
      <c r="C3035" s="1" t="s">
        <v>2</v>
      </c>
    </row>
    <row r="3036" spans="2:3" x14ac:dyDescent="0.3">
      <c r="B3036" s="1">
        <v>31768</v>
      </c>
      <c r="C3036" s="1" t="s">
        <v>3</v>
      </c>
    </row>
    <row r="3037" spans="2:3" x14ac:dyDescent="0.3">
      <c r="B3037" s="1">
        <v>31769</v>
      </c>
      <c r="C3037" s="1" t="s">
        <v>4</v>
      </c>
    </row>
    <row r="3038" spans="2:3" x14ac:dyDescent="0.3">
      <c r="B3038" s="1">
        <v>31770</v>
      </c>
      <c r="C3038" s="1" t="s">
        <v>5</v>
      </c>
    </row>
    <row r="3039" spans="2:3" x14ac:dyDescent="0.3">
      <c r="B3039" s="1">
        <v>31771</v>
      </c>
      <c r="C3039" s="1" t="s">
        <v>6</v>
      </c>
    </row>
    <row r="3040" spans="2:3" x14ac:dyDescent="0.3">
      <c r="B3040" s="1">
        <v>31772</v>
      </c>
      <c r="C3040" s="1" t="s">
        <v>0</v>
      </c>
    </row>
    <row r="3041" spans="2:3" x14ac:dyDescent="0.3">
      <c r="B3041" s="1">
        <v>31773</v>
      </c>
      <c r="C3041" s="1" t="s">
        <v>1</v>
      </c>
    </row>
    <row r="3042" spans="2:3" x14ac:dyDescent="0.3">
      <c r="B3042" s="1">
        <v>31774</v>
      </c>
      <c r="C3042" s="1" t="s">
        <v>2</v>
      </c>
    </row>
    <row r="3043" spans="2:3" x14ac:dyDescent="0.3">
      <c r="B3043" s="1">
        <v>31775</v>
      </c>
      <c r="C3043" s="1" t="s">
        <v>3</v>
      </c>
    </row>
    <row r="3044" spans="2:3" x14ac:dyDescent="0.3">
      <c r="B3044" s="1">
        <v>31776</v>
      </c>
      <c r="C3044" s="1" t="s">
        <v>4</v>
      </c>
    </row>
    <row r="3045" spans="2:3" x14ac:dyDescent="0.3">
      <c r="B3045" s="1">
        <v>31777</v>
      </c>
      <c r="C3045" s="1" t="s">
        <v>5</v>
      </c>
    </row>
    <row r="3046" spans="2:3" x14ac:dyDescent="0.3">
      <c r="B3046" s="1">
        <v>31778</v>
      </c>
      <c r="C3046" s="1" t="s">
        <v>6</v>
      </c>
    </row>
    <row r="3047" spans="2:3" x14ac:dyDescent="0.3">
      <c r="B3047" s="1">
        <v>31779</v>
      </c>
      <c r="C3047" s="1" t="s">
        <v>0</v>
      </c>
    </row>
    <row r="3048" spans="2:3" x14ac:dyDescent="0.3">
      <c r="B3048" s="1">
        <v>31780</v>
      </c>
      <c r="C3048" s="1" t="s">
        <v>1</v>
      </c>
    </row>
    <row r="3049" spans="2:3" x14ac:dyDescent="0.3">
      <c r="B3049" s="1">
        <v>31781</v>
      </c>
      <c r="C3049" s="1" t="s">
        <v>2</v>
      </c>
    </row>
    <row r="3050" spans="2:3" x14ac:dyDescent="0.3">
      <c r="B3050" s="1">
        <v>31782</v>
      </c>
      <c r="C3050" s="1" t="s">
        <v>3</v>
      </c>
    </row>
    <row r="3051" spans="2:3" x14ac:dyDescent="0.3">
      <c r="B3051" s="1">
        <v>31783</v>
      </c>
      <c r="C3051" s="1" t="s">
        <v>4</v>
      </c>
    </row>
    <row r="3052" spans="2:3" x14ac:dyDescent="0.3">
      <c r="B3052" s="1">
        <v>31784</v>
      </c>
      <c r="C3052" s="1" t="s">
        <v>5</v>
      </c>
    </row>
    <row r="3053" spans="2:3" x14ac:dyDescent="0.3">
      <c r="B3053" s="1">
        <v>31785</v>
      </c>
      <c r="C3053" s="1" t="s">
        <v>6</v>
      </c>
    </row>
    <row r="3054" spans="2:3" x14ac:dyDescent="0.3">
      <c r="B3054" s="1">
        <v>31786</v>
      </c>
      <c r="C3054" s="1" t="s">
        <v>0</v>
      </c>
    </row>
    <row r="3055" spans="2:3" x14ac:dyDescent="0.3">
      <c r="B3055" s="1">
        <v>31787</v>
      </c>
      <c r="C3055" s="1" t="s">
        <v>1</v>
      </c>
    </row>
    <row r="3056" spans="2:3" x14ac:dyDescent="0.3">
      <c r="B3056" s="1">
        <v>31788</v>
      </c>
      <c r="C3056" s="1" t="s">
        <v>2</v>
      </c>
    </row>
    <row r="3057" spans="2:3" x14ac:dyDescent="0.3">
      <c r="B3057" s="1">
        <v>31789</v>
      </c>
      <c r="C3057" s="1" t="s">
        <v>3</v>
      </c>
    </row>
    <row r="3058" spans="2:3" x14ac:dyDescent="0.3">
      <c r="B3058" s="1">
        <v>31790</v>
      </c>
      <c r="C3058" s="1" t="s">
        <v>4</v>
      </c>
    </row>
    <row r="3059" spans="2:3" x14ac:dyDescent="0.3">
      <c r="B3059" s="1">
        <v>31791</v>
      </c>
      <c r="C3059" s="1" t="s">
        <v>5</v>
      </c>
    </row>
    <row r="3060" spans="2:3" x14ac:dyDescent="0.3">
      <c r="B3060" s="1">
        <v>31792</v>
      </c>
      <c r="C3060" s="1" t="s">
        <v>6</v>
      </c>
    </row>
    <row r="3061" spans="2:3" x14ac:dyDescent="0.3">
      <c r="B3061" s="1">
        <v>31793</v>
      </c>
      <c r="C3061" s="1" t="s">
        <v>0</v>
      </c>
    </row>
    <row r="3062" spans="2:3" x14ac:dyDescent="0.3">
      <c r="B3062" s="1">
        <v>31794</v>
      </c>
      <c r="C3062" s="1" t="s">
        <v>1</v>
      </c>
    </row>
    <row r="3063" spans="2:3" x14ac:dyDescent="0.3">
      <c r="B3063" s="1">
        <v>31795</v>
      </c>
      <c r="C3063" s="1" t="s">
        <v>2</v>
      </c>
    </row>
    <row r="3064" spans="2:3" x14ac:dyDescent="0.3">
      <c r="B3064" s="1">
        <v>31796</v>
      </c>
      <c r="C3064" s="1" t="s">
        <v>3</v>
      </c>
    </row>
    <row r="3065" spans="2:3" x14ac:dyDescent="0.3">
      <c r="B3065" s="1">
        <v>31797</v>
      </c>
      <c r="C3065" s="1" t="s">
        <v>4</v>
      </c>
    </row>
    <row r="3066" spans="2:3" x14ac:dyDescent="0.3">
      <c r="B3066" s="1">
        <v>31798</v>
      </c>
      <c r="C3066" s="1" t="s">
        <v>5</v>
      </c>
    </row>
    <row r="3067" spans="2:3" x14ac:dyDescent="0.3">
      <c r="B3067" s="1">
        <v>31799</v>
      </c>
      <c r="C3067" s="1" t="s">
        <v>6</v>
      </c>
    </row>
    <row r="3068" spans="2:3" x14ac:dyDescent="0.3">
      <c r="B3068" s="1">
        <v>31800</v>
      </c>
      <c r="C3068" s="1" t="s">
        <v>0</v>
      </c>
    </row>
    <row r="3069" spans="2:3" x14ac:dyDescent="0.3">
      <c r="B3069" s="1">
        <v>31801</v>
      </c>
      <c r="C3069" s="1" t="s">
        <v>1</v>
      </c>
    </row>
    <row r="3070" spans="2:3" x14ac:dyDescent="0.3">
      <c r="B3070" s="1">
        <v>31802</v>
      </c>
      <c r="C3070" s="1" t="s">
        <v>2</v>
      </c>
    </row>
    <row r="3071" spans="2:3" x14ac:dyDescent="0.3">
      <c r="B3071" s="1">
        <v>31803</v>
      </c>
      <c r="C3071" s="1" t="s">
        <v>3</v>
      </c>
    </row>
    <row r="3072" spans="2:3" x14ac:dyDescent="0.3">
      <c r="B3072" s="1">
        <v>31804</v>
      </c>
      <c r="C3072" s="1" t="s">
        <v>4</v>
      </c>
    </row>
    <row r="3073" spans="2:3" x14ac:dyDescent="0.3">
      <c r="B3073" s="1">
        <v>31805</v>
      </c>
      <c r="C3073" s="1" t="s">
        <v>5</v>
      </c>
    </row>
    <row r="3074" spans="2:3" x14ac:dyDescent="0.3">
      <c r="B3074" s="1">
        <v>31806</v>
      </c>
      <c r="C3074" s="1" t="s">
        <v>6</v>
      </c>
    </row>
    <row r="3075" spans="2:3" x14ac:dyDescent="0.3">
      <c r="B3075" s="1">
        <v>31807</v>
      </c>
      <c r="C3075" s="1" t="s">
        <v>0</v>
      </c>
    </row>
    <row r="3076" spans="2:3" x14ac:dyDescent="0.3">
      <c r="B3076" s="1">
        <v>31808</v>
      </c>
      <c r="C3076" s="1" t="s">
        <v>1</v>
      </c>
    </row>
    <row r="3077" spans="2:3" x14ac:dyDescent="0.3">
      <c r="B3077" s="1">
        <v>31809</v>
      </c>
      <c r="C3077" s="1" t="s">
        <v>2</v>
      </c>
    </row>
    <row r="3078" spans="2:3" x14ac:dyDescent="0.3">
      <c r="B3078" s="1">
        <v>31810</v>
      </c>
      <c r="C3078" s="1" t="s">
        <v>3</v>
      </c>
    </row>
    <row r="3079" spans="2:3" x14ac:dyDescent="0.3">
      <c r="B3079" s="1">
        <v>31811</v>
      </c>
      <c r="C3079" s="1" t="s">
        <v>4</v>
      </c>
    </row>
    <row r="3080" spans="2:3" x14ac:dyDescent="0.3">
      <c r="B3080" s="1">
        <v>31812</v>
      </c>
      <c r="C3080" s="1" t="s">
        <v>5</v>
      </c>
    </row>
    <row r="3081" spans="2:3" x14ac:dyDescent="0.3">
      <c r="B3081" s="1">
        <v>31813</v>
      </c>
      <c r="C3081" s="1" t="s">
        <v>6</v>
      </c>
    </row>
    <row r="3082" spans="2:3" x14ac:dyDescent="0.3">
      <c r="B3082" s="1">
        <v>31814</v>
      </c>
      <c r="C3082" s="1" t="s">
        <v>0</v>
      </c>
    </row>
    <row r="3083" spans="2:3" x14ac:dyDescent="0.3">
      <c r="B3083" s="1">
        <v>31815</v>
      </c>
      <c r="C3083" s="1" t="s">
        <v>1</v>
      </c>
    </row>
    <row r="3084" spans="2:3" x14ac:dyDescent="0.3">
      <c r="B3084" s="1">
        <v>31816</v>
      </c>
      <c r="C3084" s="1" t="s">
        <v>2</v>
      </c>
    </row>
    <row r="3085" spans="2:3" x14ac:dyDescent="0.3">
      <c r="B3085" s="1">
        <v>31817</v>
      </c>
      <c r="C3085" s="1" t="s">
        <v>3</v>
      </c>
    </row>
    <row r="3086" spans="2:3" x14ac:dyDescent="0.3">
      <c r="B3086" s="1">
        <v>31818</v>
      </c>
      <c r="C3086" s="1" t="s">
        <v>4</v>
      </c>
    </row>
    <row r="3087" spans="2:3" x14ac:dyDescent="0.3">
      <c r="B3087" s="1">
        <v>31819</v>
      </c>
      <c r="C3087" s="1" t="s">
        <v>5</v>
      </c>
    </row>
    <row r="3088" spans="2:3" x14ac:dyDescent="0.3">
      <c r="B3088" s="1">
        <v>31820</v>
      </c>
      <c r="C3088" s="1" t="s">
        <v>6</v>
      </c>
    </row>
    <row r="3089" spans="2:3" x14ac:dyDescent="0.3">
      <c r="B3089" s="1">
        <v>31821</v>
      </c>
      <c r="C3089" s="1" t="s">
        <v>0</v>
      </c>
    </row>
    <row r="3090" spans="2:3" x14ac:dyDescent="0.3">
      <c r="B3090" s="1">
        <v>31822</v>
      </c>
      <c r="C3090" s="1" t="s">
        <v>1</v>
      </c>
    </row>
    <row r="3091" spans="2:3" x14ac:dyDescent="0.3">
      <c r="B3091" s="1">
        <v>31823</v>
      </c>
      <c r="C3091" s="1" t="s">
        <v>2</v>
      </c>
    </row>
    <row r="3092" spans="2:3" x14ac:dyDescent="0.3">
      <c r="B3092" s="1">
        <v>31824</v>
      </c>
      <c r="C3092" s="1" t="s">
        <v>3</v>
      </c>
    </row>
    <row r="3093" spans="2:3" x14ac:dyDescent="0.3">
      <c r="B3093" s="1">
        <v>31825</v>
      </c>
      <c r="C3093" s="1" t="s">
        <v>4</v>
      </c>
    </row>
    <row r="3094" spans="2:3" x14ac:dyDescent="0.3">
      <c r="B3094" s="1">
        <v>31826</v>
      </c>
      <c r="C3094" s="1" t="s">
        <v>5</v>
      </c>
    </row>
    <row r="3095" spans="2:3" x14ac:dyDescent="0.3">
      <c r="B3095" s="1">
        <v>31827</v>
      </c>
      <c r="C3095" s="1" t="s">
        <v>6</v>
      </c>
    </row>
    <row r="3096" spans="2:3" x14ac:dyDescent="0.3">
      <c r="B3096" s="1">
        <v>31828</v>
      </c>
      <c r="C3096" s="1" t="s">
        <v>0</v>
      </c>
    </row>
    <row r="3097" spans="2:3" x14ac:dyDescent="0.3">
      <c r="B3097" s="1">
        <v>31829</v>
      </c>
      <c r="C3097" s="1" t="s">
        <v>1</v>
      </c>
    </row>
    <row r="3098" spans="2:3" x14ac:dyDescent="0.3">
      <c r="B3098" s="1">
        <v>31830</v>
      </c>
      <c r="C3098" s="1" t="s">
        <v>2</v>
      </c>
    </row>
    <row r="3099" spans="2:3" x14ac:dyDescent="0.3">
      <c r="B3099" s="1">
        <v>31831</v>
      </c>
      <c r="C3099" s="1" t="s">
        <v>3</v>
      </c>
    </row>
    <row r="3100" spans="2:3" x14ac:dyDescent="0.3">
      <c r="B3100" s="1">
        <v>31832</v>
      </c>
      <c r="C3100" s="1" t="s">
        <v>4</v>
      </c>
    </row>
    <row r="3101" spans="2:3" x14ac:dyDescent="0.3">
      <c r="B3101" s="1">
        <v>31833</v>
      </c>
      <c r="C3101" s="1" t="s">
        <v>5</v>
      </c>
    </row>
    <row r="3102" spans="2:3" x14ac:dyDescent="0.3">
      <c r="B3102" s="1">
        <v>31834</v>
      </c>
      <c r="C3102" s="1" t="s">
        <v>6</v>
      </c>
    </row>
    <row r="3103" spans="2:3" x14ac:dyDescent="0.3">
      <c r="B3103" s="1">
        <v>31835</v>
      </c>
      <c r="C3103" s="1" t="s">
        <v>0</v>
      </c>
    </row>
    <row r="3104" spans="2:3" x14ac:dyDescent="0.3">
      <c r="B3104" s="1">
        <v>31836</v>
      </c>
      <c r="C3104" s="1" t="s">
        <v>1</v>
      </c>
    </row>
    <row r="3105" spans="2:3" x14ac:dyDescent="0.3">
      <c r="B3105" s="1">
        <v>31837</v>
      </c>
      <c r="C3105" s="1" t="s">
        <v>2</v>
      </c>
    </row>
    <row r="3106" spans="2:3" x14ac:dyDescent="0.3">
      <c r="B3106" s="1">
        <v>31838</v>
      </c>
      <c r="C3106" s="1" t="s">
        <v>3</v>
      </c>
    </row>
    <row r="3107" spans="2:3" x14ac:dyDescent="0.3">
      <c r="B3107" s="1">
        <v>31839</v>
      </c>
      <c r="C3107" s="1" t="s">
        <v>4</v>
      </c>
    </row>
    <row r="3108" spans="2:3" x14ac:dyDescent="0.3">
      <c r="B3108" s="1">
        <v>31840</v>
      </c>
      <c r="C3108" s="1" t="s">
        <v>5</v>
      </c>
    </row>
    <row r="3109" spans="2:3" x14ac:dyDescent="0.3">
      <c r="B3109" s="1">
        <v>31841</v>
      </c>
      <c r="C3109" s="1" t="s">
        <v>6</v>
      </c>
    </row>
    <row r="3110" spans="2:3" x14ac:dyDescent="0.3">
      <c r="B3110" s="1">
        <v>31842</v>
      </c>
      <c r="C3110" s="1" t="s">
        <v>0</v>
      </c>
    </row>
    <row r="3111" spans="2:3" x14ac:dyDescent="0.3">
      <c r="B3111" s="1">
        <v>31843</v>
      </c>
      <c r="C3111" s="1" t="s">
        <v>1</v>
      </c>
    </row>
    <row r="3112" spans="2:3" x14ac:dyDescent="0.3">
      <c r="B3112" s="1">
        <v>31844</v>
      </c>
      <c r="C3112" s="1" t="s">
        <v>2</v>
      </c>
    </row>
    <row r="3113" spans="2:3" x14ac:dyDescent="0.3">
      <c r="B3113" s="1">
        <v>31845</v>
      </c>
      <c r="C3113" s="1" t="s">
        <v>3</v>
      </c>
    </row>
    <row r="3114" spans="2:3" x14ac:dyDescent="0.3">
      <c r="B3114" s="1">
        <v>31846</v>
      </c>
      <c r="C3114" s="1" t="s">
        <v>4</v>
      </c>
    </row>
    <row r="3115" spans="2:3" x14ac:dyDescent="0.3">
      <c r="B3115" s="1">
        <v>31847</v>
      </c>
      <c r="C3115" s="1" t="s">
        <v>5</v>
      </c>
    </row>
    <row r="3116" spans="2:3" x14ac:dyDescent="0.3">
      <c r="B3116" s="1">
        <v>31848</v>
      </c>
      <c r="C3116" s="1" t="s">
        <v>6</v>
      </c>
    </row>
    <row r="3117" spans="2:3" x14ac:dyDescent="0.3">
      <c r="B3117" s="1">
        <v>31849</v>
      </c>
      <c r="C3117" s="1" t="s">
        <v>0</v>
      </c>
    </row>
    <row r="3118" spans="2:3" x14ac:dyDescent="0.3">
      <c r="B3118" s="1">
        <v>31850</v>
      </c>
      <c r="C3118" s="1" t="s">
        <v>1</v>
      </c>
    </row>
    <row r="3119" spans="2:3" x14ac:dyDescent="0.3">
      <c r="B3119" s="1">
        <v>31851</v>
      </c>
      <c r="C3119" s="1" t="s">
        <v>2</v>
      </c>
    </row>
    <row r="3120" spans="2:3" x14ac:dyDescent="0.3">
      <c r="B3120" s="1">
        <v>31852</v>
      </c>
      <c r="C3120" s="1" t="s">
        <v>3</v>
      </c>
    </row>
    <row r="3121" spans="2:3" x14ac:dyDescent="0.3">
      <c r="B3121" s="1">
        <v>31853</v>
      </c>
      <c r="C3121" s="1" t="s">
        <v>4</v>
      </c>
    </row>
    <row r="3122" spans="2:3" x14ac:dyDescent="0.3">
      <c r="B3122" s="1">
        <v>31854</v>
      </c>
      <c r="C3122" s="1" t="s">
        <v>5</v>
      </c>
    </row>
    <row r="3123" spans="2:3" x14ac:dyDescent="0.3">
      <c r="B3123" s="1">
        <v>31855</v>
      </c>
      <c r="C3123" s="1" t="s">
        <v>6</v>
      </c>
    </row>
    <row r="3124" spans="2:3" x14ac:dyDescent="0.3">
      <c r="B3124" s="1">
        <v>31856</v>
      </c>
      <c r="C3124" s="1" t="s">
        <v>0</v>
      </c>
    </row>
    <row r="3125" spans="2:3" x14ac:dyDescent="0.3">
      <c r="B3125" s="1">
        <v>31857</v>
      </c>
      <c r="C3125" s="1" t="s">
        <v>1</v>
      </c>
    </row>
    <row r="3126" spans="2:3" x14ac:dyDescent="0.3">
      <c r="B3126" s="1">
        <v>31858</v>
      </c>
      <c r="C3126" s="1" t="s">
        <v>2</v>
      </c>
    </row>
    <row r="3127" spans="2:3" x14ac:dyDescent="0.3">
      <c r="B3127" s="1">
        <v>31859</v>
      </c>
      <c r="C3127" s="1" t="s">
        <v>3</v>
      </c>
    </row>
    <row r="3128" spans="2:3" x14ac:dyDescent="0.3">
      <c r="B3128" s="1">
        <v>31860</v>
      </c>
      <c r="C3128" s="1" t="s">
        <v>4</v>
      </c>
    </row>
    <row r="3129" spans="2:3" x14ac:dyDescent="0.3">
      <c r="B3129" s="1">
        <v>31861</v>
      </c>
      <c r="C3129" s="1" t="s">
        <v>5</v>
      </c>
    </row>
    <row r="3130" spans="2:3" x14ac:dyDescent="0.3">
      <c r="B3130" s="1">
        <v>31862</v>
      </c>
      <c r="C3130" s="1" t="s">
        <v>6</v>
      </c>
    </row>
    <row r="3131" spans="2:3" x14ac:dyDescent="0.3">
      <c r="B3131" s="1">
        <v>31863</v>
      </c>
      <c r="C3131" s="1" t="s">
        <v>0</v>
      </c>
    </row>
    <row r="3132" spans="2:3" x14ac:dyDescent="0.3">
      <c r="B3132" s="1">
        <v>31864</v>
      </c>
      <c r="C3132" s="1" t="s">
        <v>1</v>
      </c>
    </row>
    <row r="3133" spans="2:3" x14ac:dyDescent="0.3">
      <c r="B3133" s="1">
        <v>31865</v>
      </c>
      <c r="C3133" s="1" t="s">
        <v>2</v>
      </c>
    </row>
    <row r="3134" spans="2:3" x14ac:dyDescent="0.3">
      <c r="B3134" s="1">
        <v>31866</v>
      </c>
      <c r="C3134" s="1" t="s">
        <v>3</v>
      </c>
    </row>
    <row r="3135" spans="2:3" x14ac:dyDescent="0.3">
      <c r="B3135" s="1">
        <v>31867</v>
      </c>
      <c r="C3135" s="1" t="s">
        <v>4</v>
      </c>
    </row>
    <row r="3136" spans="2:3" x14ac:dyDescent="0.3">
      <c r="B3136" s="1">
        <v>31868</v>
      </c>
      <c r="C3136" s="1" t="s">
        <v>5</v>
      </c>
    </row>
    <row r="3137" spans="2:3" x14ac:dyDescent="0.3">
      <c r="B3137" s="1">
        <v>31869</v>
      </c>
      <c r="C3137" s="1" t="s">
        <v>6</v>
      </c>
    </row>
    <row r="3138" spans="2:3" x14ac:dyDescent="0.3">
      <c r="B3138" s="1">
        <v>31870</v>
      </c>
      <c r="C3138" s="1" t="s">
        <v>0</v>
      </c>
    </row>
    <row r="3139" spans="2:3" x14ac:dyDescent="0.3">
      <c r="B3139" s="1">
        <v>31871</v>
      </c>
      <c r="C3139" s="1" t="s">
        <v>1</v>
      </c>
    </row>
    <row r="3140" spans="2:3" x14ac:dyDescent="0.3">
      <c r="B3140" s="1">
        <v>31872</v>
      </c>
      <c r="C3140" s="1" t="s">
        <v>2</v>
      </c>
    </row>
    <row r="3141" spans="2:3" x14ac:dyDescent="0.3">
      <c r="B3141" s="1">
        <v>31873</v>
      </c>
      <c r="C3141" s="1" t="s">
        <v>3</v>
      </c>
    </row>
    <row r="3142" spans="2:3" x14ac:dyDescent="0.3">
      <c r="B3142" s="1">
        <v>31874</v>
      </c>
      <c r="C3142" s="1" t="s">
        <v>4</v>
      </c>
    </row>
    <row r="3143" spans="2:3" x14ac:dyDescent="0.3">
      <c r="B3143" s="1">
        <v>31875</v>
      </c>
      <c r="C3143" s="1" t="s">
        <v>5</v>
      </c>
    </row>
    <row r="3144" spans="2:3" x14ac:dyDescent="0.3">
      <c r="B3144" s="1">
        <v>31876</v>
      </c>
      <c r="C3144" s="1" t="s">
        <v>6</v>
      </c>
    </row>
    <row r="3145" spans="2:3" x14ac:dyDescent="0.3">
      <c r="B3145" s="1">
        <v>31877</v>
      </c>
      <c r="C3145" s="1" t="s">
        <v>0</v>
      </c>
    </row>
    <row r="3146" spans="2:3" x14ac:dyDescent="0.3">
      <c r="B3146" s="1">
        <v>31878</v>
      </c>
      <c r="C3146" s="1" t="s">
        <v>1</v>
      </c>
    </row>
    <row r="3147" spans="2:3" x14ac:dyDescent="0.3">
      <c r="B3147" s="1">
        <v>31879</v>
      </c>
      <c r="C3147" s="1" t="s">
        <v>2</v>
      </c>
    </row>
    <row r="3148" spans="2:3" x14ac:dyDescent="0.3">
      <c r="B3148" s="1">
        <v>31880</v>
      </c>
      <c r="C3148" s="1" t="s">
        <v>3</v>
      </c>
    </row>
    <row r="3149" spans="2:3" x14ac:dyDescent="0.3">
      <c r="B3149" s="1">
        <v>31881</v>
      </c>
      <c r="C3149" s="1" t="s">
        <v>4</v>
      </c>
    </row>
    <row r="3150" spans="2:3" x14ac:dyDescent="0.3">
      <c r="B3150" s="1">
        <v>31882</v>
      </c>
      <c r="C3150" s="1" t="s">
        <v>5</v>
      </c>
    </row>
    <row r="3151" spans="2:3" x14ac:dyDescent="0.3">
      <c r="B3151" s="1">
        <v>31883</v>
      </c>
      <c r="C3151" s="1" t="s">
        <v>6</v>
      </c>
    </row>
    <row r="3152" spans="2:3" x14ac:dyDescent="0.3">
      <c r="B3152" s="1">
        <v>31884</v>
      </c>
      <c r="C3152" s="1" t="s">
        <v>0</v>
      </c>
    </row>
    <row r="3153" spans="2:3" x14ac:dyDescent="0.3">
      <c r="B3153" s="1">
        <v>31885</v>
      </c>
      <c r="C3153" s="1" t="s">
        <v>1</v>
      </c>
    </row>
    <row r="3154" spans="2:3" x14ac:dyDescent="0.3">
      <c r="B3154" s="1">
        <v>31886</v>
      </c>
      <c r="C3154" s="1" t="s">
        <v>2</v>
      </c>
    </row>
    <row r="3155" spans="2:3" x14ac:dyDescent="0.3">
      <c r="B3155" s="1">
        <v>31887</v>
      </c>
      <c r="C3155" s="1" t="s">
        <v>3</v>
      </c>
    </row>
    <row r="3156" spans="2:3" x14ac:dyDescent="0.3">
      <c r="B3156" s="1">
        <v>31888</v>
      </c>
      <c r="C3156" s="1" t="s">
        <v>4</v>
      </c>
    </row>
    <row r="3157" spans="2:3" x14ac:dyDescent="0.3">
      <c r="B3157" s="1">
        <v>31889</v>
      </c>
      <c r="C3157" s="1" t="s">
        <v>5</v>
      </c>
    </row>
    <row r="3158" spans="2:3" x14ac:dyDescent="0.3">
      <c r="B3158" s="1">
        <v>31890</v>
      </c>
      <c r="C3158" s="1" t="s">
        <v>6</v>
      </c>
    </row>
    <row r="3159" spans="2:3" x14ac:dyDescent="0.3">
      <c r="B3159" s="1">
        <v>31891</v>
      </c>
      <c r="C3159" s="1" t="s">
        <v>0</v>
      </c>
    </row>
    <row r="3160" spans="2:3" x14ac:dyDescent="0.3">
      <c r="B3160" s="1">
        <v>31892</v>
      </c>
      <c r="C3160" s="1" t="s">
        <v>1</v>
      </c>
    </row>
    <row r="3161" spans="2:3" x14ac:dyDescent="0.3">
      <c r="B3161" s="1">
        <v>31893</v>
      </c>
      <c r="C3161" s="1" t="s">
        <v>2</v>
      </c>
    </row>
    <row r="3162" spans="2:3" x14ac:dyDescent="0.3">
      <c r="B3162" s="1">
        <v>31894</v>
      </c>
      <c r="C3162" s="1" t="s">
        <v>3</v>
      </c>
    </row>
    <row r="3163" spans="2:3" x14ac:dyDescent="0.3">
      <c r="B3163" s="1">
        <v>31895</v>
      </c>
      <c r="C3163" s="1" t="s">
        <v>4</v>
      </c>
    </row>
    <row r="3164" spans="2:3" x14ac:dyDescent="0.3">
      <c r="B3164" s="1">
        <v>31896</v>
      </c>
      <c r="C3164" s="1" t="s">
        <v>5</v>
      </c>
    </row>
    <row r="3165" spans="2:3" x14ac:dyDescent="0.3">
      <c r="B3165" s="1">
        <v>31897</v>
      </c>
      <c r="C3165" s="1" t="s">
        <v>6</v>
      </c>
    </row>
    <row r="3166" spans="2:3" x14ac:dyDescent="0.3">
      <c r="B3166" s="1">
        <v>31898</v>
      </c>
      <c r="C3166" s="1" t="s">
        <v>0</v>
      </c>
    </row>
    <row r="3167" spans="2:3" x14ac:dyDescent="0.3">
      <c r="B3167" s="1">
        <v>31899</v>
      </c>
      <c r="C3167" s="1" t="s">
        <v>1</v>
      </c>
    </row>
    <row r="3168" spans="2:3" x14ac:dyDescent="0.3">
      <c r="B3168" s="1">
        <v>31900</v>
      </c>
      <c r="C3168" s="1" t="s">
        <v>2</v>
      </c>
    </row>
    <row r="3169" spans="2:3" x14ac:dyDescent="0.3">
      <c r="B3169" s="1">
        <v>31901</v>
      </c>
      <c r="C3169" s="1" t="s">
        <v>3</v>
      </c>
    </row>
    <row r="3170" spans="2:3" x14ac:dyDescent="0.3">
      <c r="B3170" s="1">
        <v>31902</v>
      </c>
      <c r="C3170" s="1" t="s">
        <v>4</v>
      </c>
    </row>
    <row r="3171" spans="2:3" x14ac:dyDescent="0.3">
      <c r="B3171" s="1">
        <v>31903</v>
      </c>
      <c r="C3171" s="1" t="s">
        <v>5</v>
      </c>
    </row>
    <row r="3172" spans="2:3" x14ac:dyDescent="0.3">
      <c r="B3172" s="1">
        <v>31904</v>
      </c>
      <c r="C3172" s="1" t="s">
        <v>6</v>
      </c>
    </row>
    <row r="3173" spans="2:3" x14ac:dyDescent="0.3">
      <c r="B3173" s="1">
        <v>31905</v>
      </c>
      <c r="C3173" s="1" t="s">
        <v>0</v>
      </c>
    </row>
    <row r="3174" spans="2:3" x14ac:dyDescent="0.3">
      <c r="B3174" s="1">
        <v>31906</v>
      </c>
      <c r="C3174" s="1" t="s">
        <v>1</v>
      </c>
    </row>
    <row r="3175" spans="2:3" x14ac:dyDescent="0.3">
      <c r="B3175" s="1">
        <v>31907</v>
      </c>
      <c r="C3175" s="1" t="s">
        <v>2</v>
      </c>
    </row>
    <row r="3176" spans="2:3" x14ac:dyDescent="0.3">
      <c r="B3176" s="1">
        <v>31908</v>
      </c>
      <c r="C3176" s="1" t="s">
        <v>3</v>
      </c>
    </row>
    <row r="3177" spans="2:3" x14ac:dyDescent="0.3">
      <c r="B3177" s="1">
        <v>31909</v>
      </c>
      <c r="C3177" s="1" t="s">
        <v>4</v>
      </c>
    </row>
    <row r="3178" spans="2:3" x14ac:dyDescent="0.3">
      <c r="B3178" s="1">
        <v>31910</v>
      </c>
      <c r="C3178" s="1" t="s">
        <v>5</v>
      </c>
    </row>
    <row r="3179" spans="2:3" x14ac:dyDescent="0.3">
      <c r="B3179" s="1">
        <v>31911</v>
      </c>
      <c r="C3179" s="1" t="s">
        <v>6</v>
      </c>
    </row>
    <row r="3180" spans="2:3" x14ac:dyDescent="0.3">
      <c r="B3180" s="1">
        <v>31912</v>
      </c>
      <c r="C3180" s="1" t="s">
        <v>0</v>
      </c>
    </row>
    <row r="3181" spans="2:3" x14ac:dyDescent="0.3">
      <c r="B3181" s="1">
        <v>31913</v>
      </c>
      <c r="C3181" s="1" t="s">
        <v>1</v>
      </c>
    </row>
    <row r="3182" spans="2:3" x14ac:dyDescent="0.3">
      <c r="B3182" s="1">
        <v>31914</v>
      </c>
      <c r="C3182" s="1" t="s">
        <v>2</v>
      </c>
    </row>
    <row r="3183" spans="2:3" x14ac:dyDescent="0.3">
      <c r="B3183" s="1">
        <v>31915</v>
      </c>
      <c r="C3183" s="1" t="s">
        <v>3</v>
      </c>
    </row>
    <row r="3184" spans="2:3" x14ac:dyDescent="0.3">
      <c r="B3184" s="1">
        <v>31916</v>
      </c>
      <c r="C3184" s="1" t="s">
        <v>4</v>
      </c>
    </row>
    <row r="3185" spans="2:3" x14ac:dyDescent="0.3">
      <c r="B3185" s="1">
        <v>31917</v>
      </c>
      <c r="C3185" s="1" t="s">
        <v>5</v>
      </c>
    </row>
    <row r="3186" spans="2:3" x14ac:dyDescent="0.3">
      <c r="B3186" s="1">
        <v>31918</v>
      </c>
      <c r="C3186" s="1" t="s">
        <v>6</v>
      </c>
    </row>
    <row r="3187" spans="2:3" x14ac:dyDescent="0.3">
      <c r="B3187" s="1">
        <v>31919</v>
      </c>
      <c r="C3187" s="1" t="s">
        <v>0</v>
      </c>
    </row>
    <row r="3188" spans="2:3" x14ac:dyDescent="0.3">
      <c r="B3188" s="1">
        <v>31920</v>
      </c>
      <c r="C3188" s="1" t="s">
        <v>1</v>
      </c>
    </row>
    <row r="3189" spans="2:3" x14ac:dyDescent="0.3">
      <c r="B3189" s="1">
        <v>31921</v>
      </c>
      <c r="C3189" s="1" t="s">
        <v>2</v>
      </c>
    </row>
    <row r="3190" spans="2:3" x14ac:dyDescent="0.3">
      <c r="B3190" s="1">
        <v>31922</v>
      </c>
      <c r="C3190" s="1" t="s">
        <v>3</v>
      </c>
    </row>
    <row r="3191" spans="2:3" x14ac:dyDescent="0.3">
      <c r="B3191" s="1">
        <v>31923</v>
      </c>
      <c r="C3191" s="1" t="s">
        <v>4</v>
      </c>
    </row>
    <row r="3192" spans="2:3" x14ac:dyDescent="0.3">
      <c r="B3192" s="1">
        <v>31924</v>
      </c>
      <c r="C3192" s="1" t="s">
        <v>5</v>
      </c>
    </row>
    <row r="3193" spans="2:3" x14ac:dyDescent="0.3">
      <c r="B3193" s="1">
        <v>31925</v>
      </c>
      <c r="C3193" s="1" t="s">
        <v>6</v>
      </c>
    </row>
    <row r="3194" spans="2:3" x14ac:dyDescent="0.3">
      <c r="B3194" s="1">
        <v>31926</v>
      </c>
      <c r="C3194" s="1" t="s">
        <v>0</v>
      </c>
    </row>
    <row r="3195" spans="2:3" x14ac:dyDescent="0.3">
      <c r="B3195" s="1">
        <v>31927</v>
      </c>
      <c r="C3195" s="1" t="s">
        <v>1</v>
      </c>
    </row>
    <row r="3196" spans="2:3" x14ac:dyDescent="0.3">
      <c r="B3196" s="1">
        <v>31928</v>
      </c>
      <c r="C3196" s="1" t="s">
        <v>2</v>
      </c>
    </row>
    <row r="3197" spans="2:3" x14ac:dyDescent="0.3">
      <c r="B3197" s="1">
        <v>31929</v>
      </c>
      <c r="C3197" s="1" t="s">
        <v>3</v>
      </c>
    </row>
    <row r="3198" spans="2:3" x14ac:dyDescent="0.3">
      <c r="B3198" s="1">
        <v>31930</v>
      </c>
      <c r="C3198" s="1" t="s">
        <v>4</v>
      </c>
    </row>
    <row r="3199" spans="2:3" x14ac:dyDescent="0.3">
      <c r="B3199" s="1">
        <v>31931</v>
      </c>
      <c r="C3199" s="1" t="s">
        <v>5</v>
      </c>
    </row>
    <row r="3200" spans="2:3" x14ac:dyDescent="0.3">
      <c r="B3200" s="1">
        <v>31932</v>
      </c>
      <c r="C3200" s="1" t="s">
        <v>6</v>
      </c>
    </row>
    <row r="3201" spans="2:3" x14ac:dyDescent="0.3">
      <c r="B3201" s="1">
        <v>31933</v>
      </c>
      <c r="C3201" s="1" t="s">
        <v>0</v>
      </c>
    </row>
    <row r="3202" spans="2:3" x14ac:dyDescent="0.3">
      <c r="B3202" s="1">
        <v>31934</v>
      </c>
      <c r="C3202" s="1" t="s">
        <v>1</v>
      </c>
    </row>
    <row r="3203" spans="2:3" x14ac:dyDescent="0.3">
      <c r="B3203" s="1">
        <v>31935</v>
      </c>
      <c r="C3203" s="1" t="s">
        <v>2</v>
      </c>
    </row>
    <row r="3204" spans="2:3" x14ac:dyDescent="0.3">
      <c r="B3204" s="1">
        <v>31936</v>
      </c>
      <c r="C3204" s="1" t="s">
        <v>3</v>
      </c>
    </row>
    <row r="3205" spans="2:3" x14ac:dyDescent="0.3">
      <c r="B3205" s="1">
        <v>31937</v>
      </c>
      <c r="C3205" s="1" t="s">
        <v>4</v>
      </c>
    </row>
    <row r="3206" spans="2:3" x14ac:dyDescent="0.3">
      <c r="B3206" s="1">
        <v>31938</v>
      </c>
      <c r="C3206" s="1" t="s">
        <v>5</v>
      </c>
    </row>
    <row r="3207" spans="2:3" x14ac:dyDescent="0.3">
      <c r="B3207" s="1">
        <v>31939</v>
      </c>
      <c r="C3207" s="1" t="s">
        <v>6</v>
      </c>
    </row>
    <row r="3208" spans="2:3" x14ac:dyDescent="0.3">
      <c r="B3208" s="1">
        <v>31940</v>
      </c>
      <c r="C3208" s="1" t="s">
        <v>0</v>
      </c>
    </row>
    <row r="3209" spans="2:3" x14ac:dyDescent="0.3">
      <c r="B3209" s="1">
        <v>31941</v>
      </c>
      <c r="C3209" s="1" t="s">
        <v>1</v>
      </c>
    </row>
    <row r="3210" spans="2:3" x14ac:dyDescent="0.3">
      <c r="B3210" s="1">
        <v>31942</v>
      </c>
      <c r="C3210" s="1" t="s">
        <v>2</v>
      </c>
    </row>
    <row r="3211" spans="2:3" x14ac:dyDescent="0.3">
      <c r="B3211" s="1">
        <v>31943</v>
      </c>
      <c r="C3211" s="1" t="s">
        <v>3</v>
      </c>
    </row>
    <row r="3212" spans="2:3" x14ac:dyDescent="0.3">
      <c r="B3212" s="1">
        <v>31944</v>
      </c>
      <c r="C3212" s="1" t="s">
        <v>4</v>
      </c>
    </row>
    <row r="3213" spans="2:3" x14ac:dyDescent="0.3">
      <c r="B3213" s="1">
        <v>31945</v>
      </c>
      <c r="C3213" s="1" t="s">
        <v>5</v>
      </c>
    </row>
    <row r="3214" spans="2:3" x14ac:dyDescent="0.3">
      <c r="B3214" s="1">
        <v>31946</v>
      </c>
      <c r="C3214" s="1" t="s">
        <v>6</v>
      </c>
    </row>
    <row r="3215" spans="2:3" x14ac:dyDescent="0.3">
      <c r="B3215" s="1">
        <v>31947</v>
      </c>
      <c r="C3215" s="1" t="s">
        <v>0</v>
      </c>
    </row>
    <row r="3216" spans="2:3" x14ac:dyDescent="0.3">
      <c r="B3216" s="1">
        <v>31948</v>
      </c>
      <c r="C3216" s="1" t="s">
        <v>1</v>
      </c>
    </row>
    <row r="3217" spans="2:3" x14ac:dyDescent="0.3">
      <c r="B3217" s="1">
        <v>31949</v>
      </c>
      <c r="C3217" s="1" t="s">
        <v>2</v>
      </c>
    </row>
    <row r="3218" spans="2:3" x14ac:dyDescent="0.3">
      <c r="B3218" s="1">
        <v>31950</v>
      </c>
      <c r="C3218" s="1" t="s">
        <v>3</v>
      </c>
    </row>
    <row r="3219" spans="2:3" x14ac:dyDescent="0.3">
      <c r="B3219" s="1">
        <v>31951</v>
      </c>
      <c r="C3219" s="1" t="s">
        <v>4</v>
      </c>
    </row>
    <row r="3220" spans="2:3" x14ac:dyDescent="0.3">
      <c r="B3220" s="1">
        <v>31952</v>
      </c>
      <c r="C3220" s="1" t="s">
        <v>5</v>
      </c>
    </row>
    <row r="3221" spans="2:3" x14ac:dyDescent="0.3">
      <c r="B3221" s="1">
        <v>31953</v>
      </c>
      <c r="C3221" s="1" t="s">
        <v>6</v>
      </c>
    </row>
    <row r="3222" spans="2:3" x14ac:dyDescent="0.3">
      <c r="B3222" s="1">
        <v>31954</v>
      </c>
      <c r="C3222" s="1" t="s">
        <v>0</v>
      </c>
    </row>
    <row r="3223" spans="2:3" x14ac:dyDescent="0.3">
      <c r="B3223" s="1">
        <v>31955</v>
      </c>
      <c r="C3223" s="1" t="s">
        <v>1</v>
      </c>
    </row>
    <row r="3224" spans="2:3" x14ac:dyDescent="0.3">
      <c r="B3224" s="1">
        <v>31956</v>
      </c>
      <c r="C3224" s="1" t="s">
        <v>2</v>
      </c>
    </row>
    <row r="3225" spans="2:3" x14ac:dyDescent="0.3">
      <c r="B3225" s="1">
        <v>31957</v>
      </c>
      <c r="C3225" s="1" t="s">
        <v>3</v>
      </c>
    </row>
    <row r="3226" spans="2:3" x14ac:dyDescent="0.3">
      <c r="B3226" s="1">
        <v>31958</v>
      </c>
      <c r="C3226" s="1" t="s">
        <v>4</v>
      </c>
    </row>
    <row r="3227" spans="2:3" x14ac:dyDescent="0.3">
      <c r="B3227" s="1">
        <v>31959</v>
      </c>
      <c r="C3227" s="1" t="s">
        <v>5</v>
      </c>
    </row>
    <row r="3228" spans="2:3" x14ac:dyDescent="0.3">
      <c r="B3228" s="1">
        <v>31960</v>
      </c>
      <c r="C3228" s="1" t="s">
        <v>6</v>
      </c>
    </row>
    <row r="3229" spans="2:3" x14ac:dyDescent="0.3">
      <c r="B3229" s="1">
        <v>31961</v>
      </c>
      <c r="C3229" s="1" t="s">
        <v>0</v>
      </c>
    </row>
    <row r="3230" spans="2:3" x14ac:dyDescent="0.3">
      <c r="B3230" s="1">
        <v>31962</v>
      </c>
      <c r="C3230" s="1" t="s">
        <v>1</v>
      </c>
    </row>
    <row r="3231" spans="2:3" x14ac:dyDescent="0.3">
      <c r="B3231" s="1">
        <v>31963</v>
      </c>
      <c r="C3231" s="1" t="s">
        <v>2</v>
      </c>
    </row>
    <row r="3232" spans="2:3" x14ac:dyDescent="0.3">
      <c r="B3232" s="1">
        <v>31964</v>
      </c>
      <c r="C3232" s="1" t="s">
        <v>3</v>
      </c>
    </row>
    <row r="3233" spans="2:3" x14ac:dyDescent="0.3">
      <c r="B3233" s="1">
        <v>31965</v>
      </c>
      <c r="C3233" s="1" t="s">
        <v>4</v>
      </c>
    </row>
    <row r="3234" spans="2:3" x14ac:dyDescent="0.3">
      <c r="B3234" s="1">
        <v>31966</v>
      </c>
      <c r="C3234" s="1" t="s">
        <v>5</v>
      </c>
    </row>
    <row r="3235" spans="2:3" x14ac:dyDescent="0.3">
      <c r="B3235" s="1">
        <v>31967</v>
      </c>
      <c r="C3235" s="1" t="s">
        <v>6</v>
      </c>
    </row>
    <row r="3236" spans="2:3" x14ac:dyDescent="0.3">
      <c r="B3236" s="1">
        <v>31968</v>
      </c>
      <c r="C3236" s="1" t="s">
        <v>0</v>
      </c>
    </row>
    <row r="3237" spans="2:3" x14ac:dyDescent="0.3">
      <c r="B3237" s="1">
        <v>31969</v>
      </c>
      <c r="C3237" s="1" t="s">
        <v>1</v>
      </c>
    </row>
    <row r="3238" spans="2:3" x14ac:dyDescent="0.3">
      <c r="B3238" s="1">
        <v>31970</v>
      </c>
      <c r="C3238" s="1" t="s">
        <v>2</v>
      </c>
    </row>
    <row r="3239" spans="2:3" x14ac:dyDescent="0.3">
      <c r="B3239" s="1">
        <v>31971</v>
      </c>
      <c r="C3239" s="1" t="s">
        <v>3</v>
      </c>
    </row>
    <row r="3240" spans="2:3" x14ac:dyDescent="0.3">
      <c r="B3240" s="1">
        <v>31972</v>
      </c>
      <c r="C3240" s="1" t="s">
        <v>4</v>
      </c>
    </row>
    <row r="3241" spans="2:3" x14ac:dyDescent="0.3">
      <c r="B3241" s="1">
        <v>31973</v>
      </c>
      <c r="C3241" s="1" t="s">
        <v>5</v>
      </c>
    </row>
    <row r="3242" spans="2:3" x14ac:dyDescent="0.3">
      <c r="B3242" s="1">
        <v>31974</v>
      </c>
      <c r="C3242" s="1" t="s">
        <v>6</v>
      </c>
    </row>
    <row r="3243" spans="2:3" x14ac:dyDescent="0.3">
      <c r="B3243" s="1">
        <v>31975</v>
      </c>
      <c r="C3243" s="1" t="s">
        <v>0</v>
      </c>
    </row>
    <row r="3244" spans="2:3" x14ac:dyDescent="0.3">
      <c r="B3244" s="1">
        <v>31976</v>
      </c>
      <c r="C3244" s="1" t="s">
        <v>1</v>
      </c>
    </row>
    <row r="3245" spans="2:3" x14ac:dyDescent="0.3">
      <c r="B3245" s="1">
        <v>31977</v>
      </c>
      <c r="C3245" s="1" t="s">
        <v>2</v>
      </c>
    </row>
    <row r="3246" spans="2:3" x14ac:dyDescent="0.3">
      <c r="B3246" s="1">
        <v>31978</v>
      </c>
      <c r="C3246" s="1" t="s">
        <v>3</v>
      </c>
    </row>
    <row r="3247" spans="2:3" x14ac:dyDescent="0.3">
      <c r="B3247" s="1">
        <v>31979</v>
      </c>
      <c r="C3247" s="1" t="s">
        <v>4</v>
      </c>
    </row>
    <row r="3248" spans="2:3" x14ac:dyDescent="0.3">
      <c r="B3248" s="1">
        <v>31980</v>
      </c>
      <c r="C3248" s="1" t="s">
        <v>5</v>
      </c>
    </row>
    <row r="3249" spans="2:3" x14ac:dyDescent="0.3">
      <c r="B3249" s="1">
        <v>31981</v>
      </c>
      <c r="C3249" s="1" t="s">
        <v>6</v>
      </c>
    </row>
    <row r="3250" spans="2:3" x14ac:dyDescent="0.3">
      <c r="B3250" s="1">
        <v>31982</v>
      </c>
      <c r="C3250" s="1" t="s">
        <v>0</v>
      </c>
    </row>
    <row r="3251" spans="2:3" x14ac:dyDescent="0.3">
      <c r="B3251" s="1">
        <v>31983</v>
      </c>
      <c r="C3251" s="1" t="s">
        <v>1</v>
      </c>
    </row>
    <row r="3252" spans="2:3" x14ac:dyDescent="0.3">
      <c r="B3252" s="1">
        <v>31984</v>
      </c>
      <c r="C3252" s="1" t="s">
        <v>2</v>
      </c>
    </row>
    <row r="3253" spans="2:3" x14ac:dyDescent="0.3">
      <c r="B3253" s="1">
        <v>31985</v>
      </c>
      <c r="C3253" s="1" t="s">
        <v>3</v>
      </c>
    </row>
    <row r="3254" spans="2:3" x14ac:dyDescent="0.3">
      <c r="B3254" s="1">
        <v>31986</v>
      </c>
      <c r="C3254" s="1" t="s">
        <v>4</v>
      </c>
    </row>
    <row r="3255" spans="2:3" x14ac:dyDescent="0.3">
      <c r="B3255" s="1">
        <v>31987</v>
      </c>
      <c r="C3255" s="1" t="s">
        <v>5</v>
      </c>
    </row>
    <row r="3256" spans="2:3" x14ac:dyDescent="0.3">
      <c r="B3256" s="1">
        <v>31988</v>
      </c>
      <c r="C3256" s="1" t="s">
        <v>6</v>
      </c>
    </row>
    <row r="3257" spans="2:3" x14ac:dyDescent="0.3">
      <c r="B3257" s="1">
        <v>31989</v>
      </c>
      <c r="C3257" s="1" t="s">
        <v>0</v>
      </c>
    </row>
    <row r="3258" spans="2:3" x14ac:dyDescent="0.3">
      <c r="B3258" s="1">
        <v>31990</v>
      </c>
      <c r="C3258" s="1" t="s">
        <v>1</v>
      </c>
    </row>
    <row r="3259" spans="2:3" x14ac:dyDescent="0.3">
      <c r="B3259" s="1">
        <v>31991</v>
      </c>
      <c r="C3259" s="1" t="s">
        <v>2</v>
      </c>
    </row>
    <row r="3260" spans="2:3" x14ac:dyDescent="0.3">
      <c r="B3260" s="1">
        <v>31992</v>
      </c>
      <c r="C3260" s="1" t="s">
        <v>3</v>
      </c>
    </row>
    <row r="3261" spans="2:3" x14ac:dyDescent="0.3">
      <c r="B3261" s="1">
        <v>31993</v>
      </c>
      <c r="C3261" s="1" t="s">
        <v>4</v>
      </c>
    </row>
    <row r="3262" spans="2:3" x14ac:dyDescent="0.3">
      <c r="B3262" s="1">
        <v>31994</v>
      </c>
      <c r="C3262" s="1" t="s">
        <v>5</v>
      </c>
    </row>
    <row r="3263" spans="2:3" x14ac:dyDescent="0.3">
      <c r="B3263" s="1">
        <v>31995</v>
      </c>
      <c r="C3263" s="1" t="s">
        <v>6</v>
      </c>
    </row>
    <row r="3264" spans="2:3" x14ac:dyDescent="0.3">
      <c r="B3264" s="1">
        <v>31996</v>
      </c>
      <c r="C3264" s="1" t="s">
        <v>0</v>
      </c>
    </row>
    <row r="3265" spans="2:3" x14ac:dyDescent="0.3">
      <c r="B3265" s="1">
        <v>31997</v>
      </c>
      <c r="C3265" s="1" t="s">
        <v>1</v>
      </c>
    </row>
    <row r="3266" spans="2:3" x14ac:dyDescent="0.3">
      <c r="B3266" s="1">
        <v>31998</v>
      </c>
      <c r="C3266" s="1" t="s">
        <v>2</v>
      </c>
    </row>
    <row r="3267" spans="2:3" x14ac:dyDescent="0.3">
      <c r="B3267" s="1">
        <v>31999</v>
      </c>
      <c r="C3267" s="1" t="s">
        <v>3</v>
      </c>
    </row>
    <row r="3268" spans="2:3" x14ac:dyDescent="0.3">
      <c r="B3268" s="1">
        <v>32000</v>
      </c>
      <c r="C3268" s="1" t="s">
        <v>4</v>
      </c>
    </row>
    <row r="3269" spans="2:3" x14ac:dyDescent="0.3">
      <c r="B3269" s="1">
        <v>32001</v>
      </c>
      <c r="C3269" s="1" t="s">
        <v>5</v>
      </c>
    </row>
    <row r="3270" spans="2:3" x14ac:dyDescent="0.3">
      <c r="B3270" s="1">
        <v>32002</v>
      </c>
      <c r="C3270" s="1" t="s">
        <v>6</v>
      </c>
    </row>
    <row r="3271" spans="2:3" x14ac:dyDescent="0.3">
      <c r="B3271" s="1">
        <v>32003</v>
      </c>
      <c r="C3271" s="1" t="s">
        <v>0</v>
      </c>
    </row>
    <row r="3272" spans="2:3" x14ac:dyDescent="0.3">
      <c r="B3272" s="1">
        <v>32004</v>
      </c>
      <c r="C3272" s="1" t="s">
        <v>1</v>
      </c>
    </row>
    <row r="3273" spans="2:3" x14ac:dyDescent="0.3">
      <c r="B3273" s="1">
        <v>32005</v>
      </c>
      <c r="C3273" s="1" t="s">
        <v>2</v>
      </c>
    </row>
    <row r="3274" spans="2:3" x14ac:dyDescent="0.3">
      <c r="B3274" s="1">
        <v>32006</v>
      </c>
      <c r="C3274" s="1" t="s">
        <v>3</v>
      </c>
    </row>
    <row r="3275" spans="2:3" x14ac:dyDescent="0.3">
      <c r="B3275" s="1">
        <v>32007</v>
      </c>
      <c r="C3275" s="1" t="s">
        <v>4</v>
      </c>
    </row>
    <row r="3276" spans="2:3" x14ac:dyDescent="0.3">
      <c r="B3276" s="1">
        <v>32008</v>
      </c>
      <c r="C3276" s="1" t="s">
        <v>5</v>
      </c>
    </row>
    <row r="3277" spans="2:3" x14ac:dyDescent="0.3">
      <c r="B3277" s="1">
        <v>32009</v>
      </c>
      <c r="C3277" s="1" t="s">
        <v>6</v>
      </c>
    </row>
    <row r="3278" spans="2:3" x14ac:dyDescent="0.3">
      <c r="B3278" s="1">
        <v>32010</v>
      </c>
      <c r="C3278" s="1" t="s">
        <v>0</v>
      </c>
    </row>
    <row r="3279" spans="2:3" x14ac:dyDescent="0.3">
      <c r="B3279" s="1">
        <v>32011</v>
      </c>
      <c r="C3279" s="1" t="s">
        <v>1</v>
      </c>
    </row>
    <row r="3280" spans="2:3" x14ac:dyDescent="0.3">
      <c r="B3280" s="1">
        <v>32012</v>
      </c>
      <c r="C3280" s="1" t="s">
        <v>2</v>
      </c>
    </row>
    <row r="3281" spans="2:3" x14ac:dyDescent="0.3">
      <c r="B3281" s="1">
        <v>32013</v>
      </c>
      <c r="C3281" s="1" t="s">
        <v>3</v>
      </c>
    </row>
    <row r="3282" spans="2:3" x14ac:dyDescent="0.3">
      <c r="B3282" s="1">
        <v>32014</v>
      </c>
      <c r="C3282" s="1" t="s">
        <v>4</v>
      </c>
    </row>
    <row r="3283" spans="2:3" x14ac:dyDescent="0.3">
      <c r="B3283" s="1">
        <v>32015</v>
      </c>
      <c r="C3283" s="1" t="s">
        <v>5</v>
      </c>
    </row>
    <row r="3284" spans="2:3" x14ac:dyDescent="0.3">
      <c r="B3284" s="1">
        <v>32016</v>
      </c>
      <c r="C3284" s="1" t="s">
        <v>6</v>
      </c>
    </row>
    <row r="3285" spans="2:3" x14ac:dyDescent="0.3">
      <c r="B3285" s="1">
        <v>32017</v>
      </c>
      <c r="C3285" s="1" t="s">
        <v>0</v>
      </c>
    </row>
    <row r="3286" spans="2:3" x14ac:dyDescent="0.3">
      <c r="B3286" s="1">
        <v>32018</v>
      </c>
      <c r="C3286" s="1" t="s">
        <v>1</v>
      </c>
    </row>
    <row r="3287" spans="2:3" x14ac:dyDescent="0.3">
      <c r="B3287" s="1">
        <v>32019</v>
      </c>
      <c r="C3287" s="1" t="s">
        <v>2</v>
      </c>
    </row>
    <row r="3288" spans="2:3" x14ac:dyDescent="0.3">
      <c r="B3288" s="1">
        <v>32020</v>
      </c>
      <c r="C3288" s="1" t="s">
        <v>3</v>
      </c>
    </row>
    <row r="3289" spans="2:3" x14ac:dyDescent="0.3">
      <c r="B3289" s="1">
        <v>32021</v>
      </c>
      <c r="C3289" s="1" t="s">
        <v>4</v>
      </c>
    </row>
    <row r="3290" spans="2:3" x14ac:dyDescent="0.3">
      <c r="B3290" s="1">
        <v>32022</v>
      </c>
      <c r="C3290" s="1" t="s">
        <v>5</v>
      </c>
    </row>
    <row r="3291" spans="2:3" x14ac:dyDescent="0.3">
      <c r="B3291" s="1">
        <v>32023</v>
      </c>
      <c r="C3291" s="1" t="s">
        <v>6</v>
      </c>
    </row>
    <row r="3292" spans="2:3" x14ac:dyDescent="0.3">
      <c r="B3292" s="1">
        <v>32024</v>
      </c>
      <c r="C3292" s="1" t="s">
        <v>0</v>
      </c>
    </row>
    <row r="3293" spans="2:3" x14ac:dyDescent="0.3">
      <c r="B3293" s="1">
        <v>32025</v>
      </c>
      <c r="C3293" s="1" t="s">
        <v>1</v>
      </c>
    </row>
    <row r="3294" spans="2:3" x14ac:dyDescent="0.3">
      <c r="B3294" s="1">
        <v>32026</v>
      </c>
      <c r="C3294" s="1" t="s">
        <v>2</v>
      </c>
    </row>
    <row r="3295" spans="2:3" x14ac:dyDescent="0.3">
      <c r="B3295" s="1">
        <v>32027</v>
      </c>
      <c r="C3295" s="1" t="s">
        <v>3</v>
      </c>
    </row>
    <row r="3296" spans="2:3" x14ac:dyDescent="0.3">
      <c r="B3296" s="1">
        <v>32028</v>
      </c>
      <c r="C3296" s="1" t="s">
        <v>4</v>
      </c>
    </row>
    <row r="3297" spans="2:3" x14ac:dyDescent="0.3">
      <c r="B3297" s="1">
        <v>32029</v>
      </c>
      <c r="C3297" s="1" t="s">
        <v>5</v>
      </c>
    </row>
    <row r="3298" spans="2:3" x14ac:dyDescent="0.3">
      <c r="B3298" s="1">
        <v>32030</v>
      </c>
      <c r="C3298" s="1" t="s">
        <v>6</v>
      </c>
    </row>
    <row r="3299" spans="2:3" x14ac:dyDescent="0.3">
      <c r="B3299" s="1">
        <v>32031</v>
      </c>
      <c r="C3299" s="1" t="s">
        <v>0</v>
      </c>
    </row>
    <row r="3300" spans="2:3" x14ac:dyDescent="0.3">
      <c r="B3300" s="1">
        <v>32032</v>
      </c>
      <c r="C3300" s="1" t="s">
        <v>1</v>
      </c>
    </row>
    <row r="3301" spans="2:3" x14ac:dyDescent="0.3">
      <c r="B3301" s="1">
        <v>32033</v>
      </c>
      <c r="C3301" s="1" t="s">
        <v>2</v>
      </c>
    </row>
    <row r="3302" spans="2:3" x14ac:dyDescent="0.3">
      <c r="B3302" s="1">
        <v>32034</v>
      </c>
      <c r="C3302" s="1" t="s">
        <v>3</v>
      </c>
    </row>
    <row r="3303" spans="2:3" x14ac:dyDescent="0.3">
      <c r="B3303" s="1">
        <v>32035</v>
      </c>
      <c r="C3303" s="1" t="s">
        <v>4</v>
      </c>
    </row>
    <row r="3304" spans="2:3" x14ac:dyDescent="0.3">
      <c r="B3304" s="1">
        <v>32036</v>
      </c>
      <c r="C3304" s="1" t="s">
        <v>5</v>
      </c>
    </row>
    <row r="3305" spans="2:3" x14ac:dyDescent="0.3">
      <c r="B3305" s="1">
        <v>32037</v>
      </c>
      <c r="C3305" s="1" t="s">
        <v>6</v>
      </c>
    </row>
    <row r="3306" spans="2:3" x14ac:dyDescent="0.3">
      <c r="B3306" s="1">
        <v>32038</v>
      </c>
      <c r="C3306" s="1" t="s">
        <v>0</v>
      </c>
    </row>
    <row r="3307" spans="2:3" x14ac:dyDescent="0.3">
      <c r="B3307" s="1">
        <v>32039</v>
      </c>
      <c r="C3307" s="1" t="s">
        <v>1</v>
      </c>
    </row>
    <row r="3308" spans="2:3" x14ac:dyDescent="0.3">
      <c r="B3308" s="1">
        <v>32040</v>
      </c>
      <c r="C3308" s="1" t="s">
        <v>2</v>
      </c>
    </row>
    <row r="3309" spans="2:3" x14ac:dyDescent="0.3">
      <c r="B3309" s="1">
        <v>32041</v>
      </c>
      <c r="C3309" s="1" t="s">
        <v>3</v>
      </c>
    </row>
    <row r="3310" spans="2:3" x14ac:dyDescent="0.3">
      <c r="B3310" s="1">
        <v>32042</v>
      </c>
      <c r="C3310" s="1" t="s">
        <v>4</v>
      </c>
    </row>
    <row r="3311" spans="2:3" x14ac:dyDescent="0.3">
      <c r="B3311" s="1">
        <v>32043</v>
      </c>
      <c r="C3311" s="1" t="s">
        <v>5</v>
      </c>
    </row>
    <row r="3312" spans="2:3" x14ac:dyDescent="0.3">
      <c r="B3312" s="1">
        <v>32044</v>
      </c>
      <c r="C3312" s="1" t="s">
        <v>6</v>
      </c>
    </row>
    <row r="3313" spans="2:3" x14ac:dyDescent="0.3">
      <c r="B3313" s="1">
        <v>32045</v>
      </c>
      <c r="C3313" s="1" t="s">
        <v>0</v>
      </c>
    </row>
    <row r="3314" spans="2:3" x14ac:dyDescent="0.3">
      <c r="B3314" s="1">
        <v>32046</v>
      </c>
      <c r="C3314" s="1" t="s">
        <v>1</v>
      </c>
    </row>
    <row r="3315" spans="2:3" x14ac:dyDescent="0.3">
      <c r="B3315" s="1">
        <v>32047</v>
      </c>
      <c r="C3315" s="1" t="s">
        <v>2</v>
      </c>
    </row>
    <row r="3316" spans="2:3" x14ac:dyDescent="0.3">
      <c r="B3316" s="1">
        <v>32048</v>
      </c>
      <c r="C3316" s="1" t="s">
        <v>3</v>
      </c>
    </row>
    <row r="3317" spans="2:3" x14ac:dyDescent="0.3">
      <c r="B3317" s="1">
        <v>32049</v>
      </c>
      <c r="C3317" s="1" t="s">
        <v>4</v>
      </c>
    </row>
    <row r="3318" spans="2:3" x14ac:dyDescent="0.3">
      <c r="B3318" s="1">
        <v>32050</v>
      </c>
      <c r="C3318" s="1" t="s">
        <v>5</v>
      </c>
    </row>
    <row r="3319" spans="2:3" x14ac:dyDescent="0.3">
      <c r="B3319" s="1">
        <v>32051</v>
      </c>
      <c r="C3319" s="1" t="s">
        <v>6</v>
      </c>
    </row>
    <row r="3320" spans="2:3" x14ac:dyDescent="0.3">
      <c r="B3320" s="1">
        <v>32052</v>
      </c>
      <c r="C3320" s="1" t="s">
        <v>0</v>
      </c>
    </row>
    <row r="3321" spans="2:3" x14ac:dyDescent="0.3">
      <c r="B3321" s="1">
        <v>32053</v>
      </c>
      <c r="C3321" s="1" t="s">
        <v>1</v>
      </c>
    </row>
    <row r="3322" spans="2:3" x14ac:dyDescent="0.3">
      <c r="B3322" s="1">
        <v>32054</v>
      </c>
      <c r="C3322" s="1" t="s">
        <v>2</v>
      </c>
    </row>
    <row r="3323" spans="2:3" x14ac:dyDescent="0.3">
      <c r="B3323" s="1">
        <v>32055</v>
      </c>
      <c r="C3323" s="1" t="s">
        <v>3</v>
      </c>
    </row>
    <row r="3324" spans="2:3" x14ac:dyDescent="0.3">
      <c r="B3324" s="1">
        <v>32056</v>
      </c>
      <c r="C3324" s="1" t="s">
        <v>4</v>
      </c>
    </row>
    <row r="3325" spans="2:3" x14ac:dyDescent="0.3">
      <c r="B3325" s="1">
        <v>32057</v>
      </c>
      <c r="C3325" s="1" t="s">
        <v>5</v>
      </c>
    </row>
    <row r="3326" spans="2:3" x14ac:dyDescent="0.3">
      <c r="B3326" s="1">
        <v>32058</v>
      </c>
      <c r="C3326" s="1" t="s">
        <v>6</v>
      </c>
    </row>
    <row r="3327" spans="2:3" x14ac:dyDescent="0.3">
      <c r="B3327" s="1">
        <v>32059</v>
      </c>
      <c r="C3327" s="1" t="s">
        <v>0</v>
      </c>
    </row>
    <row r="3328" spans="2:3" x14ac:dyDescent="0.3">
      <c r="B3328" s="1">
        <v>32060</v>
      </c>
      <c r="C3328" s="1" t="s">
        <v>1</v>
      </c>
    </row>
    <row r="3329" spans="2:3" x14ac:dyDescent="0.3">
      <c r="B3329" s="1">
        <v>32061</v>
      </c>
      <c r="C3329" s="1" t="s">
        <v>2</v>
      </c>
    </row>
    <row r="3330" spans="2:3" x14ac:dyDescent="0.3">
      <c r="B3330" s="1">
        <v>32062</v>
      </c>
      <c r="C3330" s="1" t="s">
        <v>3</v>
      </c>
    </row>
    <row r="3331" spans="2:3" x14ac:dyDescent="0.3">
      <c r="B3331" s="1">
        <v>32063</v>
      </c>
      <c r="C3331" s="1" t="s">
        <v>4</v>
      </c>
    </row>
    <row r="3332" spans="2:3" x14ac:dyDescent="0.3">
      <c r="B3332" s="1">
        <v>32064</v>
      </c>
      <c r="C3332" s="1" t="s">
        <v>5</v>
      </c>
    </row>
    <row r="3333" spans="2:3" x14ac:dyDescent="0.3">
      <c r="B3333" s="1">
        <v>32065</v>
      </c>
      <c r="C3333" s="1" t="s">
        <v>6</v>
      </c>
    </row>
    <row r="3334" spans="2:3" x14ac:dyDescent="0.3">
      <c r="B3334" s="1">
        <v>32066</v>
      </c>
      <c r="C3334" s="1" t="s">
        <v>0</v>
      </c>
    </row>
    <row r="3335" spans="2:3" x14ac:dyDescent="0.3">
      <c r="B3335" s="1">
        <v>32067</v>
      </c>
      <c r="C3335" s="1" t="s">
        <v>1</v>
      </c>
    </row>
    <row r="3336" spans="2:3" x14ac:dyDescent="0.3">
      <c r="B3336" s="1">
        <v>32068</v>
      </c>
      <c r="C3336" s="1" t="s">
        <v>2</v>
      </c>
    </row>
    <row r="3337" spans="2:3" x14ac:dyDescent="0.3">
      <c r="B3337" s="1">
        <v>32069</v>
      </c>
      <c r="C3337" s="1" t="s">
        <v>3</v>
      </c>
    </row>
    <row r="3338" spans="2:3" x14ac:dyDescent="0.3">
      <c r="B3338" s="1">
        <v>32070</v>
      </c>
      <c r="C3338" s="1" t="s">
        <v>4</v>
      </c>
    </row>
    <row r="3339" spans="2:3" x14ac:dyDescent="0.3">
      <c r="B3339" s="1">
        <v>32071</v>
      </c>
      <c r="C3339" s="1" t="s">
        <v>5</v>
      </c>
    </row>
    <row r="3340" spans="2:3" x14ac:dyDescent="0.3">
      <c r="B3340" s="1">
        <v>32072</v>
      </c>
      <c r="C3340" s="1" t="s">
        <v>6</v>
      </c>
    </row>
    <row r="3341" spans="2:3" x14ac:dyDescent="0.3">
      <c r="B3341" s="1">
        <v>32073</v>
      </c>
      <c r="C3341" s="1" t="s">
        <v>0</v>
      </c>
    </row>
    <row r="3342" spans="2:3" x14ac:dyDescent="0.3">
      <c r="B3342" s="1">
        <v>32074</v>
      </c>
      <c r="C3342" s="1" t="s">
        <v>1</v>
      </c>
    </row>
    <row r="3343" spans="2:3" x14ac:dyDescent="0.3">
      <c r="B3343" s="1">
        <v>32075</v>
      </c>
      <c r="C3343" s="1" t="s">
        <v>2</v>
      </c>
    </row>
    <row r="3344" spans="2:3" x14ac:dyDescent="0.3">
      <c r="B3344" s="1">
        <v>32076</v>
      </c>
      <c r="C3344" s="1" t="s">
        <v>3</v>
      </c>
    </row>
    <row r="3345" spans="2:3" x14ac:dyDescent="0.3">
      <c r="B3345" s="1">
        <v>32077</v>
      </c>
      <c r="C3345" s="1" t="s">
        <v>4</v>
      </c>
    </row>
    <row r="3346" spans="2:3" x14ac:dyDescent="0.3">
      <c r="B3346" s="1">
        <v>32078</v>
      </c>
      <c r="C3346" s="1" t="s">
        <v>5</v>
      </c>
    </row>
    <row r="3347" spans="2:3" x14ac:dyDescent="0.3">
      <c r="B3347" s="1">
        <v>32079</v>
      </c>
      <c r="C3347" s="1" t="s">
        <v>6</v>
      </c>
    </row>
    <row r="3348" spans="2:3" x14ac:dyDescent="0.3">
      <c r="B3348" s="1">
        <v>32080</v>
      </c>
      <c r="C3348" s="1" t="s">
        <v>0</v>
      </c>
    </row>
    <row r="3349" spans="2:3" x14ac:dyDescent="0.3">
      <c r="B3349" s="1">
        <v>32081</v>
      </c>
      <c r="C3349" s="1" t="s">
        <v>1</v>
      </c>
    </row>
    <row r="3350" spans="2:3" x14ac:dyDescent="0.3">
      <c r="B3350" s="1">
        <v>32082</v>
      </c>
      <c r="C3350" s="1" t="s">
        <v>2</v>
      </c>
    </row>
    <row r="3351" spans="2:3" x14ac:dyDescent="0.3">
      <c r="B3351" s="1">
        <v>32083</v>
      </c>
      <c r="C3351" s="1" t="s">
        <v>3</v>
      </c>
    </row>
    <row r="3352" spans="2:3" x14ac:dyDescent="0.3">
      <c r="B3352" s="1">
        <v>32084</v>
      </c>
      <c r="C3352" s="1" t="s">
        <v>4</v>
      </c>
    </row>
    <row r="3353" spans="2:3" x14ac:dyDescent="0.3">
      <c r="B3353" s="1">
        <v>32085</v>
      </c>
      <c r="C3353" s="1" t="s">
        <v>5</v>
      </c>
    </row>
    <row r="3354" spans="2:3" x14ac:dyDescent="0.3">
      <c r="B3354" s="1">
        <v>32086</v>
      </c>
      <c r="C3354" s="1" t="s">
        <v>6</v>
      </c>
    </row>
    <row r="3355" spans="2:3" x14ac:dyDescent="0.3">
      <c r="B3355" s="1">
        <v>32087</v>
      </c>
      <c r="C3355" s="1" t="s">
        <v>0</v>
      </c>
    </row>
    <row r="3356" spans="2:3" x14ac:dyDescent="0.3">
      <c r="B3356" s="1">
        <v>32088</v>
      </c>
      <c r="C3356" s="1" t="s">
        <v>1</v>
      </c>
    </row>
    <row r="3357" spans="2:3" x14ac:dyDescent="0.3">
      <c r="B3357" s="1">
        <v>32089</v>
      </c>
      <c r="C3357" s="1" t="s">
        <v>2</v>
      </c>
    </row>
    <row r="3358" spans="2:3" x14ac:dyDescent="0.3">
      <c r="B3358" s="1">
        <v>32090</v>
      </c>
      <c r="C3358" s="1" t="s">
        <v>3</v>
      </c>
    </row>
    <row r="3359" spans="2:3" x14ac:dyDescent="0.3">
      <c r="B3359" s="1">
        <v>32091</v>
      </c>
      <c r="C3359" s="1" t="s">
        <v>4</v>
      </c>
    </row>
    <row r="3360" spans="2:3" x14ac:dyDescent="0.3">
      <c r="B3360" s="1">
        <v>32092</v>
      </c>
      <c r="C3360" s="1" t="s">
        <v>5</v>
      </c>
    </row>
    <row r="3361" spans="2:3" x14ac:dyDescent="0.3">
      <c r="B3361" s="1">
        <v>32093</v>
      </c>
      <c r="C3361" s="1" t="s">
        <v>6</v>
      </c>
    </row>
    <row r="3362" spans="2:3" x14ac:dyDescent="0.3">
      <c r="B3362" s="1">
        <v>32094</v>
      </c>
      <c r="C3362" s="1" t="s">
        <v>0</v>
      </c>
    </row>
    <row r="3363" spans="2:3" x14ac:dyDescent="0.3">
      <c r="B3363" s="1">
        <v>32095</v>
      </c>
      <c r="C3363" s="1" t="s">
        <v>1</v>
      </c>
    </row>
    <row r="3364" spans="2:3" x14ac:dyDescent="0.3">
      <c r="B3364" s="1">
        <v>32096</v>
      </c>
      <c r="C3364" s="1" t="s">
        <v>2</v>
      </c>
    </row>
    <row r="3365" spans="2:3" x14ac:dyDescent="0.3">
      <c r="B3365" s="1">
        <v>32097</v>
      </c>
      <c r="C3365" s="1" t="s">
        <v>3</v>
      </c>
    </row>
    <row r="3366" spans="2:3" x14ac:dyDescent="0.3">
      <c r="B3366" s="1">
        <v>32098</v>
      </c>
      <c r="C3366" s="1" t="s">
        <v>4</v>
      </c>
    </row>
    <row r="3367" spans="2:3" x14ac:dyDescent="0.3">
      <c r="B3367" s="1">
        <v>32099</v>
      </c>
      <c r="C3367" s="1" t="s">
        <v>5</v>
      </c>
    </row>
    <row r="3368" spans="2:3" x14ac:dyDescent="0.3">
      <c r="B3368" s="1">
        <v>32100</v>
      </c>
      <c r="C3368" s="1" t="s">
        <v>6</v>
      </c>
    </row>
    <row r="3369" spans="2:3" x14ac:dyDescent="0.3">
      <c r="B3369" s="1">
        <v>32101</v>
      </c>
      <c r="C3369" s="1" t="s">
        <v>0</v>
      </c>
    </row>
    <row r="3370" spans="2:3" x14ac:dyDescent="0.3">
      <c r="B3370" s="1">
        <v>32102</v>
      </c>
      <c r="C3370" s="1" t="s">
        <v>1</v>
      </c>
    </row>
    <row r="3371" spans="2:3" x14ac:dyDescent="0.3">
      <c r="B3371" s="1">
        <v>32103</v>
      </c>
      <c r="C3371" s="1" t="s">
        <v>2</v>
      </c>
    </row>
    <row r="3372" spans="2:3" x14ac:dyDescent="0.3">
      <c r="B3372" s="1">
        <v>32104</v>
      </c>
      <c r="C3372" s="1" t="s">
        <v>3</v>
      </c>
    </row>
    <row r="3373" spans="2:3" x14ac:dyDescent="0.3">
      <c r="B3373" s="1">
        <v>32105</v>
      </c>
      <c r="C3373" s="1" t="s">
        <v>4</v>
      </c>
    </row>
    <row r="3374" spans="2:3" x14ac:dyDescent="0.3">
      <c r="B3374" s="1">
        <v>32106</v>
      </c>
      <c r="C3374" s="1" t="s">
        <v>5</v>
      </c>
    </row>
    <row r="3375" spans="2:3" x14ac:dyDescent="0.3">
      <c r="B3375" s="1">
        <v>32107</v>
      </c>
      <c r="C3375" s="1" t="s">
        <v>6</v>
      </c>
    </row>
    <row r="3376" spans="2:3" x14ac:dyDescent="0.3">
      <c r="B3376" s="1">
        <v>32108</v>
      </c>
      <c r="C3376" s="1" t="s">
        <v>0</v>
      </c>
    </row>
    <row r="3377" spans="2:3" x14ac:dyDescent="0.3">
      <c r="B3377" s="1">
        <v>32109</v>
      </c>
      <c r="C3377" s="1" t="s">
        <v>1</v>
      </c>
    </row>
    <row r="3378" spans="2:3" x14ac:dyDescent="0.3">
      <c r="B3378" s="1">
        <v>32110</v>
      </c>
      <c r="C3378" s="1" t="s">
        <v>2</v>
      </c>
    </row>
    <row r="3379" spans="2:3" x14ac:dyDescent="0.3">
      <c r="B3379" s="1">
        <v>32111</v>
      </c>
      <c r="C3379" s="1" t="s">
        <v>3</v>
      </c>
    </row>
    <row r="3380" spans="2:3" x14ac:dyDescent="0.3">
      <c r="B3380" s="1">
        <v>32112</v>
      </c>
      <c r="C3380" s="1" t="s">
        <v>4</v>
      </c>
    </row>
    <row r="3381" spans="2:3" x14ac:dyDescent="0.3">
      <c r="B3381" s="1">
        <v>32113</v>
      </c>
      <c r="C3381" s="1" t="s">
        <v>5</v>
      </c>
    </row>
    <row r="3382" spans="2:3" x14ac:dyDescent="0.3">
      <c r="B3382" s="1">
        <v>32114</v>
      </c>
      <c r="C3382" s="1" t="s">
        <v>6</v>
      </c>
    </row>
    <row r="3383" spans="2:3" x14ac:dyDescent="0.3">
      <c r="B3383" s="1">
        <v>32115</v>
      </c>
      <c r="C3383" s="1" t="s">
        <v>0</v>
      </c>
    </row>
    <row r="3384" spans="2:3" x14ac:dyDescent="0.3">
      <c r="B3384" s="1">
        <v>32116</v>
      </c>
      <c r="C3384" s="1" t="s">
        <v>1</v>
      </c>
    </row>
    <row r="3385" spans="2:3" x14ac:dyDescent="0.3">
      <c r="B3385" s="1">
        <v>32117</v>
      </c>
      <c r="C3385" s="1" t="s">
        <v>2</v>
      </c>
    </row>
    <row r="3386" spans="2:3" x14ac:dyDescent="0.3">
      <c r="B3386" s="1">
        <v>32118</v>
      </c>
      <c r="C3386" s="1" t="s">
        <v>3</v>
      </c>
    </row>
    <row r="3387" spans="2:3" x14ac:dyDescent="0.3">
      <c r="B3387" s="1">
        <v>32119</v>
      </c>
      <c r="C3387" s="1" t="s">
        <v>4</v>
      </c>
    </row>
    <row r="3388" spans="2:3" x14ac:dyDescent="0.3">
      <c r="B3388" s="1">
        <v>32120</v>
      </c>
      <c r="C3388" s="1" t="s">
        <v>5</v>
      </c>
    </row>
    <row r="3389" spans="2:3" x14ac:dyDescent="0.3">
      <c r="B3389" s="1">
        <v>32121</v>
      </c>
      <c r="C3389" s="1" t="s">
        <v>6</v>
      </c>
    </row>
    <row r="3390" spans="2:3" x14ac:dyDescent="0.3">
      <c r="B3390" s="1">
        <v>32122</v>
      </c>
      <c r="C3390" s="1" t="s">
        <v>0</v>
      </c>
    </row>
    <row r="3391" spans="2:3" x14ac:dyDescent="0.3">
      <c r="B3391" s="1">
        <v>32123</v>
      </c>
      <c r="C3391" s="1" t="s">
        <v>1</v>
      </c>
    </row>
    <row r="3392" spans="2:3" x14ac:dyDescent="0.3">
      <c r="B3392" s="1">
        <v>32124</v>
      </c>
      <c r="C3392" s="1" t="s">
        <v>2</v>
      </c>
    </row>
    <row r="3393" spans="2:3" x14ac:dyDescent="0.3">
      <c r="B3393" s="1">
        <v>32125</v>
      </c>
      <c r="C3393" s="1" t="s">
        <v>3</v>
      </c>
    </row>
    <row r="3394" spans="2:3" x14ac:dyDescent="0.3">
      <c r="B3394" s="1">
        <v>32126</v>
      </c>
      <c r="C3394" s="1" t="s">
        <v>4</v>
      </c>
    </row>
    <row r="3395" spans="2:3" x14ac:dyDescent="0.3">
      <c r="B3395" s="1">
        <v>32127</v>
      </c>
      <c r="C3395" s="1" t="s">
        <v>5</v>
      </c>
    </row>
    <row r="3396" spans="2:3" x14ac:dyDescent="0.3">
      <c r="B3396" s="1">
        <v>32128</v>
      </c>
      <c r="C3396" s="1" t="s">
        <v>6</v>
      </c>
    </row>
    <row r="3397" spans="2:3" x14ac:dyDescent="0.3">
      <c r="B3397" s="1">
        <v>32129</v>
      </c>
      <c r="C3397" s="1" t="s">
        <v>0</v>
      </c>
    </row>
    <row r="3398" spans="2:3" x14ac:dyDescent="0.3">
      <c r="B3398" s="1">
        <v>32130</v>
      </c>
      <c r="C3398" s="1" t="s">
        <v>1</v>
      </c>
    </row>
    <row r="3399" spans="2:3" x14ac:dyDescent="0.3">
      <c r="B3399" s="1">
        <v>32131</v>
      </c>
      <c r="C3399" s="1" t="s">
        <v>2</v>
      </c>
    </row>
    <row r="3400" spans="2:3" x14ac:dyDescent="0.3">
      <c r="B3400" s="1">
        <v>32132</v>
      </c>
      <c r="C3400" s="1" t="s">
        <v>3</v>
      </c>
    </row>
    <row r="3401" spans="2:3" x14ac:dyDescent="0.3">
      <c r="B3401" s="1">
        <v>32133</v>
      </c>
      <c r="C3401" s="1" t="s">
        <v>4</v>
      </c>
    </row>
    <row r="3402" spans="2:3" x14ac:dyDescent="0.3">
      <c r="B3402" s="1">
        <v>32134</v>
      </c>
      <c r="C3402" s="1" t="s">
        <v>5</v>
      </c>
    </row>
    <row r="3403" spans="2:3" x14ac:dyDescent="0.3">
      <c r="B3403" s="1">
        <v>32135</v>
      </c>
      <c r="C3403" s="1" t="s">
        <v>6</v>
      </c>
    </row>
    <row r="3404" spans="2:3" x14ac:dyDescent="0.3">
      <c r="B3404" s="1">
        <v>32136</v>
      </c>
      <c r="C3404" s="1" t="s">
        <v>0</v>
      </c>
    </row>
    <row r="3405" spans="2:3" x14ac:dyDescent="0.3">
      <c r="B3405" s="1">
        <v>32137</v>
      </c>
      <c r="C3405" s="1" t="s">
        <v>1</v>
      </c>
    </row>
    <row r="3406" spans="2:3" x14ac:dyDescent="0.3">
      <c r="B3406" s="1">
        <v>32138</v>
      </c>
      <c r="C3406" s="1" t="s">
        <v>2</v>
      </c>
    </row>
    <row r="3407" spans="2:3" x14ac:dyDescent="0.3">
      <c r="B3407" s="1">
        <v>32139</v>
      </c>
      <c r="C3407" s="1" t="s">
        <v>3</v>
      </c>
    </row>
    <row r="3408" spans="2:3" x14ac:dyDescent="0.3">
      <c r="B3408" s="1">
        <v>32140</v>
      </c>
      <c r="C3408" s="1" t="s">
        <v>4</v>
      </c>
    </row>
    <row r="3409" spans="2:3" x14ac:dyDescent="0.3">
      <c r="B3409" s="1">
        <v>32141</v>
      </c>
      <c r="C3409" s="1" t="s">
        <v>5</v>
      </c>
    </row>
    <row r="3410" spans="2:3" x14ac:dyDescent="0.3">
      <c r="B3410" s="1">
        <v>32142</v>
      </c>
      <c r="C3410" s="1" t="s">
        <v>6</v>
      </c>
    </row>
    <row r="3411" spans="2:3" x14ac:dyDescent="0.3">
      <c r="B3411" s="1">
        <v>32143</v>
      </c>
      <c r="C3411" s="1" t="s">
        <v>0</v>
      </c>
    </row>
    <row r="3412" spans="2:3" x14ac:dyDescent="0.3">
      <c r="B3412" s="1">
        <v>32144</v>
      </c>
      <c r="C3412" s="1" t="s">
        <v>1</v>
      </c>
    </row>
    <row r="3413" spans="2:3" x14ac:dyDescent="0.3">
      <c r="B3413" s="1">
        <v>32145</v>
      </c>
      <c r="C3413" s="1" t="s">
        <v>2</v>
      </c>
    </row>
    <row r="3414" spans="2:3" x14ac:dyDescent="0.3">
      <c r="B3414" s="1">
        <v>32146</v>
      </c>
      <c r="C3414" s="1" t="s">
        <v>3</v>
      </c>
    </row>
    <row r="3415" spans="2:3" x14ac:dyDescent="0.3">
      <c r="B3415" s="1">
        <v>32147</v>
      </c>
      <c r="C3415" s="1" t="s">
        <v>4</v>
      </c>
    </row>
    <row r="3416" spans="2:3" x14ac:dyDescent="0.3">
      <c r="B3416" s="1">
        <v>32148</v>
      </c>
      <c r="C3416" s="1" t="s">
        <v>5</v>
      </c>
    </row>
    <row r="3417" spans="2:3" x14ac:dyDescent="0.3">
      <c r="B3417" s="1">
        <v>32149</v>
      </c>
      <c r="C3417" s="1" t="s">
        <v>6</v>
      </c>
    </row>
    <row r="3418" spans="2:3" x14ac:dyDescent="0.3">
      <c r="B3418" s="1">
        <v>32150</v>
      </c>
      <c r="C3418" s="1" t="s">
        <v>0</v>
      </c>
    </row>
    <row r="3419" spans="2:3" x14ac:dyDescent="0.3">
      <c r="B3419" s="1">
        <v>32151</v>
      </c>
      <c r="C3419" s="1" t="s">
        <v>1</v>
      </c>
    </row>
    <row r="3420" spans="2:3" x14ac:dyDescent="0.3">
      <c r="B3420" s="1">
        <v>32152</v>
      </c>
      <c r="C3420" s="1" t="s">
        <v>2</v>
      </c>
    </row>
    <row r="3421" spans="2:3" x14ac:dyDescent="0.3">
      <c r="B3421" s="1">
        <v>32153</v>
      </c>
      <c r="C3421" s="1" t="s">
        <v>3</v>
      </c>
    </row>
    <row r="3422" spans="2:3" x14ac:dyDescent="0.3">
      <c r="B3422" s="1">
        <v>32154</v>
      </c>
      <c r="C3422" s="1" t="s">
        <v>4</v>
      </c>
    </row>
    <row r="3423" spans="2:3" x14ac:dyDescent="0.3">
      <c r="B3423" s="1">
        <v>32155</v>
      </c>
      <c r="C3423" s="1" t="s">
        <v>5</v>
      </c>
    </row>
    <row r="3424" spans="2:3" x14ac:dyDescent="0.3">
      <c r="B3424" s="1">
        <v>32156</v>
      </c>
      <c r="C3424" s="1" t="s">
        <v>6</v>
      </c>
    </row>
    <row r="3425" spans="2:3" x14ac:dyDescent="0.3">
      <c r="B3425" s="1">
        <v>32157</v>
      </c>
      <c r="C3425" s="1" t="s">
        <v>0</v>
      </c>
    </row>
    <row r="3426" spans="2:3" x14ac:dyDescent="0.3">
      <c r="B3426" s="1">
        <v>32158</v>
      </c>
      <c r="C3426" s="1" t="s">
        <v>1</v>
      </c>
    </row>
    <row r="3427" spans="2:3" x14ac:dyDescent="0.3">
      <c r="B3427" s="1">
        <v>32159</v>
      </c>
      <c r="C3427" s="1" t="s">
        <v>2</v>
      </c>
    </row>
    <row r="3428" spans="2:3" x14ac:dyDescent="0.3">
      <c r="B3428" s="1">
        <v>32160</v>
      </c>
      <c r="C3428" s="1" t="s">
        <v>3</v>
      </c>
    </row>
    <row r="3429" spans="2:3" x14ac:dyDescent="0.3">
      <c r="B3429" s="1">
        <v>32161</v>
      </c>
      <c r="C3429" s="1" t="s">
        <v>4</v>
      </c>
    </row>
    <row r="3430" spans="2:3" x14ac:dyDescent="0.3">
      <c r="B3430" s="1">
        <v>32162</v>
      </c>
      <c r="C3430" s="1" t="s">
        <v>5</v>
      </c>
    </row>
    <row r="3431" spans="2:3" x14ac:dyDescent="0.3">
      <c r="B3431" s="1">
        <v>32163</v>
      </c>
      <c r="C3431" s="1" t="s">
        <v>6</v>
      </c>
    </row>
    <row r="3432" spans="2:3" x14ac:dyDescent="0.3">
      <c r="B3432" s="1">
        <v>32164</v>
      </c>
      <c r="C3432" s="1" t="s">
        <v>0</v>
      </c>
    </row>
    <row r="3433" spans="2:3" x14ac:dyDescent="0.3">
      <c r="B3433" s="1">
        <v>32165</v>
      </c>
      <c r="C3433" s="1" t="s">
        <v>1</v>
      </c>
    </row>
    <row r="3434" spans="2:3" x14ac:dyDescent="0.3">
      <c r="B3434" s="1">
        <v>32166</v>
      </c>
      <c r="C3434" s="1" t="s">
        <v>2</v>
      </c>
    </row>
    <row r="3435" spans="2:3" x14ac:dyDescent="0.3">
      <c r="B3435" s="1">
        <v>32167</v>
      </c>
      <c r="C3435" s="1" t="s">
        <v>3</v>
      </c>
    </row>
    <row r="3436" spans="2:3" x14ac:dyDescent="0.3">
      <c r="B3436" s="1">
        <v>32168</v>
      </c>
      <c r="C3436" s="1" t="s">
        <v>4</v>
      </c>
    </row>
    <row r="3437" spans="2:3" x14ac:dyDescent="0.3">
      <c r="B3437" s="1">
        <v>32169</v>
      </c>
      <c r="C3437" s="1" t="s">
        <v>5</v>
      </c>
    </row>
    <row r="3438" spans="2:3" x14ac:dyDescent="0.3">
      <c r="B3438" s="1">
        <v>32170</v>
      </c>
      <c r="C3438" s="1" t="s">
        <v>6</v>
      </c>
    </row>
    <row r="3439" spans="2:3" x14ac:dyDescent="0.3">
      <c r="B3439" s="1">
        <v>32171</v>
      </c>
      <c r="C3439" s="1" t="s">
        <v>0</v>
      </c>
    </row>
    <row r="3440" spans="2:3" x14ac:dyDescent="0.3">
      <c r="B3440" s="1">
        <v>32172</v>
      </c>
      <c r="C3440" s="1" t="s">
        <v>1</v>
      </c>
    </row>
    <row r="3441" spans="2:3" x14ac:dyDescent="0.3">
      <c r="B3441" s="1">
        <v>32173</v>
      </c>
      <c r="C3441" s="1" t="s">
        <v>2</v>
      </c>
    </row>
    <row r="3442" spans="2:3" x14ac:dyDescent="0.3">
      <c r="B3442" s="1">
        <v>32174</v>
      </c>
      <c r="C3442" s="1" t="s">
        <v>3</v>
      </c>
    </row>
    <row r="3443" spans="2:3" x14ac:dyDescent="0.3">
      <c r="B3443" s="1">
        <v>32175</v>
      </c>
      <c r="C3443" s="1" t="s">
        <v>4</v>
      </c>
    </row>
    <row r="3444" spans="2:3" x14ac:dyDescent="0.3">
      <c r="B3444" s="1">
        <v>32176</v>
      </c>
      <c r="C3444" s="1" t="s">
        <v>5</v>
      </c>
    </row>
    <row r="3445" spans="2:3" x14ac:dyDescent="0.3">
      <c r="B3445" s="1">
        <v>32177</v>
      </c>
      <c r="C3445" s="1" t="s">
        <v>6</v>
      </c>
    </row>
    <row r="3446" spans="2:3" x14ac:dyDescent="0.3">
      <c r="B3446" s="1">
        <v>32178</v>
      </c>
      <c r="C3446" s="1" t="s">
        <v>0</v>
      </c>
    </row>
    <row r="3447" spans="2:3" x14ac:dyDescent="0.3">
      <c r="B3447" s="1">
        <v>32179</v>
      </c>
      <c r="C3447" s="1" t="s">
        <v>1</v>
      </c>
    </row>
    <row r="3448" spans="2:3" x14ac:dyDescent="0.3">
      <c r="B3448" s="1">
        <v>32180</v>
      </c>
      <c r="C3448" s="1" t="s">
        <v>2</v>
      </c>
    </row>
    <row r="3449" spans="2:3" x14ac:dyDescent="0.3">
      <c r="B3449" s="1">
        <v>32181</v>
      </c>
      <c r="C3449" s="1" t="s">
        <v>3</v>
      </c>
    </row>
    <row r="3450" spans="2:3" x14ac:dyDescent="0.3">
      <c r="B3450" s="1">
        <v>32182</v>
      </c>
      <c r="C3450" s="1" t="s">
        <v>4</v>
      </c>
    </row>
    <row r="3451" spans="2:3" x14ac:dyDescent="0.3">
      <c r="B3451" s="1">
        <v>32183</v>
      </c>
      <c r="C3451" s="1" t="s">
        <v>5</v>
      </c>
    </row>
    <row r="3452" spans="2:3" x14ac:dyDescent="0.3">
      <c r="B3452" s="1">
        <v>32184</v>
      </c>
      <c r="C3452" s="1" t="s">
        <v>6</v>
      </c>
    </row>
    <row r="3453" spans="2:3" x14ac:dyDescent="0.3">
      <c r="B3453" s="1">
        <v>32185</v>
      </c>
      <c r="C3453" s="1" t="s">
        <v>0</v>
      </c>
    </row>
    <row r="3454" spans="2:3" x14ac:dyDescent="0.3">
      <c r="B3454" s="1">
        <v>32186</v>
      </c>
      <c r="C3454" s="1" t="s">
        <v>1</v>
      </c>
    </row>
    <row r="3455" spans="2:3" x14ac:dyDescent="0.3">
      <c r="B3455" s="1">
        <v>32187</v>
      </c>
      <c r="C3455" s="1" t="s">
        <v>2</v>
      </c>
    </row>
    <row r="3456" spans="2:3" x14ac:dyDescent="0.3">
      <c r="B3456" s="1">
        <v>32188</v>
      </c>
      <c r="C3456" s="1" t="s">
        <v>3</v>
      </c>
    </row>
    <row r="3457" spans="2:3" x14ac:dyDescent="0.3">
      <c r="B3457" s="1">
        <v>32189</v>
      </c>
      <c r="C3457" s="1" t="s">
        <v>4</v>
      </c>
    </row>
    <row r="3458" spans="2:3" x14ac:dyDescent="0.3">
      <c r="B3458" s="1">
        <v>32190</v>
      </c>
      <c r="C3458" s="1" t="s">
        <v>5</v>
      </c>
    </row>
    <row r="3459" spans="2:3" x14ac:dyDescent="0.3">
      <c r="B3459" s="1">
        <v>32191</v>
      </c>
      <c r="C3459" s="1" t="s">
        <v>6</v>
      </c>
    </row>
    <row r="3460" spans="2:3" x14ac:dyDescent="0.3">
      <c r="B3460" s="1">
        <v>32192</v>
      </c>
      <c r="C3460" s="1" t="s">
        <v>0</v>
      </c>
    </row>
    <row r="3461" spans="2:3" x14ac:dyDescent="0.3">
      <c r="B3461" s="1">
        <v>32193</v>
      </c>
      <c r="C3461" s="1" t="s">
        <v>1</v>
      </c>
    </row>
    <row r="3462" spans="2:3" x14ac:dyDescent="0.3">
      <c r="B3462" s="1">
        <v>32194</v>
      </c>
      <c r="C3462" s="1" t="s">
        <v>2</v>
      </c>
    </row>
    <row r="3463" spans="2:3" x14ac:dyDescent="0.3">
      <c r="B3463" s="1">
        <v>32195</v>
      </c>
      <c r="C3463" s="1" t="s">
        <v>3</v>
      </c>
    </row>
    <row r="3464" spans="2:3" x14ac:dyDescent="0.3">
      <c r="B3464" s="1">
        <v>32196</v>
      </c>
      <c r="C3464" s="1" t="s">
        <v>4</v>
      </c>
    </row>
    <row r="3465" spans="2:3" x14ac:dyDescent="0.3">
      <c r="B3465" s="1">
        <v>32197</v>
      </c>
      <c r="C3465" s="1" t="s">
        <v>5</v>
      </c>
    </row>
    <row r="3466" spans="2:3" x14ac:dyDescent="0.3">
      <c r="B3466" s="1">
        <v>32198</v>
      </c>
      <c r="C3466" s="1" t="s">
        <v>6</v>
      </c>
    </row>
    <row r="3467" spans="2:3" x14ac:dyDescent="0.3">
      <c r="B3467" s="1">
        <v>32199</v>
      </c>
      <c r="C3467" s="1" t="s">
        <v>0</v>
      </c>
    </row>
    <row r="3468" spans="2:3" x14ac:dyDescent="0.3">
      <c r="B3468" s="1">
        <v>32200</v>
      </c>
      <c r="C3468" s="1" t="s">
        <v>1</v>
      </c>
    </row>
    <row r="3469" spans="2:3" x14ac:dyDescent="0.3">
      <c r="B3469" s="1">
        <v>32201</v>
      </c>
      <c r="C3469" s="1" t="s">
        <v>2</v>
      </c>
    </row>
    <row r="3470" spans="2:3" x14ac:dyDescent="0.3">
      <c r="B3470" s="1">
        <v>32202</v>
      </c>
      <c r="C3470" s="1" t="s">
        <v>3</v>
      </c>
    </row>
    <row r="3471" spans="2:3" x14ac:dyDescent="0.3">
      <c r="B3471" s="1">
        <v>32203</v>
      </c>
      <c r="C3471" s="1" t="s">
        <v>4</v>
      </c>
    </row>
    <row r="3472" spans="2:3" x14ac:dyDescent="0.3">
      <c r="B3472" s="1">
        <v>32204</v>
      </c>
      <c r="C3472" s="1" t="s">
        <v>5</v>
      </c>
    </row>
    <row r="3473" spans="2:3" x14ac:dyDescent="0.3">
      <c r="B3473" s="1">
        <v>32205</v>
      </c>
      <c r="C3473" s="1" t="s">
        <v>6</v>
      </c>
    </row>
    <row r="3474" spans="2:3" x14ac:dyDescent="0.3">
      <c r="B3474" s="1">
        <v>32206</v>
      </c>
      <c r="C3474" s="1" t="s">
        <v>0</v>
      </c>
    </row>
    <row r="3475" spans="2:3" x14ac:dyDescent="0.3">
      <c r="B3475" s="1">
        <v>32207</v>
      </c>
      <c r="C3475" s="1" t="s">
        <v>1</v>
      </c>
    </row>
    <row r="3476" spans="2:3" x14ac:dyDescent="0.3">
      <c r="B3476" s="1">
        <v>32208</v>
      </c>
      <c r="C3476" s="1" t="s">
        <v>2</v>
      </c>
    </row>
    <row r="3477" spans="2:3" x14ac:dyDescent="0.3">
      <c r="B3477" s="1">
        <v>32209</v>
      </c>
      <c r="C3477" s="1" t="s">
        <v>3</v>
      </c>
    </row>
    <row r="3478" spans="2:3" x14ac:dyDescent="0.3">
      <c r="B3478" s="1">
        <v>32210</v>
      </c>
      <c r="C3478" s="1" t="s">
        <v>4</v>
      </c>
    </row>
    <row r="3479" spans="2:3" x14ac:dyDescent="0.3">
      <c r="B3479" s="1">
        <v>32211</v>
      </c>
      <c r="C3479" s="1" t="s">
        <v>5</v>
      </c>
    </row>
    <row r="3480" spans="2:3" x14ac:dyDescent="0.3">
      <c r="B3480" s="1">
        <v>32212</v>
      </c>
      <c r="C3480" s="1" t="s">
        <v>6</v>
      </c>
    </row>
    <row r="3481" spans="2:3" x14ac:dyDescent="0.3">
      <c r="B3481" s="1">
        <v>32213</v>
      </c>
      <c r="C3481" s="1" t="s">
        <v>0</v>
      </c>
    </row>
    <row r="3482" spans="2:3" x14ac:dyDescent="0.3">
      <c r="B3482" s="1">
        <v>32214</v>
      </c>
      <c r="C3482" s="1" t="s">
        <v>1</v>
      </c>
    </row>
    <row r="3483" spans="2:3" x14ac:dyDescent="0.3">
      <c r="B3483" s="1">
        <v>32215</v>
      </c>
      <c r="C3483" s="1" t="s">
        <v>2</v>
      </c>
    </row>
    <row r="3484" spans="2:3" x14ac:dyDescent="0.3">
      <c r="B3484" s="1">
        <v>32216</v>
      </c>
      <c r="C3484" s="1" t="s">
        <v>3</v>
      </c>
    </row>
    <row r="3485" spans="2:3" x14ac:dyDescent="0.3">
      <c r="B3485" s="1">
        <v>32217</v>
      </c>
      <c r="C3485" s="1" t="s">
        <v>4</v>
      </c>
    </row>
    <row r="3486" spans="2:3" x14ac:dyDescent="0.3">
      <c r="B3486" s="1">
        <v>32218</v>
      </c>
      <c r="C3486" s="1" t="s">
        <v>5</v>
      </c>
    </row>
    <row r="3487" spans="2:3" x14ac:dyDescent="0.3">
      <c r="B3487" s="1">
        <v>32219</v>
      </c>
      <c r="C3487" s="1" t="s">
        <v>6</v>
      </c>
    </row>
    <row r="3488" spans="2:3" x14ac:dyDescent="0.3">
      <c r="B3488" s="1">
        <v>32220</v>
      </c>
      <c r="C3488" s="1" t="s">
        <v>0</v>
      </c>
    </row>
    <row r="3489" spans="2:3" x14ac:dyDescent="0.3">
      <c r="B3489" s="1">
        <v>32221</v>
      </c>
      <c r="C3489" s="1" t="s">
        <v>1</v>
      </c>
    </row>
    <row r="3490" spans="2:3" x14ac:dyDescent="0.3">
      <c r="B3490" s="1">
        <v>32222</v>
      </c>
      <c r="C3490" s="1" t="s">
        <v>2</v>
      </c>
    </row>
    <row r="3491" spans="2:3" x14ac:dyDescent="0.3">
      <c r="B3491" s="1">
        <v>32223</v>
      </c>
      <c r="C3491" s="1" t="s">
        <v>3</v>
      </c>
    </row>
    <row r="3492" spans="2:3" x14ac:dyDescent="0.3">
      <c r="B3492" s="1">
        <v>32224</v>
      </c>
      <c r="C3492" s="1" t="s">
        <v>4</v>
      </c>
    </row>
    <row r="3493" spans="2:3" x14ac:dyDescent="0.3">
      <c r="B3493" s="1">
        <v>32225</v>
      </c>
      <c r="C3493" s="1" t="s">
        <v>5</v>
      </c>
    </row>
    <row r="3494" spans="2:3" x14ac:dyDescent="0.3">
      <c r="B3494" s="1">
        <v>32226</v>
      </c>
      <c r="C3494" s="1" t="s">
        <v>6</v>
      </c>
    </row>
    <row r="3495" spans="2:3" x14ac:dyDescent="0.3">
      <c r="B3495" s="1">
        <v>32227</v>
      </c>
      <c r="C3495" s="1" t="s">
        <v>0</v>
      </c>
    </row>
    <row r="3496" spans="2:3" x14ac:dyDescent="0.3">
      <c r="B3496" s="1">
        <v>32228</v>
      </c>
      <c r="C3496" s="1" t="s">
        <v>1</v>
      </c>
    </row>
    <row r="3497" spans="2:3" x14ac:dyDescent="0.3">
      <c r="B3497" s="1">
        <v>32229</v>
      </c>
      <c r="C3497" s="1" t="s">
        <v>2</v>
      </c>
    </row>
    <row r="3498" spans="2:3" x14ac:dyDescent="0.3">
      <c r="B3498" s="1">
        <v>32230</v>
      </c>
      <c r="C3498" s="1" t="s">
        <v>3</v>
      </c>
    </row>
    <row r="3499" spans="2:3" x14ac:dyDescent="0.3">
      <c r="B3499" s="1">
        <v>32231</v>
      </c>
      <c r="C3499" s="1" t="s">
        <v>4</v>
      </c>
    </row>
    <row r="3500" spans="2:3" x14ac:dyDescent="0.3">
      <c r="B3500" s="1">
        <v>32232</v>
      </c>
      <c r="C3500" s="1" t="s">
        <v>5</v>
      </c>
    </row>
    <row r="3501" spans="2:3" x14ac:dyDescent="0.3">
      <c r="B3501" s="1">
        <v>32233</v>
      </c>
      <c r="C3501" s="1" t="s">
        <v>6</v>
      </c>
    </row>
    <row r="3502" spans="2:3" x14ac:dyDescent="0.3">
      <c r="B3502" s="1">
        <v>32234</v>
      </c>
      <c r="C3502" s="1" t="s">
        <v>0</v>
      </c>
    </row>
    <row r="3503" spans="2:3" x14ac:dyDescent="0.3">
      <c r="B3503" s="1">
        <v>32235</v>
      </c>
      <c r="C3503" s="1" t="s">
        <v>1</v>
      </c>
    </row>
    <row r="3504" spans="2:3" x14ac:dyDescent="0.3">
      <c r="B3504" s="1">
        <v>32236</v>
      </c>
      <c r="C3504" s="1" t="s">
        <v>2</v>
      </c>
    </row>
    <row r="3505" spans="2:3" x14ac:dyDescent="0.3">
      <c r="B3505" s="1">
        <v>32237</v>
      </c>
      <c r="C3505" s="1" t="s">
        <v>3</v>
      </c>
    </row>
    <row r="3506" spans="2:3" x14ac:dyDescent="0.3">
      <c r="B3506" s="1">
        <v>32238</v>
      </c>
      <c r="C3506" s="1" t="s">
        <v>4</v>
      </c>
    </row>
    <row r="3507" spans="2:3" x14ac:dyDescent="0.3">
      <c r="B3507" s="1">
        <v>32239</v>
      </c>
      <c r="C3507" s="1" t="s">
        <v>5</v>
      </c>
    </row>
    <row r="3508" spans="2:3" x14ac:dyDescent="0.3">
      <c r="B3508" s="1">
        <v>32240</v>
      </c>
      <c r="C3508" s="1" t="s">
        <v>6</v>
      </c>
    </row>
    <row r="3509" spans="2:3" x14ac:dyDescent="0.3">
      <c r="B3509" s="1">
        <v>32241</v>
      </c>
      <c r="C3509" s="1" t="s">
        <v>0</v>
      </c>
    </row>
    <row r="3510" spans="2:3" x14ac:dyDescent="0.3">
      <c r="B3510" s="1">
        <v>32242</v>
      </c>
      <c r="C3510" s="1" t="s">
        <v>1</v>
      </c>
    </row>
    <row r="3511" spans="2:3" x14ac:dyDescent="0.3">
      <c r="B3511" s="1">
        <v>32243</v>
      </c>
      <c r="C3511" s="1" t="s">
        <v>2</v>
      </c>
    </row>
    <row r="3512" spans="2:3" x14ac:dyDescent="0.3">
      <c r="B3512" s="1">
        <v>32244</v>
      </c>
      <c r="C3512" s="1" t="s">
        <v>3</v>
      </c>
    </row>
    <row r="3513" spans="2:3" x14ac:dyDescent="0.3">
      <c r="B3513" s="1">
        <v>32245</v>
      </c>
      <c r="C3513" s="1" t="s">
        <v>4</v>
      </c>
    </row>
    <row r="3514" spans="2:3" x14ac:dyDescent="0.3">
      <c r="B3514" s="1">
        <v>32246</v>
      </c>
      <c r="C3514" s="1" t="s">
        <v>5</v>
      </c>
    </row>
    <row r="3515" spans="2:3" x14ac:dyDescent="0.3">
      <c r="B3515" s="1">
        <v>32247</v>
      </c>
      <c r="C3515" s="1" t="s">
        <v>6</v>
      </c>
    </row>
    <row r="3516" spans="2:3" x14ac:dyDescent="0.3">
      <c r="B3516" s="1">
        <v>32248</v>
      </c>
      <c r="C3516" s="1" t="s">
        <v>0</v>
      </c>
    </row>
    <row r="3517" spans="2:3" x14ac:dyDescent="0.3">
      <c r="B3517" s="1">
        <v>32249</v>
      </c>
      <c r="C3517" s="1" t="s">
        <v>1</v>
      </c>
    </row>
    <row r="3518" spans="2:3" x14ac:dyDescent="0.3">
      <c r="B3518" s="1">
        <v>32250</v>
      </c>
      <c r="C3518" s="1" t="s">
        <v>2</v>
      </c>
    </row>
    <row r="3519" spans="2:3" x14ac:dyDescent="0.3">
      <c r="B3519" s="1">
        <v>32251</v>
      </c>
      <c r="C3519" s="1" t="s">
        <v>3</v>
      </c>
    </row>
    <row r="3520" spans="2:3" x14ac:dyDescent="0.3">
      <c r="B3520" s="1">
        <v>32252</v>
      </c>
      <c r="C3520" s="1" t="s">
        <v>4</v>
      </c>
    </row>
    <row r="3521" spans="2:3" x14ac:dyDescent="0.3">
      <c r="B3521" s="1">
        <v>32253</v>
      </c>
      <c r="C3521" s="1" t="s">
        <v>5</v>
      </c>
    </row>
    <row r="3522" spans="2:3" x14ac:dyDescent="0.3">
      <c r="B3522" s="1">
        <v>32254</v>
      </c>
      <c r="C3522" s="1" t="s">
        <v>6</v>
      </c>
    </row>
    <row r="3523" spans="2:3" x14ac:dyDescent="0.3">
      <c r="B3523" s="1">
        <v>32255</v>
      </c>
      <c r="C3523" s="1" t="s">
        <v>0</v>
      </c>
    </row>
    <row r="3524" spans="2:3" x14ac:dyDescent="0.3">
      <c r="B3524" s="1">
        <v>32256</v>
      </c>
      <c r="C3524" s="1" t="s">
        <v>1</v>
      </c>
    </row>
    <row r="3525" spans="2:3" x14ac:dyDescent="0.3">
      <c r="B3525" s="1">
        <v>32257</v>
      </c>
      <c r="C3525" s="1" t="s">
        <v>2</v>
      </c>
    </row>
    <row r="3526" spans="2:3" x14ac:dyDescent="0.3">
      <c r="B3526" s="1">
        <v>32258</v>
      </c>
      <c r="C3526" s="1" t="s">
        <v>3</v>
      </c>
    </row>
    <row r="3527" spans="2:3" x14ac:dyDescent="0.3">
      <c r="B3527" s="1">
        <v>32259</v>
      </c>
      <c r="C3527" s="1" t="s">
        <v>4</v>
      </c>
    </row>
    <row r="3528" spans="2:3" x14ac:dyDescent="0.3">
      <c r="B3528" s="1">
        <v>32260</v>
      </c>
      <c r="C3528" s="1" t="s">
        <v>5</v>
      </c>
    </row>
    <row r="3529" spans="2:3" x14ac:dyDescent="0.3">
      <c r="B3529" s="1">
        <v>32261</v>
      </c>
      <c r="C3529" s="1" t="s">
        <v>6</v>
      </c>
    </row>
    <row r="3530" spans="2:3" x14ac:dyDescent="0.3">
      <c r="B3530" s="1">
        <v>32262</v>
      </c>
      <c r="C3530" s="1" t="s">
        <v>0</v>
      </c>
    </row>
    <row r="3531" spans="2:3" x14ac:dyDescent="0.3">
      <c r="B3531" s="1">
        <v>32263</v>
      </c>
      <c r="C3531" s="1" t="s">
        <v>1</v>
      </c>
    </row>
    <row r="3532" spans="2:3" x14ac:dyDescent="0.3">
      <c r="B3532" s="1">
        <v>32264</v>
      </c>
      <c r="C3532" s="1" t="s">
        <v>2</v>
      </c>
    </row>
    <row r="3533" spans="2:3" x14ac:dyDescent="0.3">
      <c r="B3533" s="1">
        <v>32265</v>
      </c>
      <c r="C3533" s="1" t="s">
        <v>3</v>
      </c>
    </row>
    <row r="3534" spans="2:3" x14ac:dyDescent="0.3">
      <c r="B3534" s="1">
        <v>32266</v>
      </c>
      <c r="C3534" s="1" t="s">
        <v>4</v>
      </c>
    </row>
    <row r="3535" spans="2:3" x14ac:dyDescent="0.3">
      <c r="B3535" s="1">
        <v>32267</v>
      </c>
      <c r="C3535" s="1" t="s">
        <v>5</v>
      </c>
    </row>
    <row r="3536" spans="2:3" x14ac:dyDescent="0.3">
      <c r="B3536" s="1">
        <v>32268</v>
      </c>
      <c r="C3536" s="1" t="s">
        <v>6</v>
      </c>
    </row>
    <row r="3537" spans="2:3" x14ac:dyDescent="0.3">
      <c r="B3537" s="1">
        <v>32269</v>
      </c>
      <c r="C3537" s="1" t="s">
        <v>0</v>
      </c>
    </row>
    <row r="3538" spans="2:3" x14ac:dyDescent="0.3">
      <c r="B3538" s="1">
        <v>32270</v>
      </c>
      <c r="C3538" s="1" t="s">
        <v>1</v>
      </c>
    </row>
    <row r="3539" spans="2:3" x14ac:dyDescent="0.3">
      <c r="B3539" s="1">
        <v>32271</v>
      </c>
      <c r="C3539" s="1" t="s">
        <v>2</v>
      </c>
    </row>
    <row r="3540" spans="2:3" x14ac:dyDescent="0.3">
      <c r="B3540" s="1">
        <v>32272</v>
      </c>
      <c r="C3540" s="1" t="s">
        <v>3</v>
      </c>
    </row>
    <row r="3541" spans="2:3" x14ac:dyDescent="0.3">
      <c r="B3541" s="1">
        <v>32273</v>
      </c>
      <c r="C3541" s="1" t="s">
        <v>4</v>
      </c>
    </row>
    <row r="3542" spans="2:3" x14ac:dyDescent="0.3">
      <c r="B3542" s="1">
        <v>32274</v>
      </c>
      <c r="C3542" s="1" t="s">
        <v>5</v>
      </c>
    </row>
    <row r="3543" spans="2:3" x14ac:dyDescent="0.3">
      <c r="B3543" s="1">
        <v>32275</v>
      </c>
      <c r="C3543" s="1" t="s">
        <v>6</v>
      </c>
    </row>
    <row r="3544" spans="2:3" x14ac:dyDescent="0.3">
      <c r="B3544" s="1">
        <v>32276</v>
      </c>
      <c r="C3544" s="1" t="s">
        <v>0</v>
      </c>
    </row>
    <row r="3545" spans="2:3" x14ac:dyDescent="0.3">
      <c r="B3545" s="1">
        <v>32277</v>
      </c>
      <c r="C3545" s="1" t="s">
        <v>1</v>
      </c>
    </row>
    <row r="3546" spans="2:3" x14ac:dyDescent="0.3">
      <c r="B3546" s="1">
        <v>32278</v>
      </c>
      <c r="C3546" s="1" t="s">
        <v>2</v>
      </c>
    </row>
    <row r="3547" spans="2:3" x14ac:dyDescent="0.3">
      <c r="B3547" s="1">
        <v>32279</v>
      </c>
      <c r="C3547" s="1" t="s">
        <v>3</v>
      </c>
    </row>
    <row r="3548" spans="2:3" x14ac:dyDescent="0.3">
      <c r="B3548" s="1">
        <v>32280</v>
      </c>
      <c r="C3548" s="1" t="s">
        <v>4</v>
      </c>
    </row>
    <row r="3549" spans="2:3" x14ac:dyDescent="0.3">
      <c r="B3549" s="1">
        <v>32281</v>
      </c>
      <c r="C3549" s="1" t="s">
        <v>5</v>
      </c>
    </row>
    <row r="3550" spans="2:3" x14ac:dyDescent="0.3">
      <c r="B3550" s="1">
        <v>32282</v>
      </c>
      <c r="C3550" s="1" t="s">
        <v>6</v>
      </c>
    </row>
    <row r="3551" spans="2:3" x14ac:dyDescent="0.3">
      <c r="B3551" s="1">
        <v>32283</v>
      </c>
      <c r="C3551" s="1" t="s">
        <v>0</v>
      </c>
    </row>
    <row r="3552" spans="2:3" x14ac:dyDescent="0.3">
      <c r="B3552" s="1">
        <v>32284</v>
      </c>
      <c r="C3552" s="1" t="s">
        <v>1</v>
      </c>
    </row>
    <row r="3553" spans="2:3" x14ac:dyDescent="0.3">
      <c r="B3553" s="1">
        <v>32285</v>
      </c>
      <c r="C3553" s="1" t="s">
        <v>2</v>
      </c>
    </row>
    <row r="3554" spans="2:3" x14ac:dyDescent="0.3">
      <c r="B3554" s="1">
        <v>32286</v>
      </c>
      <c r="C3554" s="1" t="s">
        <v>3</v>
      </c>
    </row>
    <row r="3555" spans="2:3" x14ac:dyDescent="0.3">
      <c r="B3555" s="1">
        <v>32287</v>
      </c>
      <c r="C3555" s="1" t="s">
        <v>4</v>
      </c>
    </row>
    <row r="3556" spans="2:3" x14ac:dyDescent="0.3">
      <c r="B3556" s="1">
        <v>32288</v>
      </c>
      <c r="C3556" s="1" t="s">
        <v>5</v>
      </c>
    </row>
    <row r="3557" spans="2:3" x14ac:dyDescent="0.3">
      <c r="B3557" s="1">
        <v>32289</v>
      </c>
      <c r="C3557" s="1" t="s">
        <v>6</v>
      </c>
    </row>
    <row r="3558" spans="2:3" x14ac:dyDescent="0.3">
      <c r="B3558" s="1">
        <v>32290</v>
      </c>
      <c r="C3558" s="1" t="s">
        <v>0</v>
      </c>
    </row>
    <row r="3559" spans="2:3" x14ac:dyDescent="0.3">
      <c r="B3559" s="1">
        <v>32291</v>
      </c>
      <c r="C3559" s="1" t="s">
        <v>1</v>
      </c>
    </row>
    <row r="3560" spans="2:3" x14ac:dyDescent="0.3">
      <c r="B3560" s="1">
        <v>32292</v>
      </c>
      <c r="C3560" s="1" t="s">
        <v>2</v>
      </c>
    </row>
    <row r="3561" spans="2:3" x14ac:dyDescent="0.3">
      <c r="B3561" s="1">
        <v>32293</v>
      </c>
      <c r="C3561" s="1" t="s">
        <v>3</v>
      </c>
    </row>
    <row r="3562" spans="2:3" x14ac:dyDescent="0.3">
      <c r="B3562" s="1">
        <v>32294</v>
      </c>
      <c r="C3562" s="1" t="s">
        <v>4</v>
      </c>
    </row>
    <row r="3563" spans="2:3" x14ac:dyDescent="0.3">
      <c r="B3563" s="1">
        <v>32295</v>
      </c>
      <c r="C3563" s="1" t="s">
        <v>5</v>
      </c>
    </row>
    <row r="3564" spans="2:3" x14ac:dyDescent="0.3">
      <c r="B3564" s="1">
        <v>32296</v>
      </c>
      <c r="C3564" s="1" t="s">
        <v>6</v>
      </c>
    </row>
    <row r="3565" spans="2:3" x14ac:dyDescent="0.3">
      <c r="B3565" s="1">
        <v>32297</v>
      </c>
      <c r="C3565" s="1" t="s">
        <v>0</v>
      </c>
    </row>
    <row r="3566" spans="2:3" x14ac:dyDescent="0.3">
      <c r="B3566" s="1">
        <v>32298</v>
      </c>
      <c r="C3566" s="1" t="s">
        <v>1</v>
      </c>
    </row>
    <row r="3567" spans="2:3" x14ac:dyDescent="0.3">
      <c r="B3567" s="1">
        <v>32299</v>
      </c>
      <c r="C3567" s="1" t="s">
        <v>2</v>
      </c>
    </row>
    <row r="3568" spans="2:3" x14ac:dyDescent="0.3">
      <c r="B3568" s="1">
        <v>32300</v>
      </c>
      <c r="C3568" s="1" t="s">
        <v>3</v>
      </c>
    </row>
    <row r="3569" spans="2:3" x14ac:dyDescent="0.3">
      <c r="B3569" s="1">
        <v>32301</v>
      </c>
      <c r="C3569" s="1" t="s">
        <v>4</v>
      </c>
    </row>
    <row r="3570" spans="2:3" x14ac:dyDescent="0.3">
      <c r="B3570" s="1">
        <v>32302</v>
      </c>
      <c r="C3570" s="1" t="s">
        <v>5</v>
      </c>
    </row>
    <row r="3571" spans="2:3" x14ac:dyDescent="0.3">
      <c r="B3571" s="1">
        <v>32303</v>
      </c>
      <c r="C3571" s="1" t="s">
        <v>6</v>
      </c>
    </row>
    <row r="3572" spans="2:3" x14ac:dyDescent="0.3">
      <c r="B3572" s="1">
        <v>32304</v>
      </c>
      <c r="C3572" s="1" t="s">
        <v>0</v>
      </c>
    </row>
    <row r="3573" spans="2:3" x14ac:dyDescent="0.3">
      <c r="B3573" s="1">
        <v>32305</v>
      </c>
      <c r="C3573" s="1" t="s">
        <v>1</v>
      </c>
    </row>
    <row r="3574" spans="2:3" x14ac:dyDescent="0.3">
      <c r="B3574" s="1">
        <v>32306</v>
      </c>
      <c r="C3574" s="1" t="s">
        <v>2</v>
      </c>
    </row>
    <row r="3575" spans="2:3" x14ac:dyDescent="0.3">
      <c r="B3575" s="1">
        <v>32307</v>
      </c>
      <c r="C3575" s="1" t="s">
        <v>3</v>
      </c>
    </row>
    <row r="3576" spans="2:3" x14ac:dyDescent="0.3">
      <c r="B3576" s="1">
        <v>32308</v>
      </c>
      <c r="C3576" s="1" t="s">
        <v>4</v>
      </c>
    </row>
    <row r="3577" spans="2:3" x14ac:dyDescent="0.3">
      <c r="B3577" s="1">
        <v>32309</v>
      </c>
      <c r="C3577" s="1" t="s">
        <v>5</v>
      </c>
    </row>
    <row r="3578" spans="2:3" x14ac:dyDescent="0.3">
      <c r="B3578" s="1">
        <v>32310</v>
      </c>
      <c r="C3578" s="1" t="s">
        <v>6</v>
      </c>
    </row>
    <row r="3579" spans="2:3" x14ac:dyDescent="0.3">
      <c r="B3579" s="1">
        <v>32311</v>
      </c>
      <c r="C3579" s="1" t="s">
        <v>0</v>
      </c>
    </row>
    <row r="3580" spans="2:3" x14ac:dyDescent="0.3">
      <c r="B3580" s="1">
        <v>32312</v>
      </c>
      <c r="C3580" s="1" t="s">
        <v>1</v>
      </c>
    </row>
    <row r="3581" spans="2:3" x14ac:dyDescent="0.3">
      <c r="B3581" s="1">
        <v>32313</v>
      </c>
      <c r="C3581" s="1" t="s">
        <v>2</v>
      </c>
    </row>
    <row r="3582" spans="2:3" x14ac:dyDescent="0.3">
      <c r="B3582" s="1">
        <v>32314</v>
      </c>
      <c r="C3582" s="1" t="s">
        <v>3</v>
      </c>
    </row>
    <row r="3583" spans="2:3" x14ac:dyDescent="0.3">
      <c r="B3583" s="1">
        <v>32315</v>
      </c>
      <c r="C3583" s="1" t="s">
        <v>4</v>
      </c>
    </row>
    <row r="3584" spans="2:3" x14ac:dyDescent="0.3">
      <c r="B3584" s="1">
        <v>32316</v>
      </c>
      <c r="C3584" s="1" t="s">
        <v>5</v>
      </c>
    </row>
    <row r="3585" spans="2:3" x14ac:dyDescent="0.3">
      <c r="B3585" s="1">
        <v>32317</v>
      </c>
      <c r="C3585" s="1" t="s">
        <v>6</v>
      </c>
    </row>
    <row r="3586" spans="2:3" x14ac:dyDescent="0.3">
      <c r="B3586" s="1">
        <v>32318</v>
      </c>
      <c r="C3586" s="1" t="s">
        <v>0</v>
      </c>
    </row>
    <row r="3587" spans="2:3" x14ac:dyDescent="0.3">
      <c r="B3587" s="1">
        <v>32319</v>
      </c>
      <c r="C3587" s="1" t="s">
        <v>1</v>
      </c>
    </row>
    <row r="3588" spans="2:3" x14ac:dyDescent="0.3">
      <c r="B3588" s="1">
        <v>32320</v>
      </c>
      <c r="C3588" s="1" t="s">
        <v>2</v>
      </c>
    </row>
    <row r="3589" spans="2:3" x14ac:dyDescent="0.3">
      <c r="B3589" s="1">
        <v>32321</v>
      </c>
      <c r="C3589" s="1" t="s">
        <v>3</v>
      </c>
    </row>
    <row r="3590" spans="2:3" x14ac:dyDescent="0.3">
      <c r="B3590" s="1">
        <v>32322</v>
      </c>
      <c r="C3590" s="1" t="s">
        <v>4</v>
      </c>
    </row>
    <row r="3591" spans="2:3" x14ac:dyDescent="0.3">
      <c r="B3591" s="1">
        <v>32323</v>
      </c>
      <c r="C3591" s="1" t="s">
        <v>5</v>
      </c>
    </row>
    <row r="3592" spans="2:3" x14ac:dyDescent="0.3">
      <c r="B3592" s="1">
        <v>32324</v>
      </c>
      <c r="C3592" s="1" t="s">
        <v>6</v>
      </c>
    </row>
    <row r="3593" spans="2:3" x14ac:dyDescent="0.3">
      <c r="B3593" s="1">
        <v>32325</v>
      </c>
      <c r="C3593" s="1" t="s">
        <v>0</v>
      </c>
    </row>
    <row r="3594" spans="2:3" x14ac:dyDescent="0.3">
      <c r="B3594" s="1">
        <v>32326</v>
      </c>
      <c r="C3594" s="1" t="s">
        <v>1</v>
      </c>
    </row>
    <row r="3595" spans="2:3" x14ac:dyDescent="0.3">
      <c r="B3595" s="1">
        <v>32327</v>
      </c>
      <c r="C3595" s="1" t="s">
        <v>2</v>
      </c>
    </row>
    <row r="3596" spans="2:3" x14ac:dyDescent="0.3">
      <c r="B3596" s="1">
        <v>32328</v>
      </c>
      <c r="C3596" s="1" t="s">
        <v>3</v>
      </c>
    </row>
    <row r="3597" spans="2:3" x14ac:dyDescent="0.3">
      <c r="B3597" s="1">
        <v>32329</v>
      </c>
      <c r="C3597" s="1" t="s">
        <v>4</v>
      </c>
    </row>
    <row r="3598" spans="2:3" x14ac:dyDescent="0.3">
      <c r="B3598" s="1">
        <v>32330</v>
      </c>
      <c r="C3598" s="1" t="s">
        <v>5</v>
      </c>
    </row>
    <row r="3599" spans="2:3" x14ac:dyDescent="0.3">
      <c r="B3599" s="1">
        <v>32331</v>
      </c>
      <c r="C3599" s="1" t="s">
        <v>6</v>
      </c>
    </row>
    <row r="3600" spans="2:3" x14ac:dyDescent="0.3">
      <c r="B3600" s="1">
        <v>32332</v>
      </c>
      <c r="C3600" s="1" t="s">
        <v>0</v>
      </c>
    </row>
    <row r="3601" spans="2:3" x14ac:dyDescent="0.3">
      <c r="B3601" s="1">
        <v>32333</v>
      </c>
      <c r="C3601" s="1" t="s">
        <v>1</v>
      </c>
    </row>
    <row r="3602" spans="2:3" x14ac:dyDescent="0.3">
      <c r="B3602" s="1">
        <v>32334</v>
      </c>
      <c r="C3602" s="1" t="s">
        <v>2</v>
      </c>
    </row>
    <row r="3603" spans="2:3" x14ac:dyDescent="0.3">
      <c r="B3603" s="1">
        <v>32335</v>
      </c>
      <c r="C3603" s="1" t="s">
        <v>3</v>
      </c>
    </row>
    <row r="3604" spans="2:3" x14ac:dyDescent="0.3">
      <c r="B3604" s="1">
        <v>32336</v>
      </c>
      <c r="C3604" s="1" t="s">
        <v>4</v>
      </c>
    </row>
    <row r="3605" spans="2:3" x14ac:dyDescent="0.3">
      <c r="B3605" s="1">
        <v>32337</v>
      </c>
      <c r="C3605" s="1" t="s">
        <v>5</v>
      </c>
    </row>
    <row r="3606" spans="2:3" x14ac:dyDescent="0.3">
      <c r="B3606" s="1">
        <v>32338</v>
      </c>
      <c r="C3606" s="1" t="s">
        <v>6</v>
      </c>
    </row>
    <row r="3607" spans="2:3" x14ac:dyDescent="0.3">
      <c r="B3607" s="1">
        <v>32339</v>
      </c>
      <c r="C3607" s="1" t="s">
        <v>0</v>
      </c>
    </row>
    <row r="3608" spans="2:3" x14ac:dyDescent="0.3">
      <c r="B3608" s="1">
        <v>32340</v>
      </c>
      <c r="C3608" s="1" t="s">
        <v>1</v>
      </c>
    </row>
    <row r="3609" spans="2:3" x14ac:dyDescent="0.3">
      <c r="B3609" s="1">
        <v>32341</v>
      </c>
      <c r="C3609" s="1" t="s">
        <v>2</v>
      </c>
    </row>
    <row r="3610" spans="2:3" x14ac:dyDescent="0.3">
      <c r="B3610" s="1">
        <v>32342</v>
      </c>
      <c r="C3610" s="1" t="s">
        <v>3</v>
      </c>
    </row>
    <row r="3611" spans="2:3" x14ac:dyDescent="0.3">
      <c r="B3611" s="1">
        <v>32343</v>
      </c>
      <c r="C3611" s="1" t="s">
        <v>4</v>
      </c>
    </row>
    <row r="3612" spans="2:3" x14ac:dyDescent="0.3">
      <c r="B3612" s="1">
        <v>32344</v>
      </c>
      <c r="C3612" s="1" t="s">
        <v>5</v>
      </c>
    </row>
    <row r="3613" spans="2:3" x14ac:dyDescent="0.3">
      <c r="B3613" s="1">
        <v>32345</v>
      </c>
      <c r="C3613" s="1" t="s">
        <v>6</v>
      </c>
    </row>
    <row r="3614" spans="2:3" x14ac:dyDescent="0.3">
      <c r="B3614" s="1">
        <v>32346</v>
      </c>
      <c r="C3614" s="1" t="s">
        <v>0</v>
      </c>
    </row>
    <row r="3615" spans="2:3" x14ac:dyDescent="0.3">
      <c r="B3615" s="1">
        <v>32347</v>
      </c>
      <c r="C3615" s="1" t="s">
        <v>1</v>
      </c>
    </row>
    <row r="3616" spans="2:3" x14ac:dyDescent="0.3">
      <c r="B3616" s="1">
        <v>32348</v>
      </c>
      <c r="C3616" s="1" t="s">
        <v>2</v>
      </c>
    </row>
    <row r="3617" spans="2:3" x14ac:dyDescent="0.3">
      <c r="B3617" s="1">
        <v>32349</v>
      </c>
      <c r="C3617" s="1" t="s">
        <v>3</v>
      </c>
    </row>
    <row r="3618" spans="2:3" x14ac:dyDescent="0.3">
      <c r="B3618" s="1">
        <v>32350</v>
      </c>
      <c r="C3618" s="1" t="s">
        <v>4</v>
      </c>
    </row>
    <row r="3619" spans="2:3" x14ac:dyDescent="0.3">
      <c r="B3619" s="1">
        <v>32351</v>
      </c>
      <c r="C3619" s="1" t="s">
        <v>5</v>
      </c>
    </row>
    <row r="3620" spans="2:3" x14ac:dyDescent="0.3">
      <c r="B3620" s="1">
        <v>32352</v>
      </c>
      <c r="C3620" s="1" t="s">
        <v>6</v>
      </c>
    </row>
    <row r="3621" spans="2:3" x14ac:dyDescent="0.3">
      <c r="B3621" s="1">
        <v>32353</v>
      </c>
      <c r="C3621" s="1" t="s">
        <v>0</v>
      </c>
    </row>
    <row r="3622" spans="2:3" x14ac:dyDescent="0.3">
      <c r="B3622" s="1">
        <v>32354</v>
      </c>
      <c r="C3622" s="1" t="s">
        <v>1</v>
      </c>
    </row>
    <row r="3623" spans="2:3" x14ac:dyDescent="0.3">
      <c r="B3623" s="1">
        <v>32355</v>
      </c>
      <c r="C3623" s="1" t="s">
        <v>2</v>
      </c>
    </row>
    <row r="3624" spans="2:3" x14ac:dyDescent="0.3">
      <c r="B3624" s="1">
        <v>32356</v>
      </c>
      <c r="C3624" s="1" t="s">
        <v>3</v>
      </c>
    </row>
    <row r="3625" spans="2:3" x14ac:dyDescent="0.3">
      <c r="B3625" s="1">
        <v>32357</v>
      </c>
      <c r="C3625" s="1" t="s">
        <v>4</v>
      </c>
    </row>
    <row r="3626" spans="2:3" x14ac:dyDescent="0.3">
      <c r="B3626" s="1">
        <v>32358</v>
      </c>
      <c r="C3626" s="1" t="s">
        <v>5</v>
      </c>
    </row>
    <row r="3627" spans="2:3" x14ac:dyDescent="0.3">
      <c r="B3627" s="1">
        <v>32359</v>
      </c>
      <c r="C3627" s="1" t="s">
        <v>6</v>
      </c>
    </row>
    <row r="3628" spans="2:3" x14ac:dyDescent="0.3">
      <c r="B3628" s="1">
        <v>32360</v>
      </c>
      <c r="C3628" s="1" t="s">
        <v>0</v>
      </c>
    </row>
    <row r="3629" spans="2:3" x14ac:dyDescent="0.3">
      <c r="B3629" s="1">
        <v>32361</v>
      </c>
      <c r="C3629" s="1" t="s">
        <v>1</v>
      </c>
    </row>
    <row r="3630" spans="2:3" x14ac:dyDescent="0.3">
      <c r="B3630" s="1">
        <v>32362</v>
      </c>
      <c r="C3630" s="1" t="s">
        <v>2</v>
      </c>
    </row>
    <row r="3631" spans="2:3" x14ac:dyDescent="0.3">
      <c r="B3631" s="1">
        <v>32363</v>
      </c>
      <c r="C3631" s="1" t="s">
        <v>3</v>
      </c>
    </row>
    <row r="3632" spans="2:3" x14ac:dyDescent="0.3">
      <c r="B3632" s="1">
        <v>32364</v>
      </c>
      <c r="C3632" s="1" t="s">
        <v>4</v>
      </c>
    </row>
    <row r="3633" spans="2:3" x14ac:dyDescent="0.3">
      <c r="B3633" s="1">
        <v>32365</v>
      </c>
      <c r="C3633" s="1" t="s">
        <v>5</v>
      </c>
    </row>
    <row r="3634" spans="2:3" x14ac:dyDescent="0.3">
      <c r="B3634" s="1">
        <v>32366</v>
      </c>
      <c r="C3634" s="1" t="s">
        <v>6</v>
      </c>
    </row>
    <row r="3635" spans="2:3" x14ac:dyDescent="0.3">
      <c r="B3635" s="1">
        <v>32367</v>
      </c>
      <c r="C3635" s="1" t="s">
        <v>0</v>
      </c>
    </row>
    <row r="3636" spans="2:3" x14ac:dyDescent="0.3">
      <c r="B3636" s="1">
        <v>32368</v>
      </c>
      <c r="C3636" s="1" t="s">
        <v>1</v>
      </c>
    </row>
    <row r="3637" spans="2:3" x14ac:dyDescent="0.3">
      <c r="B3637" s="1">
        <v>32369</v>
      </c>
      <c r="C3637" s="1" t="s">
        <v>2</v>
      </c>
    </row>
    <row r="3638" spans="2:3" x14ac:dyDescent="0.3">
      <c r="B3638" s="1">
        <v>32370</v>
      </c>
      <c r="C3638" s="1" t="s">
        <v>3</v>
      </c>
    </row>
    <row r="3639" spans="2:3" x14ac:dyDescent="0.3">
      <c r="B3639" s="1">
        <v>32371</v>
      </c>
      <c r="C3639" s="1" t="s">
        <v>4</v>
      </c>
    </row>
    <row r="3640" spans="2:3" x14ac:dyDescent="0.3">
      <c r="B3640" s="1">
        <v>32372</v>
      </c>
      <c r="C3640" s="1" t="s">
        <v>5</v>
      </c>
    </row>
    <row r="3641" spans="2:3" x14ac:dyDescent="0.3">
      <c r="B3641" s="1">
        <v>32373</v>
      </c>
      <c r="C3641" s="1" t="s">
        <v>6</v>
      </c>
    </row>
    <row r="3642" spans="2:3" x14ac:dyDescent="0.3">
      <c r="B3642" s="1">
        <v>32374</v>
      </c>
      <c r="C3642" s="1" t="s">
        <v>0</v>
      </c>
    </row>
    <row r="3643" spans="2:3" x14ac:dyDescent="0.3">
      <c r="B3643" s="1">
        <v>32375</v>
      </c>
      <c r="C3643" s="1" t="s">
        <v>1</v>
      </c>
    </row>
    <row r="3644" spans="2:3" x14ac:dyDescent="0.3">
      <c r="B3644" s="1">
        <v>32376</v>
      </c>
      <c r="C3644" s="1" t="s">
        <v>2</v>
      </c>
    </row>
    <row r="3645" spans="2:3" x14ac:dyDescent="0.3">
      <c r="B3645" s="1">
        <v>32377</v>
      </c>
      <c r="C3645" s="1" t="s">
        <v>3</v>
      </c>
    </row>
    <row r="3646" spans="2:3" x14ac:dyDescent="0.3">
      <c r="B3646" s="1">
        <v>32378</v>
      </c>
      <c r="C3646" s="1" t="s">
        <v>4</v>
      </c>
    </row>
    <row r="3647" spans="2:3" x14ac:dyDescent="0.3">
      <c r="B3647" s="1">
        <v>32379</v>
      </c>
      <c r="C3647" s="1" t="s">
        <v>5</v>
      </c>
    </row>
    <row r="3648" spans="2:3" x14ac:dyDescent="0.3">
      <c r="B3648" s="1">
        <v>32380</v>
      </c>
      <c r="C3648" s="1" t="s">
        <v>6</v>
      </c>
    </row>
    <row r="3649" spans="2:3" x14ac:dyDescent="0.3">
      <c r="B3649" s="1">
        <v>32381</v>
      </c>
      <c r="C3649" s="1" t="s">
        <v>0</v>
      </c>
    </row>
    <row r="3650" spans="2:3" x14ac:dyDescent="0.3">
      <c r="B3650" s="1">
        <v>32382</v>
      </c>
      <c r="C3650" s="1" t="s">
        <v>1</v>
      </c>
    </row>
    <row r="3651" spans="2:3" x14ac:dyDescent="0.3">
      <c r="B3651" s="1">
        <v>32383</v>
      </c>
      <c r="C3651" s="1" t="s">
        <v>2</v>
      </c>
    </row>
    <row r="3652" spans="2:3" x14ac:dyDescent="0.3">
      <c r="B3652" s="1">
        <v>32384</v>
      </c>
      <c r="C3652" s="1" t="s">
        <v>3</v>
      </c>
    </row>
    <row r="3653" spans="2:3" x14ac:dyDescent="0.3">
      <c r="B3653" s="1">
        <v>32385</v>
      </c>
      <c r="C3653" s="1" t="s">
        <v>4</v>
      </c>
    </row>
    <row r="3654" spans="2:3" x14ac:dyDescent="0.3">
      <c r="B3654" s="1">
        <v>32386</v>
      </c>
      <c r="C3654" s="1" t="s">
        <v>5</v>
      </c>
    </row>
    <row r="3655" spans="2:3" x14ac:dyDescent="0.3">
      <c r="B3655" s="1">
        <v>32387</v>
      </c>
      <c r="C3655" s="1" t="s">
        <v>6</v>
      </c>
    </row>
    <row r="3656" spans="2:3" x14ac:dyDescent="0.3">
      <c r="B3656" s="1">
        <v>32388</v>
      </c>
      <c r="C3656" s="1" t="s">
        <v>0</v>
      </c>
    </row>
    <row r="3657" spans="2:3" x14ac:dyDescent="0.3">
      <c r="B3657" s="1">
        <v>32389</v>
      </c>
      <c r="C3657" s="1" t="s">
        <v>1</v>
      </c>
    </row>
    <row r="3658" spans="2:3" x14ac:dyDescent="0.3">
      <c r="B3658" s="1">
        <v>32390</v>
      </c>
      <c r="C3658" s="1" t="s">
        <v>2</v>
      </c>
    </row>
    <row r="3659" spans="2:3" x14ac:dyDescent="0.3">
      <c r="B3659" s="1">
        <v>32391</v>
      </c>
      <c r="C3659" s="1" t="s">
        <v>3</v>
      </c>
    </row>
    <row r="3660" spans="2:3" x14ac:dyDescent="0.3">
      <c r="B3660" s="1">
        <v>32392</v>
      </c>
      <c r="C3660" s="1" t="s">
        <v>4</v>
      </c>
    </row>
    <row r="3661" spans="2:3" x14ac:dyDescent="0.3">
      <c r="B3661" s="1">
        <v>32393</v>
      </c>
      <c r="C3661" s="1" t="s">
        <v>5</v>
      </c>
    </row>
    <row r="3662" spans="2:3" x14ac:dyDescent="0.3">
      <c r="B3662" s="1">
        <v>32394</v>
      </c>
      <c r="C3662" s="1" t="s">
        <v>6</v>
      </c>
    </row>
    <row r="3663" spans="2:3" x14ac:dyDescent="0.3">
      <c r="B3663" s="1">
        <v>32395</v>
      </c>
      <c r="C3663" s="1" t="s">
        <v>0</v>
      </c>
    </row>
    <row r="3664" spans="2:3" x14ac:dyDescent="0.3">
      <c r="B3664" s="1">
        <v>32396</v>
      </c>
      <c r="C3664" s="1" t="s">
        <v>1</v>
      </c>
    </row>
    <row r="3665" spans="2:3" x14ac:dyDescent="0.3">
      <c r="B3665" s="1">
        <v>32397</v>
      </c>
      <c r="C3665" s="1" t="s">
        <v>2</v>
      </c>
    </row>
    <row r="3666" spans="2:3" x14ac:dyDescent="0.3">
      <c r="B3666" s="1">
        <v>32398</v>
      </c>
      <c r="C3666" s="1" t="s">
        <v>3</v>
      </c>
    </row>
    <row r="3667" spans="2:3" x14ac:dyDescent="0.3">
      <c r="B3667" s="1">
        <v>32399</v>
      </c>
      <c r="C3667" s="1" t="s">
        <v>4</v>
      </c>
    </row>
    <row r="3668" spans="2:3" x14ac:dyDescent="0.3">
      <c r="B3668" s="1">
        <v>32400</v>
      </c>
      <c r="C3668" s="1" t="s">
        <v>5</v>
      </c>
    </row>
    <row r="3669" spans="2:3" x14ac:dyDescent="0.3">
      <c r="B3669" s="1">
        <v>32401</v>
      </c>
      <c r="C3669" s="1" t="s">
        <v>6</v>
      </c>
    </row>
    <row r="3670" spans="2:3" x14ac:dyDescent="0.3">
      <c r="B3670" s="1">
        <v>32402</v>
      </c>
      <c r="C3670" s="1" t="s">
        <v>0</v>
      </c>
    </row>
    <row r="3671" spans="2:3" x14ac:dyDescent="0.3">
      <c r="B3671" s="1">
        <v>32403</v>
      </c>
      <c r="C3671" s="1" t="s">
        <v>1</v>
      </c>
    </row>
    <row r="3672" spans="2:3" x14ac:dyDescent="0.3">
      <c r="B3672" s="1">
        <v>32404</v>
      </c>
      <c r="C3672" s="1" t="s">
        <v>2</v>
      </c>
    </row>
    <row r="3673" spans="2:3" x14ac:dyDescent="0.3">
      <c r="B3673" s="1">
        <v>32405</v>
      </c>
      <c r="C3673" s="1" t="s">
        <v>3</v>
      </c>
    </row>
    <row r="3674" spans="2:3" x14ac:dyDescent="0.3">
      <c r="B3674" s="1">
        <v>32406</v>
      </c>
      <c r="C3674" s="1" t="s">
        <v>4</v>
      </c>
    </row>
    <row r="3675" spans="2:3" x14ac:dyDescent="0.3">
      <c r="B3675" s="1">
        <v>32407</v>
      </c>
      <c r="C3675" s="1" t="s">
        <v>5</v>
      </c>
    </row>
    <row r="3676" spans="2:3" x14ac:dyDescent="0.3">
      <c r="B3676" s="1">
        <v>32408</v>
      </c>
      <c r="C3676" s="1" t="s">
        <v>6</v>
      </c>
    </row>
    <row r="3677" spans="2:3" x14ac:dyDescent="0.3">
      <c r="B3677" s="1">
        <v>32409</v>
      </c>
      <c r="C3677" s="1" t="s">
        <v>0</v>
      </c>
    </row>
    <row r="3678" spans="2:3" x14ac:dyDescent="0.3">
      <c r="B3678" s="1">
        <v>32410</v>
      </c>
      <c r="C3678" s="1" t="s">
        <v>1</v>
      </c>
    </row>
    <row r="3679" spans="2:3" x14ac:dyDescent="0.3">
      <c r="B3679" s="1">
        <v>32411</v>
      </c>
      <c r="C3679" s="1" t="s">
        <v>2</v>
      </c>
    </row>
    <row r="3680" spans="2:3" x14ac:dyDescent="0.3">
      <c r="B3680" s="1">
        <v>32412</v>
      </c>
      <c r="C3680" s="1" t="s">
        <v>3</v>
      </c>
    </row>
    <row r="3681" spans="2:3" x14ac:dyDescent="0.3">
      <c r="B3681" s="1">
        <v>32413</v>
      </c>
      <c r="C3681" s="1" t="s">
        <v>4</v>
      </c>
    </row>
    <row r="3682" spans="2:3" x14ac:dyDescent="0.3">
      <c r="B3682" s="1">
        <v>32414</v>
      </c>
      <c r="C3682" s="1" t="s">
        <v>5</v>
      </c>
    </row>
    <row r="3683" spans="2:3" x14ac:dyDescent="0.3">
      <c r="B3683" s="1">
        <v>32415</v>
      </c>
      <c r="C3683" s="1" t="s">
        <v>6</v>
      </c>
    </row>
    <row r="3684" spans="2:3" x14ac:dyDescent="0.3">
      <c r="B3684" s="1">
        <v>32416</v>
      </c>
      <c r="C3684" s="1" t="s">
        <v>0</v>
      </c>
    </row>
    <row r="3685" spans="2:3" x14ac:dyDescent="0.3">
      <c r="B3685" s="1">
        <v>32417</v>
      </c>
      <c r="C3685" s="1" t="s">
        <v>1</v>
      </c>
    </row>
    <row r="3686" spans="2:3" x14ac:dyDescent="0.3">
      <c r="B3686" s="1">
        <v>32418</v>
      </c>
      <c r="C3686" s="1" t="s">
        <v>2</v>
      </c>
    </row>
    <row r="3687" spans="2:3" x14ac:dyDescent="0.3">
      <c r="B3687" s="1">
        <v>32419</v>
      </c>
      <c r="C3687" s="1" t="s">
        <v>3</v>
      </c>
    </row>
    <row r="3688" spans="2:3" x14ac:dyDescent="0.3">
      <c r="B3688" s="1">
        <v>32420</v>
      </c>
      <c r="C3688" s="1" t="s">
        <v>4</v>
      </c>
    </row>
    <row r="3689" spans="2:3" x14ac:dyDescent="0.3">
      <c r="B3689" s="1">
        <v>32421</v>
      </c>
      <c r="C3689" s="1" t="s">
        <v>5</v>
      </c>
    </row>
    <row r="3690" spans="2:3" x14ac:dyDescent="0.3">
      <c r="B3690" s="1">
        <v>32422</v>
      </c>
      <c r="C3690" s="1" t="s">
        <v>6</v>
      </c>
    </row>
    <row r="3691" spans="2:3" x14ac:dyDescent="0.3">
      <c r="B3691" s="1">
        <v>32423</v>
      </c>
      <c r="C3691" s="1" t="s">
        <v>0</v>
      </c>
    </row>
    <row r="3692" spans="2:3" x14ac:dyDescent="0.3">
      <c r="B3692" s="1">
        <v>32424</v>
      </c>
      <c r="C3692" s="1" t="s">
        <v>1</v>
      </c>
    </row>
    <row r="3693" spans="2:3" x14ac:dyDescent="0.3">
      <c r="B3693" s="1">
        <v>32425</v>
      </c>
      <c r="C3693" s="1" t="s">
        <v>2</v>
      </c>
    </row>
    <row r="3694" spans="2:3" x14ac:dyDescent="0.3">
      <c r="B3694" s="1">
        <v>32426</v>
      </c>
      <c r="C3694" s="1" t="s">
        <v>3</v>
      </c>
    </row>
    <row r="3695" spans="2:3" x14ac:dyDescent="0.3">
      <c r="B3695" s="1">
        <v>32427</v>
      </c>
      <c r="C3695" s="1" t="s">
        <v>4</v>
      </c>
    </row>
    <row r="3696" spans="2:3" x14ac:dyDescent="0.3">
      <c r="B3696" s="1">
        <v>32428</v>
      </c>
      <c r="C3696" s="1" t="s">
        <v>5</v>
      </c>
    </row>
    <row r="3697" spans="2:3" x14ac:dyDescent="0.3">
      <c r="B3697" s="1">
        <v>32429</v>
      </c>
      <c r="C3697" s="1" t="s">
        <v>6</v>
      </c>
    </row>
    <row r="3698" spans="2:3" x14ac:dyDescent="0.3">
      <c r="B3698" s="1">
        <v>32430</v>
      </c>
      <c r="C3698" s="1" t="s">
        <v>0</v>
      </c>
    </row>
    <row r="3699" spans="2:3" x14ac:dyDescent="0.3">
      <c r="B3699" s="1">
        <v>32431</v>
      </c>
      <c r="C3699" s="1" t="s">
        <v>1</v>
      </c>
    </row>
    <row r="3700" spans="2:3" x14ac:dyDescent="0.3">
      <c r="B3700" s="1">
        <v>32432</v>
      </c>
      <c r="C3700" s="1" t="s">
        <v>2</v>
      </c>
    </row>
    <row r="3701" spans="2:3" x14ac:dyDescent="0.3">
      <c r="B3701" s="1">
        <v>32433</v>
      </c>
      <c r="C3701" s="1" t="s">
        <v>3</v>
      </c>
    </row>
    <row r="3702" spans="2:3" x14ac:dyDescent="0.3">
      <c r="B3702" s="1">
        <v>32434</v>
      </c>
      <c r="C3702" s="1" t="s">
        <v>4</v>
      </c>
    </row>
    <row r="3703" spans="2:3" x14ac:dyDescent="0.3">
      <c r="B3703" s="1">
        <v>32435</v>
      </c>
      <c r="C3703" s="1" t="s">
        <v>5</v>
      </c>
    </row>
    <row r="3704" spans="2:3" x14ac:dyDescent="0.3">
      <c r="B3704" s="1">
        <v>32436</v>
      </c>
      <c r="C3704" s="1" t="s">
        <v>6</v>
      </c>
    </row>
    <row r="3705" spans="2:3" x14ac:dyDescent="0.3">
      <c r="B3705" s="1">
        <v>32437</v>
      </c>
      <c r="C3705" s="1" t="s">
        <v>0</v>
      </c>
    </row>
    <row r="3706" spans="2:3" x14ac:dyDescent="0.3">
      <c r="B3706" s="1">
        <v>32438</v>
      </c>
      <c r="C3706" s="1" t="s">
        <v>1</v>
      </c>
    </row>
    <row r="3707" spans="2:3" x14ac:dyDescent="0.3">
      <c r="B3707" s="1">
        <v>32439</v>
      </c>
      <c r="C3707" s="1" t="s">
        <v>2</v>
      </c>
    </row>
    <row r="3708" spans="2:3" x14ac:dyDescent="0.3">
      <c r="B3708" s="1">
        <v>32440</v>
      </c>
      <c r="C3708" s="1" t="s">
        <v>3</v>
      </c>
    </row>
    <row r="3709" spans="2:3" x14ac:dyDescent="0.3">
      <c r="B3709" s="1">
        <v>32441</v>
      </c>
      <c r="C3709" s="1" t="s">
        <v>4</v>
      </c>
    </row>
    <row r="3710" spans="2:3" x14ac:dyDescent="0.3">
      <c r="B3710" s="1">
        <v>32442</v>
      </c>
      <c r="C3710" s="1" t="s">
        <v>5</v>
      </c>
    </row>
    <row r="3711" spans="2:3" x14ac:dyDescent="0.3">
      <c r="B3711" s="1">
        <v>32443</v>
      </c>
      <c r="C3711" s="1" t="s">
        <v>6</v>
      </c>
    </row>
    <row r="3712" spans="2:3" x14ac:dyDescent="0.3">
      <c r="B3712" s="1">
        <v>32444</v>
      </c>
      <c r="C3712" s="1" t="s">
        <v>0</v>
      </c>
    </row>
    <row r="3713" spans="2:3" x14ac:dyDescent="0.3">
      <c r="B3713" s="1">
        <v>32445</v>
      </c>
      <c r="C3713" s="1" t="s">
        <v>1</v>
      </c>
    </row>
    <row r="3714" spans="2:3" x14ac:dyDescent="0.3">
      <c r="B3714" s="1">
        <v>32446</v>
      </c>
      <c r="C3714" s="1" t="s">
        <v>2</v>
      </c>
    </row>
    <row r="3715" spans="2:3" x14ac:dyDescent="0.3">
      <c r="B3715" s="1">
        <v>32447</v>
      </c>
      <c r="C3715" s="1" t="s">
        <v>3</v>
      </c>
    </row>
    <row r="3716" spans="2:3" x14ac:dyDescent="0.3">
      <c r="B3716" s="1">
        <v>32448</v>
      </c>
      <c r="C3716" s="1" t="s">
        <v>4</v>
      </c>
    </row>
    <row r="3717" spans="2:3" x14ac:dyDescent="0.3">
      <c r="B3717" s="1">
        <v>32449</v>
      </c>
      <c r="C3717" s="1" t="s">
        <v>5</v>
      </c>
    </row>
    <row r="3718" spans="2:3" x14ac:dyDescent="0.3">
      <c r="B3718" s="1">
        <v>32450</v>
      </c>
      <c r="C3718" s="1" t="s">
        <v>6</v>
      </c>
    </row>
    <row r="3719" spans="2:3" x14ac:dyDescent="0.3">
      <c r="B3719" s="1">
        <v>32451</v>
      </c>
      <c r="C3719" s="1" t="s">
        <v>0</v>
      </c>
    </row>
    <row r="3720" spans="2:3" x14ac:dyDescent="0.3">
      <c r="B3720" s="1">
        <v>32452</v>
      </c>
      <c r="C3720" s="1" t="s">
        <v>1</v>
      </c>
    </row>
    <row r="3721" spans="2:3" x14ac:dyDescent="0.3">
      <c r="B3721" s="1">
        <v>32453</v>
      </c>
      <c r="C3721" s="1" t="s">
        <v>2</v>
      </c>
    </row>
    <row r="3722" spans="2:3" x14ac:dyDescent="0.3">
      <c r="B3722" s="1">
        <v>32454</v>
      </c>
      <c r="C3722" s="1" t="s">
        <v>3</v>
      </c>
    </row>
    <row r="3723" spans="2:3" x14ac:dyDescent="0.3">
      <c r="B3723" s="1">
        <v>32455</v>
      </c>
      <c r="C3723" s="1" t="s">
        <v>4</v>
      </c>
    </row>
    <row r="3724" spans="2:3" x14ac:dyDescent="0.3">
      <c r="B3724" s="1">
        <v>32456</v>
      </c>
      <c r="C3724" s="1" t="s">
        <v>5</v>
      </c>
    </row>
    <row r="3725" spans="2:3" x14ac:dyDescent="0.3">
      <c r="B3725" s="1">
        <v>32457</v>
      </c>
      <c r="C3725" s="1" t="s">
        <v>6</v>
      </c>
    </row>
    <row r="3726" spans="2:3" x14ac:dyDescent="0.3">
      <c r="B3726" s="1">
        <v>32458</v>
      </c>
      <c r="C3726" s="1" t="s">
        <v>0</v>
      </c>
    </row>
    <row r="3727" spans="2:3" x14ac:dyDescent="0.3">
      <c r="B3727" s="1">
        <v>32459</v>
      </c>
      <c r="C3727" s="1" t="s">
        <v>1</v>
      </c>
    </row>
    <row r="3728" spans="2:3" x14ac:dyDescent="0.3">
      <c r="B3728" s="1">
        <v>32460</v>
      </c>
      <c r="C3728" s="1" t="s">
        <v>2</v>
      </c>
    </row>
    <row r="3729" spans="2:3" x14ac:dyDescent="0.3">
      <c r="B3729" s="1">
        <v>32461</v>
      </c>
      <c r="C3729" s="1" t="s">
        <v>3</v>
      </c>
    </row>
    <row r="3730" spans="2:3" x14ac:dyDescent="0.3">
      <c r="B3730" s="1">
        <v>32462</v>
      </c>
      <c r="C3730" s="1" t="s">
        <v>4</v>
      </c>
    </row>
    <row r="3731" spans="2:3" x14ac:dyDescent="0.3">
      <c r="B3731" s="1">
        <v>32463</v>
      </c>
      <c r="C3731" s="1" t="s">
        <v>5</v>
      </c>
    </row>
    <row r="3732" spans="2:3" x14ac:dyDescent="0.3">
      <c r="B3732" s="1">
        <v>32464</v>
      </c>
      <c r="C3732" s="1" t="s">
        <v>6</v>
      </c>
    </row>
    <row r="3733" spans="2:3" x14ac:dyDescent="0.3">
      <c r="B3733" s="1">
        <v>32465</v>
      </c>
      <c r="C3733" s="1" t="s">
        <v>0</v>
      </c>
    </row>
    <row r="3734" spans="2:3" x14ac:dyDescent="0.3">
      <c r="B3734" s="1">
        <v>32466</v>
      </c>
      <c r="C3734" s="1" t="s">
        <v>1</v>
      </c>
    </row>
    <row r="3735" spans="2:3" x14ac:dyDescent="0.3">
      <c r="B3735" s="1">
        <v>32467</v>
      </c>
      <c r="C3735" s="1" t="s">
        <v>2</v>
      </c>
    </row>
    <row r="3736" spans="2:3" x14ac:dyDescent="0.3">
      <c r="B3736" s="1">
        <v>32468</v>
      </c>
      <c r="C3736" s="1" t="s">
        <v>3</v>
      </c>
    </row>
    <row r="3737" spans="2:3" x14ac:dyDescent="0.3">
      <c r="B3737" s="1">
        <v>32469</v>
      </c>
      <c r="C3737" s="1" t="s">
        <v>4</v>
      </c>
    </row>
    <row r="3738" spans="2:3" x14ac:dyDescent="0.3">
      <c r="B3738" s="1">
        <v>32470</v>
      </c>
      <c r="C3738" s="1" t="s">
        <v>5</v>
      </c>
    </row>
    <row r="3739" spans="2:3" x14ac:dyDescent="0.3">
      <c r="B3739" s="1">
        <v>32471</v>
      </c>
      <c r="C3739" s="1" t="s">
        <v>6</v>
      </c>
    </row>
    <row r="3740" spans="2:3" x14ac:dyDescent="0.3">
      <c r="B3740" s="1">
        <v>32472</v>
      </c>
      <c r="C3740" s="1" t="s">
        <v>0</v>
      </c>
    </row>
    <row r="3741" spans="2:3" x14ac:dyDescent="0.3">
      <c r="B3741" s="1">
        <v>32473</v>
      </c>
      <c r="C3741" s="1" t="s">
        <v>1</v>
      </c>
    </row>
    <row r="3742" spans="2:3" x14ac:dyDescent="0.3">
      <c r="B3742" s="1">
        <v>32474</v>
      </c>
      <c r="C3742" s="1" t="s">
        <v>2</v>
      </c>
    </row>
    <row r="3743" spans="2:3" x14ac:dyDescent="0.3">
      <c r="B3743" s="1">
        <v>32475</v>
      </c>
      <c r="C3743" s="1" t="s">
        <v>3</v>
      </c>
    </row>
    <row r="3744" spans="2:3" x14ac:dyDescent="0.3">
      <c r="B3744" s="1">
        <v>32476</v>
      </c>
      <c r="C3744" s="1" t="s">
        <v>4</v>
      </c>
    </row>
    <row r="3745" spans="2:3" x14ac:dyDescent="0.3">
      <c r="B3745" s="1">
        <v>32477</v>
      </c>
      <c r="C3745" s="1" t="s">
        <v>5</v>
      </c>
    </row>
    <row r="3746" spans="2:3" x14ac:dyDescent="0.3">
      <c r="B3746" s="1">
        <v>32478</v>
      </c>
      <c r="C3746" s="1" t="s">
        <v>6</v>
      </c>
    </row>
    <row r="3747" spans="2:3" x14ac:dyDescent="0.3">
      <c r="B3747" s="1">
        <v>32479</v>
      </c>
      <c r="C3747" s="1" t="s">
        <v>0</v>
      </c>
    </row>
    <row r="3748" spans="2:3" x14ac:dyDescent="0.3">
      <c r="B3748" s="1">
        <v>32480</v>
      </c>
      <c r="C3748" s="1" t="s">
        <v>1</v>
      </c>
    </row>
    <row r="3749" spans="2:3" x14ac:dyDescent="0.3">
      <c r="B3749" s="1">
        <v>32481</v>
      </c>
      <c r="C3749" s="1" t="s">
        <v>2</v>
      </c>
    </row>
    <row r="3750" spans="2:3" x14ac:dyDescent="0.3">
      <c r="B3750" s="1">
        <v>32482</v>
      </c>
      <c r="C3750" s="1" t="s">
        <v>3</v>
      </c>
    </row>
    <row r="3751" spans="2:3" x14ac:dyDescent="0.3">
      <c r="B3751" s="1">
        <v>32483</v>
      </c>
      <c r="C3751" s="1" t="s">
        <v>4</v>
      </c>
    </row>
    <row r="3752" spans="2:3" x14ac:dyDescent="0.3">
      <c r="B3752" s="1">
        <v>32484</v>
      </c>
      <c r="C3752" s="1" t="s">
        <v>5</v>
      </c>
    </row>
    <row r="3753" spans="2:3" x14ac:dyDescent="0.3">
      <c r="B3753" s="1">
        <v>32485</v>
      </c>
      <c r="C3753" s="1" t="s">
        <v>6</v>
      </c>
    </row>
    <row r="3754" spans="2:3" x14ac:dyDescent="0.3">
      <c r="B3754" s="1">
        <v>32486</v>
      </c>
      <c r="C3754" s="1" t="s">
        <v>0</v>
      </c>
    </row>
    <row r="3755" spans="2:3" x14ac:dyDescent="0.3">
      <c r="B3755" s="1">
        <v>32487</v>
      </c>
      <c r="C3755" s="1" t="s">
        <v>1</v>
      </c>
    </row>
    <row r="3756" spans="2:3" x14ac:dyDescent="0.3">
      <c r="B3756" s="1">
        <v>32488</v>
      </c>
      <c r="C3756" s="1" t="s">
        <v>2</v>
      </c>
    </row>
    <row r="3757" spans="2:3" x14ac:dyDescent="0.3">
      <c r="B3757" s="1">
        <v>32489</v>
      </c>
      <c r="C3757" s="1" t="s">
        <v>3</v>
      </c>
    </row>
    <row r="3758" spans="2:3" x14ac:dyDescent="0.3">
      <c r="B3758" s="1">
        <v>32490</v>
      </c>
      <c r="C3758" s="1" t="s">
        <v>4</v>
      </c>
    </row>
    <row r="3759" spans="2:3" x14ac:dyDescent="0.3">
      <c r="B3759" s="1">
        <v>32491</v>
      </c>
      <c r="C3759" s="1" t="s">
        <v>5</v>
      </c>
    </row>
    <row r="3760" spans="2:3" x14ac:dyDescent="0.3">
      <c r="B3760" s="1">
        <v>32492</v>
      </c>
      <c r="C3760" s="1" t="s">
        <v>6</v>
      </c>
    </row>
    <row r="3761" spans="2:3" x14ac:dyDescent="0.3">
      <c r="B3761" s="1">
        <v>32493</v>
      </c>
      <c r="C3761" s="1" t="s">
        <v>0</v>
      </c>
    </row>
    <row r="3762" spans="2:3" x14ac:dyDescent="0.3">
      <c r="B3762" s="1">
        <v>32494</v>
      </c>
      <c r="C3762" s="1" t="s">
        <v>1</v>
      </c>
    </row>
    <row r="3763" spans="2:3" x14ac:dyDescent="0.3">
      <c r="B3763" s="1">
        <v>32495</v>
      </c>
      <c r="C3763" s="1" t="s">
        <v>2</v>
      </c>
    </row>
    <row r="3764" spans="2:3" x14ac:dyDescent="0.3">
      <c r="B3764" s="1">
        <v>32496</v>
      </c>
      <c r="C3764" s="1" t="s">
        <v>3</v>
      </c>
    </row>
    <row r="3765" spans="2:3" x14ac:dyDescent="0.3">
      <c r="B3765" s="1">
        <v>32497</v>
      </c>
      <c r="C3765" s="1" t="s">
        <v>4</v>
      </c>
    </row>
    <row r="3766" spans="2:3" x14ac:dyDescent="0.3">
      <c r="B3766" s="1">
        <v>32498</v>
      </c>
      <c r="C3766" s="1" t="s">
        <v>5</v>
      </c>
    </row>
    <row r="3767" spans="2:3" x14ac:dyDescent="0.3">
      <c r="B3767" s="1">
        <v>32499</v>
      </c>
      <c r="C3767" s="1" t="s">
        <v>6</v>
      </c>
    </row>
    <row r="3768" spans="2:3" x14ac:dyDescent="0.3">
      <c r="B3768" s="1">
        <v>32500</v>
      </c>
      <c r="C3768" s="1" t="s">
        <v>0</v>
      </c>
    </row>
    <row r="3769" spans="2:3" x14ac:dyDescent="0.3">
      <c r="B3769" s="1">
        <v>32501</v>
      </c>
      <c r="C3769" s="1" t="s">
        <v>1</v>
      </c>
    </row>
    <row r="3770" spans="2:3" x14ac:dyDescent="0.3">
      <c r="B3770" s="1">
        <v>32502</v>
      </c>
      <c r="C3770" s="1" t="s">
        <v>2</v>
      </c>
    </row>
    <row r="3771" spans="2:3" x14ac:dyDescent="0.3">
      <c r="B3771" s="1">
        <v>32503</v>
      </c>
      <c r="C3771" s="1" t="s">
        <v>3</v>
      </c>
    </row>
    <row r="3772" spans="2:3" x14ac:dyDescent="0.3">
      <c r="B3772" s="1">
        <v>32504</v>
      </c>
      <c r="C3772" s="1" t="s">
        <v>4</v>
      </c>
    </row>
    <row r="3773" spans="2:3" x14ac:dyDescent="0.3">
      <c r="B3773" s="1">
        <v>32505</v>
      </c>
      <c r="C3773" s="1" t="s">
        <v>5</v>
      </c>
    </row>
    <row r="3774" spans="2:3" x14ac:dyDescent="0.3">
      <c r="B3774" s="1">
        <v>32506</v>
      </c>
      <c r="C3774" s="1" t="s">
        <v>6</v>
      </c>
    </row>
    <row r="3775" spans="2:3" x14ac:dyDescent="0.3">
      <c r="B3775" s="1">
        <v>32507</v>
      </c>
      <c r="C3775" s="1" t="s">
        <v>0</v>
      </c>
    </row>
    <row r="3776" spans="2:3" x14ac:dyDescent="0.3">
      <c r="B3776" s="1">
        <v>32508</v>
      </c>
      <c r="C3776" s="1" t="s">
        <v>1</v>
      </c>
    </row>
    <row r="3777" spans="2:3" x14ac:dyDescent="0.3">
      <c r="B3777" s="1">
        <v>32509</v>
      </c>
      <c r="C3777" s="1" t="s">
        <v>2</v>
      </c>
    </row>
    <row r="3778" spans="2:3" x14ac:dyDescent="0.3">
      <c r="B3778" s="1">
        <v>32510</v>
      </c>
      <c r="C3778" s="1" t="s">
        <v>3</v>
      </c>
    </row>
    <row r="3779" spans="2:3" x14ac:dyDescent="0.3">
      <c r="B3779" s="1">
        <v>32511</v>
      </c>
      <c r="C3779" s="1" t="s">
        <v>4</v>
      </c>
    </row>
    <row r="3780" spans="2:3" x14ac:dyDescent="0.3">
      <c r="B3780" s="1">
        <v>32512</v>
      </c>
      <c r="C3780" s="1" t="s">
        <v>5</v>
      </c>
    </row>
    <row r="3781" spans="2:3" x14ac:dyDescent="0.3">
      <c r="B3781" s="1">
        <v>32513</v>
      </c>
      <c r="C3781" s="1" t="s">
        <v>6</v>
      </c>
    </row>
    <row r="3782" spans="2:3" x14ac:dyDescent="0.3">
      <c r="B3782" s="1">
        <v>32514</v>
      </c>
      <c r="C3782" s="1" t="s">
        <v>0</v>
      </c>
    </row>
    <row r="3783" spans="2:3" x14ac:dyDescent="0.3">
      <c r="B3783" s="1">
        <v>32515</v>
      </c>
      <c r="C3783" s="1" t="s">
        <v>1</v>
      </c>
    </row>
    <row r="3784" spans="2:3" x14ac:dyDescent="0.3">
      <c r="B3784" s="1">
        <v>32516</v>
      </c>
      <c r="C3784" s="1" t="s">
        <v>2</v>
      </c>
    </row>
    <row r="3785" spans="2:3" x14ac:dyDescent="0.3">
      <c r="B3785" s="1">
        <v>32517</v>
      </c>
      <c r="C3785" s="1" t="s">
        <v>3</v>
      </c>
    </row>
    <row r="3786" spans="2:3" x14ac:dyDescent="0.3">
      <c r="B3786" s="1">
        <v>32518</v>
      </c>
      <c r="C3786" s="1" t="s">
        <v>4</v>
      </c>
    </row>
    <row r="3787" spans="2:3" x14ac:dyDescent="0.3">
      <c r="B3787" s="1">
        <v>32519</v>
      </c>
      <c r="C3787" s="1" t="s">
        <v>5</v>
      </c>
    </row>
    <row r="3788" spans="2:3" x14ac:dyDescent="0.3">
      <c r="B3788" s="1">
        <v>32520</v>
      </c>
      <c r="C3788" s="1" t="s">
        <v>6</v>
      </c>
    </row>
    <row r="3789" spans="2:3" x14ac:dyDescent="0.3">
      <c r="B3789" s="1">
        <v>32521</v>
      </c>
      <c r="C3789" s="1" t="s">
        <v>0</v>
      </c>
    </row>
    <row r="3790" spans="2:3" x14ac:dyDescent="0.3">
      <c r="B3790" s="1">
        <v>32522</v>
      </c>
      <c r="C3790" s="1" t="s">
        <v>1</v>
      </c>
    </row>
    <row r="3791" spans="2:3" x14ac:dyDescent="0.3">
      <c r="B3791" s="1">
        <v>32523</v>
      </c>
      <c r="C3791" s="1" t="s">
        <v>2</v>
      </c>
    </row>
    <row r="3792" spans="2:3" x14ac:dyDescent="0.3">
      <c r="B3792" s="1">
        <v>32524</v>
      </c>
      <c r="C3792" s="1" t="s">
        <v>3</v>
      </c>
    </row>
    <row r="3793" spans="2:3" x14ac:dyDescent="0.3">
      <c r="B3793" s="1">
        <v>32525</v>
      </c>
      <c r="C3793" s="1" t="s">
        <v>4</v>
      </c>
    </row>
    <row r="3794" spans="2:3" x14ac:dyDescent="0.3">
      <c r="B3794" s="1">
        <v>32526</v>
      </c>
      <c r="C3794" s="1" t="s">
        <v>5</v>
      </c>
    </row>
    <row r="3795" spans="2:3" x14ac:dyDescent="0.3">
      <c r="B3795" s="1">
        <v>32527</v>
      </c>
      <c r="C3795" s="1" t="s">
        <v>6</v>
      </c>
    </row>
    <row r="3796" spans="2:3" x14ac:dyDescent="0.3">
      <c r="B3796" s="1">
        <v>32528</v>
      </c>
      <c r="C3796" s="1" t="s">
        <v>0</v>
      </c>
    </row>
    <row r="3797" spans="2:3" x14ac:dyDescent="0.3">
      <c r="B3797" s="1">
        <v>32529</v>
      </c>
      <c r="C3797" s="1" t="s">
        <v>1</v>
      </c>
    </row>
    <row r="3798" spans="2:3" x14ac:dyDescent="0.3">
      <c r="B3798" s="1">
        <v>32530</v>
      </c>
      <c r="C3798" s="1" t="s">
        <v>2</v>
      </c>
    </row>
    <row r="3799" spans="2:3" x14ac:dyDescent="0.3">
      <c r="B3799" s="1">
        <v>32531</v>
      </c>
      <c r="C3799" s="1" t="s">
        <v>3</v>
      </c>
    </row>
    <row r="3800" spans="2:3" x14ac:dyDescent="0.3">
      <c r="B3800" s="1">
        <v>32532</v>
      </c>
      <c r="C3800" s="1" t="s">
        <v>4</v>
      </c>
    </row>
    <row r="3801" spans="2:3" x14ac:dyDescent="0.3">
      <c r="B3801" s="1">
        <v>32533</v>
      </c>
      <c r="C3801" s="1" t="s">
        <v>5</v>
      </c>
    </row>
    <row r="3802" spans="2:3" x14ac:dyDescent="0.3">
      <c r="B3802" s="1">
        <v>32534</v>
      </c>
      <c r="C3802" s="1" t="s">
        <v>6</v>
      </c>
    </row>
    <row r="3803" spans="2:3" x14ac:dyDescent="0.3">
      <c r="B3803" s="1">
        <v>32535</v>
      </c>
      <c r="C3803" s="1" t="s">
        <v>0</v>
      </c>
    </row>
    <row r="3804" spans="2:3" x14ac:dyDescent="0.3">
      <c r="B3804" s="1">
        <v>32536</v>
      </c>
      <c r="C3804" s="1" t="s">
        <v>1</v>
      </c>
    </row>
    <row r="3805" spans="2:3" x14ac:dyDescent="0.3">
      <c r="B3805" s="1">
        <v>32537</v>
      </c>
      <c r="C3805" s="1" t="s">
        <v>2</v>
      </c>
    </row>
    <row r="3806" spans="2:3" x14ac:dyDescent="0.3">
      <c r="B3806" s="1">
        <v>32538</v>
      </c>
      <c r="C3806" s="1" t="s">
        <v>3</v>
      </c>
    </row>
    <row r="3807" spans="2:3" x14ac:dyDescent="0.3">
      <c r="B3807" s="1">
        <v>32539</v>
      </c>
      <c r="C3807" s="1" t="s">
        <v>4</v>
      </c>
    </row>
    <row r="3808" spans="2:3" x14ac:dyDescent="0.3">
      <c r="B3808" s="1">
        <v>32540</v>
      </c>
      <c r="C3808" s="1" t="s">
        <v>5</v>
      </c>
    </row>
    <row r="3809" spans="2:3" x14ac:dyDescent="0.3">
      <c r="B3809" s="1">
        <v>32541</v>
      </c>
      <c r="C3809" s="1" t="s">
        <v>6</v>
      </c>
    </row>
    <row r="3810" spans="2:3" x14ac:dyDescent="0.3">
      <c r="B3810" s="1">
        <v>32542</v>
      </c>
      <c r="C3810" s="1" t="s">
        <v>0</v>
      </c>
    </row>
    <row r="3811" spans="2:3" x14ac:dyDescent="0.3">
      <c r="B3811" s="1">
        <v>32543</v>
      </c>
      <c r="C3811" s="1" t="s">
        <v>1</v>
      </c>
    </row>
    <row r="3812" spans="2:3" x14ac:dyDescent="0.3">
      <c r="B3812" s="1">
        <v>32544</v>
      </c>
      <c r="C3812" s="1" t="s">
        <v>2</v>
      </c>
    </row>
    <row r="3813" spans="2:3" x14ac:dyDescent="0.3">
      <c r="B3813" s="1">
        <v>32545</v>
      </c>
      <c r="C3813" s="1" t="s">
        <v>3</v>
      </c>
    </row>
    <row r="3814" spans="2:3" x14ac:dyDescent="0.3">
      <c r="B3814" s="1">
        <v>32546</v>
      </c>
      <c r="C3814" s="1" t="s">
        <v>4</v>
      </c>
    </row>
    <row r="3815" spans="2:3" x14ac:dyDescent="0.3">
      <c r="B3815" s="1">
        <v>32547</v>
      </c>
      <c r="C3815" s="1" t="s">
        <v>5</v>
      </c>
    </row>
    <row r="3816" spans="2:3" x14ac:dyDescent="0.3">
      <c r="B3816" s="1">
        <v>32548</v>
      </c>
      <c r="C3816" s="1" t="s">
        <v>6</v>
      </c>
    </row>
    <row r="3817" spans="2:3" x14ac:dyDescent="0.3">
      <c r="B3817" s="1">
        <v>32549</v>
      </c>
      <c r="C3817" s="1" t="s">
        <v>0</v>
      </c>
    </row>
    <row r="3818" spans="2:3" x14ac:dyDescent="0.3">
      <c r="B3818" s="1">
        <v>32550</v>
      </c>
      <c r="C3818" s="1" t="s">
        <v>1</v>
      </c>
    </row>
    <row r="3819" spans="2:3" x14ac:dyDescent="0.3">
      <c r="B3819" s="1">
        <v>32551</v>
      </c>
      <c r="C3819" s="1" t="s">
        <v>2</v>
      </c>
    </row>
    <row r="3820" spans="2:3" x14ac:dyDescent="0.3">
      <c r="B3820" s="1">
        <v>32552</v>
      </c>
      <c r="C3820" s="1" t="s">
        <v>3</v>
      </c>
    </row>
    <row r="3821" spans="2:3" x14ac:dyDescent="0.3">
      <c r="B3821" s="1">
        <v>32553</v>
      </c>
      <c r="C3821" s="1" t="s">
        <v>4</v>
      </c>
    </row>
    <row r="3822" spans="2:3" x14ac:dyDescent="0.3">
      <c r="B3822" s="1">
        <v>32554</v>
      </c>
      <c r="C3822" s="1" t="s">
        <v>5</v>
      </c>
    </row>
    <row r="3823" spans="2:3" x14ac:dyDescent="0.3">
      <c r="B3823" s="1">
        <v>32555</v>
      </c>
      <c r="C3823" s="1" t="s">
        <v>6</v>
      </c>
    </row>
    <row r="3824" spans="2:3" x14ac:dyDescent="0.3">
      <c r="B3824" s="1">
        <v>32556</v>
      </c>
      <c r="C3824" s="1" t="s">
        <v>0</v>
      </c>
    </row>
    <row r="3825" spans="2:3" x14ac:dyDescent="0.3">
      <c r="B3825" s="1">
        <v>32557</v>
      </c>
      <c r="C3825" s="1" t="s">
        <v>1</v>
      </c>
    </row>
    <row r="3826" spans="2:3" x14ac:dyDescent="0.3">
      <c r="B3826" s="1">
        <v>32558</v>
      </c>
      <c r="C3826" s="1" t="s">
        <v>2</v>
      </c>
    </row>
    <row r="3827" spans="2:3" x14ac:dyDescent="0.3">
      <c r="B3827" s="1">
        <v>32559</v>
      </c>
      <c r="C3827" s="1" t="s">
        <v>3</v>
      </c>
    </row>
    <row r="3828" spans="2:3" x14ac:dyDescent="0.3">
      <c r="B3828" s="1">
        <v>32560</v>
      </c>
      <c r="C3828" s="1" t="s">
        <v>4</v>
      </c>
    </row>
    <row r="3829" spans="2:3" x14ac:dyDescent="0.3">
      <c r="B3829" s="1">
        <v>32561</v>
      </c>
      <c r="C3829" s="1" t="s">
        <v>5</v>
      </c>
    </row>
    <row r="3830" spans="2:3" x14ac:dyDescent="0.3">
      <c r="B3830" s="1">
        <v>32562</v>
      </c>
      <c r="C3830" s="1" t="s">
        <v>6</v>
      </c>
    </row>
    <row r="3831" spans="2:3" x14ac:dyDescent="0.3">
      <c r="B3831" s="1">
        <v>32563</v>
      </c>
      <c r="C3831" s="1" t="s">
        <v>0</v>
      </c>
    </row>
    <row r="3832" spans="2:3" x14ac:dyDescent="0.3">
      <c r="B3832" s="1">
        <v>32564</v>
      </c>
      <c r="C3832" s="1" t="s">
        <v>1</v>
      </c>
    </row>
    <row r="3833" spans="2:3" x14ac:dyDescent="0.3">
      <c r="B3833" s="1">
        <v>32565</v>
      </c>
      <c r="C3833" s="1" t="s">
        <v>2</v>
      </c>
    </row>
    <row r="3834" spans="2:3" x14ac:dyDescent="0.3">
      <c r="B3834" s="1">
        <v>32566</v>
      </c>
      <c r="C3834" s="1" t="s">
        <v>3</v>
      </c>
    </row>
    <row r="3835" spans="2:3" x14ac:dyDescent="0.3">
      <c r="B3835" s="1">
        <v>32567</v>
      </c>
      <c r="C3835" s="1" t="s">
        <v>4</v>
      </c>
    </row>
    <row r="3836" spans="2:3" x14ac:dyDescent="0.3">
      <c r="B3836" s="1">
        <v>32568</v>
      </c>
      <c r="C3836" s="1" t="s">
        <v>5</v>
      </c>
    </row>
    <row r="3837" spans="2:3" x14ac:dyDescent="0.3">
      <c r="B3837" s="1">
        <v>32569</v>
      </c>
      <c r="C3837" s="1" t="s">
        <v>6</v>
      </c>
    </row>
    <row r="3838" spans="2:3" x14ac:dyDescent="0.3">
      <c r="B3838" s="1">
        <v>32570</v>
      </c>
      <c r="C3838" s="1" t="s">
        <v>0</v>
      </c>
    </row>
    <row r="3839" spans="2:3" x14ac:dyDescent="0.3">
      <c r="B3839" s="1">
        <v>32571</v>
      </c>
      <c r="C3839" s="1" t="s">
        <v>1</v>
      </c>
    </row>
    <row r="3840" spans="2:3" x14ac:dyDescent="0.3">
      <c r="B3840" s="1">
        <v>32572</v>
      </c>
      <c r="C3840" s="1" t="s">
        <v>2</v>
      </c>
    </row>
    <row r="3841" spans="2:3" x14ac:dyDescent="0.3">
      <c r="B3841" s="1">
        <v>32573</v>
      </c>
      <c r="C3841" s="1" t="s">
        <v>3</v>
      </c>
    </row>
    <row r="3842" spans="2:3" x14ac:dyDescent="0.3">
      <c r="B3842" s="1">
        <v>32574</v>
      </c>
      <c r="C3842" s="1" t="s">
        <v>4</v>
      </c>
    </row>
    <row r="3843" spans="2:3" x14ac:dyDescent="0.3">
      <c r="B3843" s="1">
        <v>32575</v>
      </c>
      <c r="C3843" s="1" t="s">
        <v>5</v>
      </c>
    </row>
    <row r="3844" spans="2:3" x14ac:dyDescent="0.3">
      <c r="B3844" s="1">
        <v>32576</v>
      </c>
      <c r="C3844" s="1" t="s">
        <v>6</v>
      </c>
    </row>
    <row r="3845" spans="2:3" x14ac:dyDescent="0.3">
      <c r="B3845" s="1">
        <v>32577</v>
      </c>
      <c r="C3845" s="1" t="s">
        <v>0</v>
      </c>
    </row>
    <row r="3846" spans="2:3" x14ac:dyDescent="0.3">
      <c r="B3846" s="1">
        <v>32578</v>
      </c>
      <c r="C3846" s="1" t="s">
        <v>1</v>
      </c>
    </row>
    <row r="3847" spans="2:3" x14ac:dyDescent="0.3">
      <c r="B3847" s="1">
        <v>32579</v>
      </c>
      <c r="C3847" s="1" t="s">
        <v>2</v>
      </c>
    </row>
    <row r="3848" spans="2:3" x14ac:dyDescent="0.3">
      <c r="B3848" s="1">
        <v>32580</v>
      </c>
      <c r="C3848" s="1" t="s">
        <v>3</v>
      </c>
    </row>
    <row r="3849" spans="2:3" x14ac:dyDescent="0.3">
      <c r="B3849" s="1">
        <v>32581</v>
      </c>
      <c r="C3849" s="1" t="s">
        <v>4</v>
      </c>
    </row>
    <row r="3850" spans="2:3" x14ac:dyDescent="0.3">
      <c r="B3850" s="1">
        <v>32582</v>
      </c>
      <c r="C3850" s="1" t="s">
        <v>5</v>
      </c>
    </row>
    <row r="3851" spans="2:3" x14ac:dyDescent="0.3">
      <c r="B3851" s="1">
        <v>32583</v>
      </c>
      <c r="C3851" s="1" t="s">
        <v>6</v>
      </c>
    </row>
    <row r="3852" spans="2:3" x14ac:dyDescent="0.3">
      <c r="B3852" s="1">
        <v>32584</v>
      </c>
      <c r="C3852" s="1" t="s">
        <v>0</v>
      </c>
    </row>
    <row r="3853" spans="2:3" x14ac:dyDescent="0.3">
      <c r="B3853" s="1">
        <v>32585</v>
      </c>
      <c r="C3853" s="1" t="s">
        <v>1</v>
      </c>
    </row>
    <row r="3854" spans="2:3" x14ac:dyDescent="0.3">
      <c r="B3854" s="1">
        <v>32586</v>
      </c>
      <c r="C3854" s="1" t="s">
        <v>2</v>
      </c>
    </row>
    <row r="3855" spans="2:3" x14ac:dyDescent="0.3">
      <c r="B3855" s="1">
        <v>32587</v>
      </c>
      <c r="C3855" s="1" t="s">
        <v>3</v>
      </c>
    </row>
    <row r="3856" spans="2:3" x14ac:dyDescent="0.3">
      <c r="B3856" s="1">
        <v>32588</v>
      </c>
      <c r="C3856" s="1" t="s">
        <v>4</v>
      </c>
    </row>
    <row r="3857" spans="2:3" x14ac:dyDescent="0.3">
      <c r="B3857" s="1">
        <v>32589</v>
      </c>
      <c r="C3857" s="1" t="s">
        <v>5</v>
      </c>
    </row>
    <row r="3858" spans="2:3" x14ac:dyDescent="0.3">
      <c r="B3858" s="1">
        <v>32590</v>
      </c>
      <c r="C3858" s="1" t="s">
        <v>6</v>
      </c>
    </row>
    <row r="3859" spans="2:3" x14ac:dyDescent="0.3">
      <c r="B3859" s="1">
        <v>32591</v>
      </c>
      <c r="C3859" s="1" t="s">
        <v>0</v>
      </c>
    </row>
    <row r="3860" spans="2:3" x14ac:dyDescent="0.3">
      <c r="B3860" s="1">
        <v>32592</v>
      </c>
      <c r="C3860" s="1" t="s">
        <v>1</v>
      </c>
    </row>
    <row r="3861" spans="2:3" x14ac:dyDescent="0.3">
      <c r="B3861" s="1">
        <v>32593</v>
      </c>
      <c r="C3861" s="1" t="s">
        <v>2</v>
      </c>
    </row>
    <row r="3862" spans="2:3" x14ac:dyDescent="0.3">
      <c r="B3862" s="1">
        <v>32594</v>
      </c>
      <c r="C3862" s="1" t="s">
        <v>3</v>
      </c>
    </row>
    <row r="3863" spans="2:3" x14ac:dyDescent="0.3">
      <c r="B3863" s="1">
        <v>32595</v>
      </c>
      <c r="C3863" s="1" t="s">
        <v>4</v>
      </c>
    </row>
    <row r="3864" spans="2:3" x14ac:dyDescent="0.3">
      <c r="B3864" s="1">
        <v>32596</v>
      </c>
      <c r="C3864" s="1" t="s">
        <v>5</v>
      </c>
    </row>
    <row r="3865" spans="2:3" x14ac:dyDescent="0.3">
      <c r="B3865" s="1">
        <v>32597</v>
      </c>
      <c r="C3865" s="1" t="s">
        <v>6</v>
      </c>
    </row>
    <row r="3866" spans="2:3" x14ac:dyDescent="0.3">
      <c r="B3866" s="1">
        <v>32598</v>
      </c>
      <c r="C3866" s="1" t="s">
        <v>0</v>
      </c>
    </row>
    <row r="3867" spans="2:3" x14ac:dyDescent="0.3">
      <c r="B3867" s="1">
        <v>32599</v>
      </c>
      <c r="C3867" s="1" t="s">
        <v>1</v>
      </c>
    </row>
    <row r="3868" spans="2:3" x14ac:dyDescent="0.3">
      <c r="B3868" s="1">
        <v>32600</v>
      </c>
      <c r="C3868" s="1" t="s">
        <v>2</v>
      </c>
    </row>
    <row r="3869" spans="2:3" x14ac:dyDescent="0.3">
      <c r="B3869" s="1">
        <v>32601</v>
      </c>
      <c r="C3869" s="1" t="s">
        <v>3</v>
      </c>
    </row>
    <row r="3870" spans="2:3" x14ac:dyDescent="0.3">
      <c r="B3870" s="1">
        <v>32602</v>
      </c>
      <c r="C3870" s="1" t="s">
        <v>4</v>
      </c>
    </row>
    <row r="3871" spans="2:3" x14ac:dyDescent="0.3">
      <c r="B3871" s="1">
        <v>32603</v>
      </c>
      <c r="C3871" s="1" t="s">
        <v>5</v>
      </c>
    </row>
    <row r="3872" spans="2:3" x14ac:dyDescent="0.3">
      <c r="B3872" s="1">
        <v>32604</v>
      </c>
      <c r="C3872" s="1" t="s">
        <v>6</v>
      </c>
    </row>
    <row r="3873" spans="2:3" x14ac:dyDescent="0.3">
      <c r="B3873" s="1">
        <v>32605</v>
      </c>
      <c r="C3873" s="1" t="s">
        <v>0</v>
      </c>
    </row>
    <row r="3874" spans="2:3" x14ac:dyDescent="0.3">
      <c r="B3874" s="1">
        <v>32606</v>
      </c>
      <c r="C3874" s="1" t="s">
        <v>1</v>
      </c>
    </row>
    <row r="3875" spans="2:3" x14ac:dyDescent="0.3">
      <c r="B3875" s="1">
        <v>32607</v>
      </c>
      <c r="C3875" s="1" t="s">
        <v>2</v>
      </c>
    </row>
    <row r="3876" spans="2:3" x14ac:dyDescent="0.3">
      <c r="B3876" s="1">
        <v>32608</v>
      </c>
      <c r="C3876" s="1" t="s">
        <v>3</v>
      </c>
    </row>
    <row r="3877" spans="2:3" x14ac:dyDescent="0.3">
      <c r="B3877" s="1">
        <v>32609</v>
      </c>
      <c r="C3877" s="1" t="s">
        <v>4</v>
      </c>
    </row>
    <row r="3878" spans="2:3" x14ac:dyDescent="0.3">
      <c r="B3878" s="1">
        <v>32610</v>
      </c>
      <c r="C3878" s="1" t="s">
        <v>5</v>
      </c>
    </row>
    <row r="3879" spans="2:3" x14ac:dyDescent="0.3">
      <c r="B3879" s="1">
        <v>32611</v>
      </c>
      <c r="C3879" s="1" t="s">
        <v>6</v>
      </c>
    </row>
    <row r="3880" spans="2:3" x14ac:dyDescent="0.3">
      <c r="B3880" s="1">
        <v>32612</v>
      </c>
      <c r="C3880" s="1" t="s">
        <v>0</v>
      </c>
    </row>
    <row r="3881" spans="2:3" x14ac:dyDescent="0.3">
      <c r="B3881" s="1">
        <v>32613</v>
      </c>
      <c r="C3881" s="1" t="s">
        <v>1</v>
      </c>
    </row>
    <row r="3882" spans="2:3" x14ac:dyDescent="0.3">
      <c r="B3882" s="1">
        <v>32614</v>
      </c>
      <c r="C3882" s="1" t="s">
        <v>2</v>
      </c>
    </row>
    <row r="3883" spans="2:3" x14ac:dyDescent="0.3">
      <c r="B3883" s="1">
        <v>32615</v>
      </c>
      <c r="C3883" s="1" t="s">
        <v>3</v>
      </c>
    </row>
    <row r="3884" spans="2:3" x14ac:dyDescent="0.3">
      <c r="B3884" s="1">
        <v>32616</v>
      </c>
      <c r="C3884" s="1" t="s">
        <v>4</v>
      </c>
    </row>
    <row r="3885" spans="2:3" x14ac:dyDescent="0.3">
      <c r="B3885" s="1">
        <v>32617</v>
      </c>
      <c r="C3885" s="1" t="s">
        <v>5</v>
      </c>
    </row>
    <row r="3886" spans="2:3" x14ac:dyDescent="0.3">
      <c r="B3886" s="1">
        <v>32618</v>
      </c>
      <c r="C3886" s="1" t="s">
        <v>6</v>
      </c>
    </row>
    <row r="3887" spans="2:3" x14ac:dyDescent="0.3">
      <c r="B3887" s="1">
        <v>32619</v>
      </c>
      <c r="C3887" s="1" t="s">
        <v>0</v>
      </c>
    </row>
    <row r="3888" spans="2:3" x14ac:dyDescent="0.3">
      <c r="B3888" s="1">
        <v>32620</v>
      </c>
      <c r="C3888" s="1" t="s">
        <v>1</v>
      </c>
    </row>
    <row r="3889" spans="2:3" x14ac:dyDescent="0.3">
      <c r="B3889" s="1">
        <v>32621</v>
      </c>
      <c r="C3889" s="1" t="s">
        <v>2</v>
      </c>
    </row>
    <row r="3890" spans="2:3" x14ac:dyDescent="0.3">
      <c r="B3890" s="1">
        <v>32622</v>
      </c>
      <c r="C3890" s="1" t="s">
        <v>3</v>
      </c>
    </row>
    <row r="3891" spans="2:3" x14ac:dyDescent="0.3">
      <c r="B3891" s="1">
        <v>32623</v>
      </c>
      <c r="C3891" s="1" t="s">
        <v>4</v>
      </c>
    </row>
    <row r="3892" spans="2:3" x14ac:dyDescent="0.3">
      <c r="B3892" s="1">
        <v>32624</v>
      </c>
      <c r="C3892" s="1" t="s">
        <v>5</v>
      </c>
    </row>
    <row r="3893" spans="2:3" x14ac:dyDescent="0.3">
      <c r="B3893" s="1">
        <v>32625</v>
      </c>
      <c r="C3893" s="1" t="s">
        <v>6</v>
      </c>
    </row>
    <row r="3894" spans="2:3" x14ac:dyDescent="0.3">
      <c r="B3894" s="1">
        <v>32626</v>
      </c>
      <c r="C3894" s="1" t="s">
        <v>0</v>
      </c>
    </row>
    <row r="3895" spans="2:3" x14ac:dyDescent="0.3">
      <c r="B3895" s="1">
        <v>32627</v>
      </c>
      <c r="C3895" s="1" t="s">
        <v>1</v>
      </c>
    </row>
    <row r="3896" spans="2:3" x14ac:dyDescent="0.3">
      <c r="B3896" s="1">
        <v>32628</v>
      </c>
      <c r="C3896" s="1" t="s">
        <v>2</v>
      </c>
    </row>
    <row r="3897" spans="2:3" x14ac:dyDescent="0.3">
      <c r="B3897" s="1">
        <v>32629</v>
      </c>
      <c r="C3897" s="1" t="s">
        <v>3</v>
      </c>
    </row>
    <row r="3898" spans="2:3" x14ac:dyDescent="0.3">
      <c r="B3898" s="1">
        <v>32630</v>
      </c>
      <c r="C3898" s="1" t="s">
        <v>4</v>
      </c>
    </row>
    <row r="3899" spans="2:3" x14ac:dyDescent="0.3">
      <c r="B3899" s="1">
        <v>32631</v>
      </c>
      <c r="C3899" s="1" t="s">
        <v>5</v>
      </c>
    </row>
    <row r="3900" spans="2:3" x14ac:dyDescent="0.3">
      <c r="B3900" s="1">
        <v>32632</v>
      </c>
      <c r="C3900" s="1" t="s">
        <v>6</v>
      </c>
    </row>
    <row r="3901" spans="2:3" x14ac:dyDescent="0.3">
      <c r="B3901" s="1">
        <v>32633</v>
      </c>
      <c r="C3901" s="1" t="s">
        <v>0</v>
      </c>
    </row>
    <row r="3902" spans="2:3" x14ac:dyDescent="0.3">
      <c r="B3902" s="1">
        <v>32634</v>
      </c>
      <c r="C3902" s="1" t="s">
        <v>1</v>
      </c>
    </row>
    <row r="3903" spans="2:3" x14ac:dyDescent="0.3">
      <c r="B3903" s="1">
        <v>32635</v>
      </c>
      <c r="C3903" s="1" t="s">
        <v>2</v>
      </c>
    </row>
    <row r="3904" spans="2:3" x14ac:dyDescent="0.3">
      <c r="B3904" s="1">
        <v>32636</v>
      </c>
      <c r="C3904" s="1" t="s">
        <v>3</v>
      </c>
    </row>
    <row r="3905" spans="2:3" x14ac:dyDescent="0.3">
      <c r="B3905" s="1">
        <v>32637</v>
      </c>
      <c r="C3905" s="1" t="s">
        <v>4</v>
      </c>
    </row>
    <row r="3906" spans="2:3" x14ac:dyDescent="0.3">
      <c r="B3906" s="1">
        <v>32638</v>
      </c>
      <c r="C3906" s="1" t="s">
        <v>5</v>
      </c>
    </row>
    <row r="3907" spans="2:3" x14ac:dyDescent="0.3">
      <c r="B3907" s="1">
        <v>32639</v>
      </c>
      <c r="C3907" s="1" t="s">
        <v>6</v>
      </c>
    </row>
    <row r="3908" spans="2:3" x14ac:dyDescent="0.3">
      <c r="B3908" s="1">
        <v>32640</v>
      </c>
      <c r="C3908" s="1" t="s">
        <v>0</v>
      </c>
    </row>
    <row r="3909" spans="2:3" x14ac:dyDescent="0.3">
      <c r="B3909" s="1">
        <v>32641</v>
      </c>
      <c r="C3909" s="1" t="s">
        <v>1</v>
      </c>
    </row>
    <row r="3910" spans="2:3" x14ac:dyDescent="0.3">
      <c r="B3910" s="1">
        <v>32642</v>
      </c>
      <c r="C3910" s="1" t="s">
        <v>2</v>
      </c>
    </row>
    <row r="3911" spans="2:3" x14ac:dyDescent="0.3">
      <c r="B3911" s="1">
        <v>32643</v>
      </c>
      <c r="C3911" s="1" t="s">
        <v>3</v>
      </c>
    </row>
    <row r="3912" spans="2:3" x14ac:dyDescent="0.3">
      <c r="B3912" s="1">
        <v>32644</v>
      </c>
      <c r="C3912" s="1" t="s">
        <v>4</v>
      </c>
    </row>
    <row r="3913" spans="2:3" x14ac:dyDescent="0.3">
      <c r="B3913" s="1">
        <v>32645</v>
      </c>
      <c r="C3913" s="1" t="s">
        <v>5</v>
      </c>
    </row>
    <row r="3914" spans="2:3" x14ac:dyDescent="0.3">
      <c r="B3914" s="1">
        <v>32646</v>
      </c>
      <c r="C3914" s="1" t="s">
        <v>6</v>
      </c>
    </row>
    <row r="3915" spans="2:3" x14ac:dyDescent="0.3">
      <c r="B3915" s="1">
        <v>32647</v>
      </c>
      <c r="C3915" s="1" t="s">
        <v>0</v>
      </c>
    </row>
    <row r="3916" spans="2:3" x14ac:dyDescent="0.3">
      <c r="B3916" s="1">
        <v>32648</v>
      </c>
      <c r="C3916" s="1" t="s">
        <v>1</v>
      </c>
    </row>
    <row r="3917" spans="2:3" x14ac:dyDescent="0.3">
      <c r="B3917" s="1">
        <v>32649</v>
      </c>
      <c r="C3917" s="1" t="s">
        <v>2</v>
      </c>
    </row>
    <row r="3918" spans="2:3" x14ac:dyDescent="0.3">
      <c r="B3918" s="1">
        <v>32650</v>
      </c>
      <c r="C3918" s="1" t="s">
        <v>3</v>
      </c>
    </row>
    <row r="3919" spans="2:3" x14ac:dyDescent="0.3">
      <c r="B3919" s="1">
        <v>32651</v>
      </c>
      <c r="C3919" s="1" t="s">
        <v>4</v>
      </c>
    </row>
    <row r="3920" spans="2:3" x14ac:dyDescent="0.3">
      <c r="B3920" s="1">
        <v>32652</v>
      </c>
      <c r="C3920" s="1" t="s">
        <v>5</v>
      </c>
    </row>
    <row r="3921" spans="2:3" x14ac:dyDescent="0.3">
      <c r="B3921" s="1">
        <v>32653</v>
      </c>
      <c r="C3921" s="1" t="s">
        <v>6</v>
      </c>
    </row>
    <row r="3922" spans="2:3" x14ac:dyDescent="0.3">
      <c r="B3922" s="1">
        <v>32654</v>
      </c>
      <c r="C3922" s="1" t="s">
        <v>0</v>
      </c>
    </row>
    <row r="3923" spans="2:3" x14ac:dyDescent="0.3">
      <c r="B3923" s="1">
        <v>32655</v>
      </c>
      <c r="C3923" s="1" t="s">
        <v>1</v>
      </c>
    </row>
    <row r="3924" spans="2:3" x14ac:dyDescent="0.3">
      <c r="B3924" s="1">
        <v>32656</v>
      </c>
      <c r="C3924" s="1" t="s">
        <v>2</v>
      </c>
    </row>
    <row r="3925" spans="2:3" x14ac:dyDescent="0.3">
      <c r="B3925" s="1">
        <v>32657</v>
      </c>
      <c r="C3925" s="1" t="s">
        <v>3</v>
      </c>
    </row>
    <row r="3926" spans="2:3" x14ac:dyDescent="0.3">
      <c r="B3926" s="1">
        <v>32658</v>
      </c>
      <c r="C3926" s="1" t="s">
        <v>4</v>
      </c>
    </row>
    <row r="3927" spans="2:3" x14ac:dyDescent="0.3">
      <c r="B3927" s="1">
        <v>32659</v>
      </c>
      <c r="C3927" s="1" t="s">
        <v>5</v>
      </c>
    </row>
    <row r="3928" spans="2:3" x14ac:dyDescent="0.3">
      <c r="B3928" s="1">
        <v>32660</v>
      </c>
      <c r="C3928" s="1" t="s">
        <v>6</v>
      </c>
    </row>
    <row r="3929" spans="2:3" x14ac:dyDescent="0.3">
      <c r="B3929" s="1">
        <v>32661</v>
      </c>
      <c r="C3929" s="1" t="s">
        <v>0</v>
      </c>
    </row>
    <row r="3930" spans="2:3" x14ac:dyDescent="0.3">
      <c r="B3930" s="1">
        <v>32662</v>
      </c>
      <c r="C3930" s="1" t="s">
        <v>1</v>
      </c>
    </row>
    <row r="3931" spans="2:3" x14ac:dyDescent="0.3">
      <c r="B3931" s="1">
        <v>32663</v>
      </c>
      <c r="C3931" s="1" t="s">
        <v>2</v>
      </c>
    </row>
    <row r="3932" spans="2:3" x14ac:dyDescent="0.3">
      <c r="B3932" s="1">
        <v>32664</v>
      </c>
      <c r="C3932" s="1" t="s">
        <v>3</v>
      </c>
    </row>
    <row r="3933" spans="2:3" x14ac:dyDescent="0.3">
      <c r="B3933" s="1">
        <v>32665</v>
      </c>
      <c r="C3933" s="1" t="s">
        <v>4</v>
      </c>
    </row>
    <row r="3934" spans="2:3" x14ac:dyDescent="0.3">
      <c r="B3934" s="1">
        <v>32666</v>
      </c>
      <c r="C3934" s="1" t="s">
        <v>5</v>
      </c>
    </row>
    <row r="3935" spans="2:3" x14ac:dyDescent="0.3">
      <c r="B3935" s="1">
        <v>32667</v>
      </c>
      <c r="C3935" s="1" t="s">
        <v>6</v>
      </c>
    </row>
    <row r="3936" spans="2:3" x14ac:dyDescent="0.3">
      <c r="B3936" s="1">
        <v>32668</v>
      </c>
      <c r="C3936" s="1" t="s">
        <v>0</v>
      </c>
    </row>
    <row r="3937" spans="2:3" x14ac:dyDescent="0.3">
      <c r="B3937" s="1">
        <v>32669</v>
      </c>
      <c r="C3937" s="1" t="s">
        <v>1</v>
      </c>
    </row>
    <row r="3938" spans="2:3" x14ac:dyDescent="0.3">
      <c r="B3938" s="1">
        <v>32670</v>
      </c>
      <c r="C3938" s="1" t="s">
        <v>2</v>
      </c>
    </row>
    <row r="3939" spans="2:3" x14ac:dyDescent="0.3">
      <c r="B3939" s="1">
        <v>32671</v>
      </c>
      <c r="C3939" s="1" t="s">
        <v>3</v>
      </c>
    </row>
    <row r="3940" spans="2:3" x14ac:dyDescent="0.3">
      <c r="B3940" s="1">
        <v>32672</v>
      </c>
      <c r="C3940" s="1" t="s">
        <v>4</v>
      </c>
    </row>
    <row r="3941" spans="2:3" x14ac:dyDescent="0.3">
      <c r="B3941" s="1">
        <v>32673</v>
      </c>
      <c r="C3941" s="1" t="s">
        <v>5</v>
      </c>
    </row>
    <row r="3942" spans="2:3" x14ac:dyDescent="0.3">
      <c r="B3942" s="1">
        <v>32674</v>
      </c>
      <c r="C3942" s="1" t="s">
        <v>6</v>
      </c>
    </row>
    <row r="3943" spans="2:3" x14ac:dyDescent="0.3">
      <c r="B3943" s="1">
        <v>32675</v>
      </c>
      <c r="C3943" s="1" t="s">
        <v>0</v>
      </c>
    </row>
    <row r="3944" spans="2:3" x14ac:dyDescent="0.3">
      <c r="B3944" s="1">
        <v>32676</v>
      </c>
      <c r="C3944" s="1" t="s">
        <v>1</v>
      </c>
    </row>
    <row r="3945" spans="2:3" x14ac:dyDescent="0.3">
      <c r="B3945" s="1">
        <v>32677</v>
      </c>
      <c r="C3945" s="1" t="s">
        <v>2</v>
      </c>
    </row>
    <row r="3946" spans="2:3" x14ac:dyDescent="0.3">
      <c r="B3946" s="1">
        <v>32678</v>
      </c>
      <c r="C3946" s="1" t="s">
        <v>3</v>
      </c>
    </row>
    <row r="3947" spans="2:3" x14ac:dyDescent="0.3">
      <c r="B3947" s="1">
        <v>32679</v>
      </c>
      <c r="C3947" s="1" t="s">
        <v>4</v>
      </c>
    </row>
    <row r="3948" spans="2:3" x14ac:dyDescent="0.3">
      <c r="B3948" s="1">
        <v>32680</v>
      </c>
      <c r="C3948" s="1" t="s">
        <v>5</v>
      </c>
    </row>
    <row r="3949" spans="2:3" x14ac:dyDescent="0.3">
      <c r="B3949" s="1">
        <v>32681</v>
      </c>
      <c r="C3949" s="1" t="s">
        <v>6</v>
      </c>
    </row>
    <row r="3950" spans="2:3" x14ac:dyDescent="0.3">
      <c r="B3950" s="1">
        <v>32682</v>
      </c>
      <c r="C3950" s="1" t="s">
        <v>0</v>
      </c>
    </row>
    <row r="3951" spans="2:3" x14ac:dyDescent="0.3">
      <c r="B3951" s="1">
        <v>32683</v>
      </c>
      <c r="C3951" s="1" t="s">
        <v>1</v>
      </c>
    </row>
    <row r="3952" spans="2:3" x14ac:dyDescent="0.3">
      <c r="B3952" s="1">
        <v>32684</v>
      </c>
      <c r="C3952" s="1" t="s">
        <v>2</v>
      </c>
    </row>
    <row r="3953" spans="2:3" x14ac:dyDescent="0.3">
      <c r="B3953" s="1">
        <v>32685</v>
      </c>
      <c r="C3953" s="1" t="s">
        <v>3</v>
      </c>
    </row>
    <row r="3954" spans="2:3" x14ac:dyDescent="0.3">
      <c r="B3954" s="1">
        <v>32686</v>
      </c>
      <c r="C3954" s="1" t="s">
        <v>4</v>
      </c>
    </row>
    <row r="3955" spans="2:3" x14ac:dyDescent="0.3">
      <c r="B3955" s="1">
        <v>32687</v>
      </c>
      <c r="C3955" s="1" t="s">
        <v>5</v>
      </c>
    </row>
    <row r="3956" spans="2:3" x14ac:dyDescent="0.3">
      <c r="B3956" s="1">
        <v>32688</v>
      </c>
      <c r="C3956" s="1" t="s">
        <v>6</v>
      </c>
    </row>
    <row r="3957" spans="2:3" x14ac:dyDescent="0.3">
      <c r="B3957" s="1">
        <v>32689</v>
      </c>
      <c r="C3957" s="1" t="s">
        <v>0</v>
      </c>
    </row>
    <row r="3958" spans="2:3" x14ac:dyDescent="0.3">
      <c r="B3958" s="1">
        <v>32690</v>
      </c>
      <c r="C3958" s="1" t="s">
        <v>1</v>
      </c>
    </row>
    <row r="3959" spans="2:3" x14ac:dyDescent="0.3">
      <c r="B3959" s="1">
        <v>32691</v>
      </c>
      <c r="C3959" s="1" t="s">
        <v>2</v>
      </c>
    </row>
    <row r="3960" spans="2:3" x14ac:dyDescent="0.3">
      <c r="B3960" s="1">
        <v>32692</v>
      </c>
      <c r="C3960" s="1" t="s">
        <v>3</v>
      </c>
    </row>
    <row r="3961" spans="2:3" x14ac:dyDescent="0.3">
      <c r="B3961" s="1">
        <v>32693</v>
      </c>
      <c r="C3961" s="1" t="s">
        <v>4</v>
      </c>
    </row>
    <row r="3962" spans="2:3" x14ac:dyDescent="0.3">
      <c r="B3962" s="1">
        <v>32694</v>
      </c>
      <c r="C3962" s="1" t="s">
        <v>5</v>
      </c>
    </row>
    <row r="3963" spans="2:3" x14ac:dyDescent="0.3">
      <c r="B3963" s="1">
        <v>32695</v>
      </c>
      <c r="C3963" s="1" t="s">
        <v>6</v>
      </c>
    </row>
    <row r="3964" spans="2:3" x14ac:dyDescent="0.3">
      <c r="B3964" s="1">
        <v>32696</v>
      </c>
      <c r="C3964" s="1" t="s">
        <v>0</v>
      </c>
    </row>
    <row r="3965" spans="2:3" x14ac:dyDescent="0.3">
      <c r="B3965" s="1">
        <v>32697</v>
      </c>
      <c r="C3965" s="1" t="s">
        <v>1</v>
      </c>
    </row>
    <row r="3966" spans="2:3" x14ac:dyDescent="0.3">
      <c r="B3966" s="1">
        <v>32698</v>
      </c>
      <c r="C3966" s="1" t="s">
        <v>2</v>
      </c>
    </row>
    <row r="3967" spans="2:3" x14ac:dyDescent="0.3">
      <c r="B3967" s="1">
        <v>32699</v>
      </c>
      <c r="C3967" s="1" t="s">
        <v>3</v>
      </c>
    </row>
    <row r="3968" spans="2:3" x14ac:dyDescent="0.3">
      <c r="B3968" s="1">
        <v>32700</v>
      </c>
      <c r="C3968" s="1" t="s">
        <v>4</v>
      </c>
    </row>
    <row r="3969" spans="2:3" x14ac:dyDescent="0.3">
      <c r="B3969" s="1">
        <v>32701</v>
      </c>
      <c r="C3969" s="1" t="s">
        <v>5</v>
      </c>
    </row>
    <row r="3970" spans="2:3" x14ac:dyDescent="0.3">
      <c r="B3970" s="1">
        <v>32702</v>
      </c>
      <c r="C3970" s="1" t="s">
        <v>6</v>
      </c>
    </row>
    <row r="3971" spans="2:3" x14ac:dyDescent="0.3">
      <c r="B3971" s="1">
        <v>32703</v>
      </c>
      <c r="C3971" s="1" t="s">
        <v>0</v>
      </c>
    </row>
    <row r="3972" spans="2:3" x14ac:dyDescent="0.3">
      <c r="B3972" s="1">
        <v>32704</v>
      </c>
      <c r="C3972" s="1" t="s">
        <v>1</v>
      </c>
    </row>
    <row r="3973" spans="2:3" x14ac:dyDescent="0.3">
      <c r="B3973" s="1">
        <v>32705</v>
      </c>
      <c r="C3973" s="1" t="s">
        <v>2</v>
      </c>
    </row>
    <row r="3974" spans="2:3" x14ac:dyDescent="0.3">
      <c r="B3974" s="1">
        <v>32706</v>
      </c>
      <c r="C3974" s="1" t="s">
        <v>3</v>
      </c>
    </row>
    <row r="3975" spans="2:3" x14ac:dyDescent="0.3">
      <c r="B3975" s="1">
        <v>32707</v>
      </c>
      <c r="C3975" s="1" t="s">
        <v>4</v>
      </c>
    </row>
    <row r="3976" spans="2:3" x14ac:dyDescent="0.3">
      <c r="B3976" s="1">
        <v>32708</v>
      </c>
      <c r="C3976" s="1" t="s">
        <v>5</v>
      </c>
    </row>
    <row r="3977" spans="2:3" x14ac:dyDescent="0.3">
      <c r="B3977" s="1">
        <v>32709</v>
      </c>
      <c r="C3977" s="1" t="s">
        <v>6</v>
      </c>
    </row>
    <row r="3978" spans="2:3" x14ac:dyDescent="0.3">
      <c r="B3978" s="1">
        <v>32710</v>
      </c>
      <c r="C3978" s="1" t="s">
        <v>0</v>
      </c>
    </row>
    <row r="3979" spans="2:3" x14ac:dyDescent="0.3">
      <c r="B3979" s="1">
        <v>32711</v>
      </c>
      <c r="C3979" s="1" t="s">
        <v>1</v>
      </c>
    </row>
    <row r="3980" spans="2:3" x14ac:dyDescent="0.3">
      <c r="B3980" s="1">
        <v>32712</v>
      </c>
      <c r="C3980" s="1" t="s">
        <v>2</v>
      </c>
    </row>
    <row r="3981" spans="2:3" x14ac:dyDescent="0.3">
      <c r="B3981" s="1">
        <v>32713</v>
      </c>
      <c r="C3981" s="1" t="s">
        <v>3</v>
      </c>
    </row>
    <row r="3982" spans="2:3" x14ac:dyDescent="0.3">
      <c r="B3982" s="1">
        <v>32714</v>
      </c>
      <c r="C3982" s="1" t="s">
        <v>4</v>
      </c>
    </row>
    <row r="3983" spans="2:3" x14ac:dyDescent="0.3">
      <c r="B3983" s="1">
        <v>32715</v>
      </c>
      <c r="C3983" s="1" t="s">
        <v>5</v>
      </c>
    </row>
    <row r="3984" spans="2:3" x14ac:dyDescent="0.3">
      <c r="B3984" s="1">
        <v>32716</v>
      </c>
      <c r="C3984" s="1" t="s">
        <v>6</v>
      </c>
    </row>
    <row r="3985" spans="2:3" x14ac:dyDescent="0.3">
      <c r="B3985" s="1">
        <v>32717</v>
      </c>
      <c r="C3985" s="1" t="s">
        <v>0</v>
      </c>
    </row>
    <row r="3986" spans="2:3" x14ac:dyDescent="0.3">
      <c r="B3986" s="1">
        <v>32718</v>
      </c>
      <c r="C3986" s="1" t="s">
        <v>1</v>
      </c>
    </row>
    <row r="3987" spans="2:3" x14ac:dyDescent="0.3">
      <c r="B3987" s="1">
        <v>32719</v>
      </c>
      <c r="C3987" s="1" t="s">
        <v>2</v>
      </c>
    </row>
    <row r="3988" spans="2:3" x14ac:dyDescent="0.3">
      <c r="B3988" s="1">
        <v>32720</v>
      </c>
      <c r="C3988" s="1" t="s">
        <v>3</v>
      </c>
    </row>
    <row r="3989" spans="2:3" x14ac:dyDescent="0.3">
      <c r="B3989" s="1">
        <v>32721</v>
      </c>
      <c r="C3989" s="1" t="s">
        <v>4</v>
      </c>
    </row>
    <row r="3990" spans="2:3" x14ac:dyDescent="0.3">
      <c r="B3990" s="1">
        <v>32722</v>
      </c>
      <c r="C3990" s="1" t="s">
        <v>5</v>
      </c>
    </row>
    <row r="3991" spans="2:3" x14ac:dyDescent="0.3">
      <c r="B3991" s="1">
        <v>32723</v>
      </c>
      <c r="C3991" s="1" t="s">
        <v>6</v>
      </c>
    </row>
    <row r="3992" spans="2:3" x14ac:dyDescent="0.3">
      <c r="B3992" s="1">
        <v>32724</v>
      </c>
      <c r="C3992" s="1" t="s">
        <v>0</v>
      </c>
    </row>
    <row r="3993" spans="2:3" x14ac:dyDescent="0.3">
      <c r="B3993" s="1">
        <v>32725</v>
      </c>
      <c r="C3993" s="1" t="s">
        <v>1</v>
      </c>
    </row>
    <row r="3994" spans="2:3" x14ac:dyDescent="0.3">
      <c r="B3994" s="1">
        <v>32726</v>
      </c>
      <c r="C3994" s="1" t="s">
        <v>2</v>
      </c>
    </row>
    <row r="3995" spans="2:3" x14ac:dyDescent="0.3">
      <c r="B3995" s="1">
        <v>32727</v>
      </c>
      <c r="C3995" s="1" t="s">
        <v>3</v>
      </c>
    </row>
    <row r="3996" spans="2:3" x14ac:dyDescent="0.3">
      <c r="B3996" s="1">
        <v>32728</v>
      </c>
      <c r="C3996" s="1" t="s">
        <v>4</v>
      </c>
    </row>
    <row r="3997" spans="2:3" x14ac:dyDescent="0.3">
      <c r="B3997" s="1">
        <v>32729</v>
      </c>
      <c r="C3997" s="1" t="s">
        <v>5</v>
      </c>
    </row>
    <row r="3998" spans="2:3" x14ac:dyDescent="0.3">
      <c r="B3998" s="1">
        <v>32730</v>
      </c>
      <c r="C3998" s="1" t="s">
        <v>6</v>
      </c>
    </row>
    <row r="3999" spans="2:3" x14ac:dyDescent="0.3">
      <c r="B3999" s="1">
        <v>32731</v>
      </c>
      <c r="C3999" s="1" t="s">
        <v>0</v>
      </c>
    </row>
    <row r="4000" spans="2:3" x14ac:dyDescent="0.3">
      <c r="B4000" s="1">
        <v>32732</v>
      </c>
      <c r="C4000" s="1" t="s">
        <v>1</v>
      </c>
    </row>
    <row r="4001" spans="2:3" x14ac:dyDescent="0.3">
      <c r="B4001" s="1">
        <v>32733</v>
      </c>
      <c r="C4001" s="1" t="s">
        <v>2</v>
      </c>
    </row>
    <row r="4002" spans="2:3" x14ac:dyDescent="0.3">
      <c r="B4002" s="1">
        <v>32734</v>
      </c>
      <c r="C4002" s="1" t="s">
        <v>3</v>
      </c>
    </row>
    <row r="4003" spans="2:3" x14ac:dyDescent="0.3">
      <c r="B4003" s="1">
        <v>32735</v>
      </c>
      <c r="C4003" s="1" t="s">
        <v>4</v>
      </c>
    </row>
    <row r="4004" spans="2:3" x14ac:dyDescent="0.3">
      <c r="B4004" s="1">
        <v>32736</v>
      </c>
      <c r="C4004" s="1" t="s">
        <v>5</v>
      </c>
    </row>
    <row r="4005" spans="2:3" x14ac:dyDescent="0.3">
      <c r="B4005" s="1">
        <v>32737</v>
      </c>
      <c r="C4005" s="1" t="s">
        <v>6</v>
      </c>
    </row>
    <row r="4006" spans="2:3" x14ac:dyDescent="0.3">
      <c r="B4006" s="1">
        <v>32738</v>
      </c>
      <c r="C4006" s="1" t="s">
        <v>0</v>
      </c>
    </row>
    <row r="4007" spans="2:3" x14ac:dyDescent="0.3">
      <c r="B4007" s="1">
        <v>32739</v>
      </c>
      <c r="C4007" s="1" t="s">
        <v>1</v>
      </c>
    </row>
    <row r="4008" spans="2:3" x14ac:dyDescent="0.3">
      <c r="B4008" s="1">
        <v>32740</v>
      </c>
      <c r="C4008" s="1" t="s">
        <v>2</v>
      </c>
    </row>
    <row r="4009" spans="2:3" x14ac:dyDescent="0.3">
      <c r="B4009" s="1">
        <v>32741</v>
      </c>
      <c r="C4009" s="1" t="s">
        <v>3</v>
      </c>
    </row>
    <row r="4010" spans="2:3" x14ac:dyDescent="0.3">
      <c r="B4010" s="1">
        <v>32742</v>
      </c>
      <c r="C4010" s="1" t="s">
        <v>4</v>
      </c>
    </row>
    <row r="4011" spans="2:3" x14ac:dyDescent="0.3">
      <c r="B4011" s="1">
        <v>32743</v>
      </c>
      <c r="C4011" s="1" t="s">
        <v>5</v>
      </c>
    </row>
    <row r="4012" spans="2:3" x14ac:dyDescent="0.3">
      <c r="B4012" s="1">
        <v>32744</v>
      </c>
      <c r="C4012" s="1" t="s">
        <v>6</v>
      </c>
    </row>
    <row r="4013" spans="2:3" x14ac:dyDescent="0.3">
      <c r="B4013" s="1">
        <v>32745</v>
      </c>
      <c r="C4013" s="1" t="s">
        <v>0</v>
      </c>
    </row>
    <row r="4014" spans="2:3" x14ac:dyDescent="0.3">
      <c r="B4014" s="1">
        <v>32746</v>
      </c>
      <c r="C4014" s="1" t="s">
        <v>1</v>
      </c>
    </row>
    <row r="4015" spans="2:3" x14ac:dyDescent="0.3">
      <c r="B4015" s="1">
        <v>32747</v>
      </c>
      <c r="C4015" s="1" t="s">
        <v>2</v>
      </c>
    </row>
    <row r="4016" spans="2:3" x14ac:dyDescent="0.3">
      <c r="B4016" s="1">
        <v>32748</v>
      </c>
      <c r="C4016" s="1" t="s">
        <v>3</v>
      </c>
    </row>
    <row r="4017" spans="2:3" x14ac:dyDescent="0.3">
      <c r="B4017" s="1">
        <v>32749</v>
      </c>
      <c r="C4017" s="1" t="s">
        <v>4</v>
      </c>
    </row>
    <row r="4018" spans="2:3" x14ac:dyDescent="0.3">
      <c r="B4018" s="1">
        <v>32750</v>
      </c>
      <c r="C4018" s="1" t="s">
        <v>5</v>
      </c>
    </row>
    <row r="4019" spans="2:3" x14ac:dyDescent="0.3">
      <c r="B4019" s="1">
        <v>32751</v>
      </c>
      <c r="C4019" s="1" t="s">
        <v>6</v>
      </c>
    </row>
    <row r="4020" spans="2:3" x14ac:dyDescent="0.3">
      <c r="B4020" s="1">
        <v>32752</v>
      </c>
      <c r="C4020" s="1" t="s">
        <v>0</v>
      </c>
    </row>
    <row r="4021" spans="2:3" x14ac:dyDescent="0.3">
      <c r="B4021" s="1">
        <v>32753</v>
      </c>
      <c r="C4021" s="1" t="s">
        <v>1</v>
      </c>
    </row>
    <row r="4022" spans="2:3" x14ac:dyDescent="0.3">
      <c r="B4022" s="1">
        <v>32754</v>
      </c>
      <c r="C4022" s="1" t="s">
        <v>2</v>
      </c>
    </row>
    <row r="4023" spans="2:3" x14ac:dyDescent="0.3">
      <c r="B4023" s="1">
        <v>32755</v>
      </c>
      <c r="C4023" s="1" t="s">
        <v>3</v>
      </c>
    </row>
    <row r="4024" spans="2:3" x14ac:dyDescent="0.3">
      <c r="B4024" s="1">
        <v>32756</v>
      </c>
      <c r="C4024" s="1" t="s">
        <v>4</v>
      </c>
    </row>
    <row r="4025" spans="2:3" x14ac:dyDescent="0.3">
      <c r="B4025" s="1">
        <v>32757</v>
      </c>
      <c r="C4025" s="1" t="s">
        <v>5</v>
      </c>
    </row>
    <row r="4026" spans="2:3" x14ac:dyDescent="0.3">
      <c r="B4026" s="1">
        <v>32758</v>
      </c>
      <c r="C4026" s="1" t="s">
        <v>6</v>
      </c>
    </row>
    <row r="4027" spans="2:3" x14ac:dyDescent="0.3">
      <c r="B4027" s="1">
        <v>32759</v>
      </c>
      <c r="C4027" s="1" t="s">
        <v>0</v>
      </c>
    </row>
    <row r="4028" spans="2:3" x14ac:dyDescent="0.3">
      <c r="B4028" s="1">
        <v>32760</v>
      </c>
      <c r="C4028" s="1" t="s">
        <v>1</v>
      </c>
    </row>
    <row r="4029" spans="2:3" x14ac:dyDescent="0.3">
      <c r="B4029" s="1">
        <v>32761</v>
      </c>
      <c r="C4029" s="1" t="s">
        <v>2</v>
      </c>
    </row>
    <row r="4030" spans="2:3" x14ac:dyDescent="0.3">
      <c r="B4030" s="1">
        <v>32762</v>
      </c>
      <c r="C4030" s="1" t="s">
        <v>3</v>
      </c>
    </row>
    <row r="4031" spans="2:3" x14ac:dyDescent="0.3">
      <c r="B4031" s="1">
        <v>32763</v>
      </c>
      <c r="C4031" s="1" t="s">
        <v>4</v>
      </c>
    </row>
    <row r="4032" spans="2:3" x14ac:dyDescent="0.3">
      <c r="B4032" s="1">
        <v>32764</v>
      </c>
      <c r="C4032" s="1" t="s">
        <v>5</v>
      </c>
    </row>
    <row r="4033" spans="2:3" x14ac:dyDescent="0.3">
      <c r="B4033" s="1">
        <v>32765</v>
      </c>
      <c r="C4033" s="1" t="s">
        <v>6</v>
      </c>
    </row>
    <row r="4034" spans="2:3" x14ac:dyDescent="0.3">
      <c r="B4034" s="1">
        <v>32766</v>
      </c>
      <c r="C4034" s="1" t="s">
        <v>0</v>
      </c>
    </row>
    <row r="4035" spans="2:3" x14ac:dyDescent="0.3">
      <c r="B4035" s="1">
        <v>32767</v>
      </c>
      <c r="C4035" s="1" t="s">
        <v>1</v>
      </c>
    </row>
    <row r="4036" spans="2:3" x14ac:dyDescent="0.3">
      <c r="B4036" s="1">
        <v>32768</v>
      </c>
      <c r="C4036" s="1" t="s">
        <v>2</v>
      </c>
    </row>
    <row r="4037" spans="2:3" x14ac:dyDescent="0.3">
      <c r="B4037" s="1">
        <v>32769</v>
      </c>
      <c r="C4037" s="1" t="s">
        <v>3</v>
      </c>
    </row>
    <row r="4038" spans="2:3" x14ac:dyDescent="0.3">
      <c r="B4038" s="1">
        <v>32770</v>
      </c>
      <c r="C4038" s="1" t="s">
        <v>4</v>
      </c>
    </row>
    <row r="4039" spans="2:3" x14ac:dyDescent="0.3">
      <c r="B4039" s="1">
        <v>32771</v>
      </c>
      <c r="C4039" s="1" t="s">
        <v>5</v>
      </c>
    </row>
    <row r="4040" spans="2:3" x14ac:dyDescent="0.3">
      <c r="B4040" s="1">
        <v>32772</v>
      </c>
      <c r="C4040" s="1" t="s">
        <v>6</v>
      </c>
    </row>
    <row r="4041" spans="2:3" x14ac:dyDescent="0.3">
      <c r="B4041" s="1">
        <v>32773</v>
      </c>
      <c r="C4041" s="1" t="s">
        <v>0</v>
      </c>
    </row>
    <row r="4042" spans="2:3" x14ac:dyDescent="0.3">
      <c r="B4042" s="1">
        <v>32774</v>
      </c>
      <c r="C4042" s="1" t="s">
        <v>1</v>
      </c>
    </row>
    <row r="4043" spans="2:3" x14ac:dyDescent="0.3">
      <c r="B4043" s="1">
        <v>32775</v>
      </c>
      <c r="C4043" s="1" t="s">
        <v>2</v>
      </c>
    </row>
    <row r="4044" spans="2:3" x14ac:dyDescent="0.3">
      <c r="B4044" s="1">
        <v>32776</v>
      </c>
      <c r="C4044" s="1" t="s">
        <v>3</v>
      </c>
    </row>
    <row r="4045" spans="2:3" x14ac:dyDescent="0.3">
      <c r="B4045" s="1">
        <v>32777</v>
      </c>
      <c r="C4045" s="1" t="s">
        <v>4</v>
      </c>
    </row>
    <row r="4046" spans="2:3" x14ac:dyDescent="0.3">
      <c r="B4046" s="1">
        <v>32778</v>
      </c>
      <c r="C4046" s="1" t="s">
        <v>5</v>
      </c>
    </row>
    <row r="4047" spans="2:3" x14ac:dyDescent="0.3">
      <c r="B4047" s="1">
        <v>32779</v>
      </c>
      <c r="C4047" s="1" t="s">
        <v>6</v>
      </c>
    </row>
    <row r="4048" spans="2:3" x14ac:dyDescent="0.3">
      <c r="B4048" s="1">
        <v>32780</v>
      </c>
      <c r="C4048" s="1" t="s">
        <v>0</v>
      </c>
    </row>
    <row r="4049" spans="2:3" x14ac:dyDescent="0.3">
      <c r="B4049" s="1">
        <v>32781</v>
      </c>
      <c r="C4049" s="1" t="s">
        <v>1</v>
      </c>
    </row>
    <row r="4050" spans="2:3" x14ac:dyDescent="0.3">
      <c r="B4050" s="1">
        <v>32782</v>
      </c>
      <c r="C4050" s="1" t="s">
        <v>2</v>
      </c>
    </row>
    <row r="4051" spans="2:3" x14ac:dyDescent="0.3">
      <c r="B4051" s="1">
        <v>32783</v>
      </c>
      <c r="C4051" s="1" t="s">
        <v>3</v>
      </c>
    </row>
    <row r="4052" spans="2:3" x14ac:dyDescent="0.3">
      <c r="B4052" s="1">
        <v>32784</v>
      </c>
      <c r="C4052" s="1" t="s">
        <v>4</v>
      </c>
    </row>
    <row r="4053" spans="2:3" x14ac:dyDescent="0.3">
      <c r="B4053" s="1">
        <v>32785</v>
      </c>
      <c r="C4053" s="1" t="s">
        <v>5</v>
      </c>
    </row>
    <row r="4054" spans="2:3" x14ac:dyDescent="0.3">
      <c r="B4054" s="1">
        <v>32786</v>
      </c>
      <c r="C4054" s="1" t="s">
        <v>6</v>
      </c>
    </row>
    <row r="4055" spans="2:3" x14ac:dyDescent="0.3">
      <c r="B4055" s="1">
        <v>32787</v>
      </c>
      <c r="C4055" s="1" t="s">
        <v>0</v>
      </c>
    </row>
    <row r="4056" spans="2:3" x14ac:dyDescent="0.3">
      <c r="B4056" s="1">
        <v>32788</v>
      </c>
      <c r="C4056" s="1" t="s">
        <v>1</v>
      </c>
    </row>
    <row r="4057" spans="2:3" x14ac:dyDescent="0.3">
      <c r="B4057" s="1">
        <v>32789</v>
      </c>
      <c r="C4057" s="1" t="s">
        <v>2</v>
      </c>
    </row>
    <row r="4058" spans="2:3" x14ac:dyDescent="0.3">
      <c r="B4058" s="1">
        <v>32790</v>
      </c>
      <c r="C4058" s="1" t="s">
        <v>3</v>
      </c>
    </row>
    <row r="4059" spans="2:3" x14ac:dyDescent="0.3">
      <c r="B4059" s="1">
        <v>32791</v>
      </c>
      <c r="C4059" s="1" t="s">
        <v>4</v>
      </c>
    </row>
    <row r="4060" spans="2:3" x14ac:dyDescent="0.3">
      <c r="B4060" s="1">
        <v>32792</v>
      </c>
      <c r="C4060" s="1" t="s">
        <v>5</v>
      </c>
    </row>
    <row r="4061" spans="2:3" x14ac:dyDescent="0.3">
      <c r="B4061" s="1">
        <v>32793</v>
      </c>
      <c r="C4061" s="1" t="s">
        <v>6</v>
      </c>
    </row>
    <row r="4062" spans="2:3" x14ac:dyDescent="0.3">
      <c r="B4062" s="1">
        <v>32794</v>
      </c>
      <c r="C4062" s="1" t="s">
        <v>0</v>
      </c>
    </row>
    <row r="4063" spans="2:3" x14ac:dyDescent="0.3">
      <c r="B4063" s="1">
        <v>32795</v>
      </c>
      <c r="C4063" s="1" t="s">
        <v>1</v>
      </c>
    </row>
    <row r="4064" spans="2:3" x14ac:dyDescent="0.3">
      <c r="B4064" s="1">
        <v>32796</v>
      </c>
      <c r="C4064" s="1" t="s">
        <v>2</v>
      </c>
    </row>
    <row r="4065" spans="2:3" x14ac:dyDescent="0.3">
      <c r="B4065" s="1">
        <v>32797</v>
      </c>
      <c r="C4065" s="1" t="s">
        <v>3</v>
      </c>
    </row>
    <row r="4066" spans="2:3" x14ac:dyDescent="0.3">
      <c r="B4066" s="1">
        <v>32798</v>
      </c>
      <c r="C4066" s="1" t="s">
        <v>4</v>
      </c>
    </row>
    <row r="4067" spans="2:3" x14ac:dyDescent="0.3">
      <c r="B4067" s="1">
        <v>32799</v>
      </c>
      <c r="C4067" s="1" t="s">
        <v>5</v>
      </c>
    </row>
    <row r="4068" spans="2:3" x14ac:dyDescent="0.3">
      <c r="B4068" s="1">
        <v>32800</v>
      </c>
      <c r="C4068" s="1" t="s">
        <v>6</v>
      </c>
    </row>
    <row r="4069" spans="2:3" x14ac:dyDescent="0.3">
      <c r="B4069" s="1">
        <v>32801</v>
      </c>
      <c r="C4069" s="1" t="s">
        <v>0</v>
      </c>
    </row>
    <row r="4070" spans="2:3" x14ac:dyDescent="0.3">
      <c r="B4070" s="1">
        <v>32802</v>
      </c>
      <c r="C4070" s="1" t="s">
        <v>1</v>
      </c>
    </row>
    <row r="4071" spans="2:3" x14ac:dyDescent="0.3">
      <c r="B4071" s="1">
        <v>32803</v>
      </c>
      <c r="C4071" s="1" t="s">
        <v>2</v>
      </c>
    </row>
    <row r="4072" spans="2:3" x14ac:dyDescent="0.3">
      <c r="B4072" s="1">
        <v>32804</v>
      </c>
      <c r="C4072" s="1" t="s">
        <v>3</v>
      </c>
    </row>
    <row r="4073" spans="2:3" x14ac:dyDescent="0.3">
      <c r="B4073" s="1">
        <v>32805</v>
      </c>
      <c r="C4073" s="1" t="s">
        <v>4</v>
      </c>
    </row>
    <row r="4074" spans="2:3" x14ac:dyDescent="0.3">
      <c r="B4074" s="1">
        <v>32806</v>
      </c>
      <c r="C4074" s="1" t="s">
        <v>5</v>
      </c>
    </row>
    <row r="4075" spans="2:3" x14ac:dyDescent="0.3">
      <c r="B4075" s="1">
        <v>32807</v>
      </c>
      <c r="C4075" s="1" t="s">
        <v>6</v>
      </c>
    </row>
    <row r="4076" spans="2:3" x14ac:dyDescent="0.3">
      <c r="B4076" s="1">
        <v>32808</v>
      </c>
      <c r="C4076" s="1" t="s">
        <v>0</v>
      </c>
    </row>
    <row r="4077" spans="2:3" x14ac:dyDescent="0.3">
      <c r="B4077" s="1">
        <v>32809</v>
      </c>
      <c r="C4077" s="1" t="s">
        <v>1</v>
      </c>
    </row>
    <row r="4078" spans="2:3" x14ac:dyDescent="0.3">
      <c r="B4078" s="1">
        <v>32810</v>
      </c>
      <c r="C4078" s="1" t="s">
        <v>2</v>
      </c>
    </row>
    <row r="4079" spans="2:3" x14ac:dyDescent="0.3">
      <c r="B4079" s="1">
        <v>32811</v>
      </c>
      <c r="C4079" s="1" t="s">
        <v>3</v>
      </c>
    </row>
    <row r="4080" spans="2:3" x14ac:dyDescent="0.3">
      <c r="B4080" s="1">
        <v>32812</v>
      </c>
      <c r="C4080" s="1" t="s">
        <v>4</v>
      </c>
    </row>
    <row r="4081" spans="2:3" x14ac:dyDescent="0.3">
      <c r="B4081" s="1">
        <v>32813</v>
      </c>
      <c r="C4081" s="1" t="s">
        <v>5</v>
      </c>
    </row>
    <row r="4082" spans="2:3" x14ac:dyDescent="0.3">
      <c r="B4082" s="1">
        <v>32814</v>
      </c>
      <c r="C4082" s="1" t="s">
        <v>6</v>
      </c>
    </row>
    <row r="4083" spans="2:3" x14ac:dyDescent="0.3">
      <c r="B4083" s="1">
        <v>32815</v>
      </c>
      <c r="C4083" s="1" t="s">
        <v>0</v>
      </c>
    </row>
    <row r="4084" spans="2:3" x14ac:dyDescent="0.3">
      <c r="B4084" s="1">
        <v>32816</v>
      </c>
      <c r="C4084" s="1" t="s">
        <v>1</v>
      </c>
    </row>
    <row r="4085" spans="2:3" x14ac:dyDescent="0.3">
      <c r="B4085" s="1">
        <v>32817</v>
      </c>
      <c r="C4085" s="1" t="s">
        <v>2</v>
      </c>
    </row>
    <row r="4086" spans="2:3" x14ac:dyDescent="0.3">
      <c r="B4086" s="1">
        <v>32818</v>
      </c>
      <c r="C4086" s="1" t="s">
        <v>3</v>
      </c>
    </row>
    <row r="4087" spans="2:3" x14ac:dyDescent="0.3">
      <c r="B4087" s="1">
        <v>32819</v>
      </c>
      <c r="C4087" s="1" t="s">
        <v>4</v>
      </c>
    </row>
    <row r="4088" spans="2:3" x14ac:dyDescent="0.3">
      <c r="B4088" s="1">
        <v>32820</v>
      </c>
      <c r="C4088" s="1" t="s">
        <v>5</v>
      </c>
    </row>
    <row r="4089" spans="2:3" x14ac:dyDescent="0.3">
      <c r="B4089" s="1">
        <v>32821</v>
      </c>
      <c r="C4089" s="1" t="s">
        <v>6</v>
      </c>
    </row>
    <row r="4090" spans="2:3" x14ac:dyDescent="0.3">
      <c r="B4090" s="1">
        <v>32822</v>
      </c>
      <c r="C4090" s="1" t="s">
        <v>0</v>
      </c>
    </row>
    <row r="4091" spans="2:3" x14ac:dyDescent="0.3">
      <c r="B4091" s="1">
        <v>32823</v>
      </c>
      <c r="C4091" s="1" t="s">
        <v>1</v>
      </c>
    </row>
    <row r="4092" spans="2:3" x14ac:dyDescent="0.3">
      <c r="B4092" s="1">
        <v>32824</v>
      </c>
      <c r="C4092" s="1" t="s">
        <v>2</v>
      </c>
    </row>
    <row r="4093" spans="2:3" x14ac:dyDescent="0.3">
      <c r="B4093" s="1">
        <v>32825</v>
      </c>
      <c r="C4093" s="1" t="s">
        <v>3</v>
      </c>
    </row>
    <row r="4094" spans="2:3" x14ac:dyDescent="0.3">
      <c r="B4094" s="1">
        <v>32826</v>
      </c>
      <c r="C4094" s="1" t="s">
        <v>4</v>
      </c>
    </row>
    <row r="4095" spans="2:3" x14ac:dyDescent="0.3">
      <c r="B4095" s="1">
        <v>32827</v>
      </c>
      <c r="C4095" s="1" t="s">
        <v>5</v>
      </c>
    </row>
    <row r="4096" spans="2:3" x14ac:dyDescent="0.3">
      <c r="B4096" s="1">
        <v>32828</v>
      </c>
      <c r="C4096" s="1" t="s">
        <v>6</v>
      </c>
    </row>
    <row r="4097" spans="2:3" x14ac:dyDescent="0.3">
      <c r="B4097" s="1">
        <v>32829</v>
      </c>
      <c r="C4097" s="1" t="s">
        <v>0</v>
      </c>
    </row>
    <row r="4098" spans="2:3" x14ac:dyDescent="0.3">
      <c r="B4098" s="1">
        <v>32830</v>
      </c>
      <c r="C4098" s="1" t="s">
        <v>1</v>
      </c>
    </row>
    <row r="4099" spans="2:3" x14ac:dyDescent="0.3">
      <c r="B4099" s="1">
        <v>32831</v>
      </c>
      <c r="C4099" s="1" t="s">
        <v>2</v>
      </c>
    </row>
    <row r="4100" spans="2:3" x14ac:dyDescent="0.3">
      <c r="B4100" s="1">
        <v>32832</v>
      </c>
      <c r="C4100" s="1" t="s">
        <v>3</v>
      </c>
    </row>
    <row r="4101" spans="2:3" x14ac:dyDescent="0.3">
      <c r="B4101" s="1">
        <v>32833</v>
      </c>
      <c r="C4101" s="1" t="s">
        <v>4</v>
      </c>
    </row>
    <row r="4102" spans="2:3" x14ac:dyDescent="0.3">
      <c r="B4102" s="1">
        <v>32834</v>
      </c>
      <c r="C4102" s="1" t="s">
        <v>5</v>
      </c>
    </row>
    <row r="4103" spans="2:3" x14ac:dyDescent="0.3">
      <c r="B4103" s="1">
        <v>32835</v>
      </c>
      <c r="C4103" s="1" t="s">
        <v>6</v>
      </c>
    </row>
    <row r="4104" spans="2:3" x14ac:dyDescent="0.3">
      <c r="B4104" s="1">
        <v>32836</v>
      </c>
      <c r="C4104" s="1" t="s">
        <v>0</v>
      </c>
    </row>
    <row r="4105" spans="2:3" x14ac:dyDescent="0.3">
      <c r="B4105" s="1">
        <v>32837</v>
      </c>
      <c r="C4105" s="1" t="s">
        <v>1</v>
      </c>
    </row>
    <row r="4106" spans="2:3" x14ac:dyDescent="0.3">
      <c r="B4106" s="1">
        <v>32838</v>
      </c>
      <c r="C4106" s="1" t="s">
        <v>2</v>
      </c>
    </row>
    <row r="4107" spans="2:3" x14ac:dyDescent="0.3">
      <c r="B4107" s="1">
        <v>32839</v>
      </c>
      <c r="C4107" s="1" t="s">
        <v>3</v>
      </c>
    </row>
    <row r="4108" spans="2:3" x14ac:dyDescent="0.3">
      <c r="B4108" s="1">
        <v>32840</v>
      </c>
      <c r="C4108" s="1" t="s">
        <v>4</v>
      </c>
    </row>
    <row r="4109" spans="2:3" x14ac:dyDescent="0.3">
      <c r="B4109" s="1">
        <v>32841</v>
      </c>
      <c r="C4109" s="1" t="s">
        <v>5</v>
      </c>
    </row>
    <row r="4110" spans="2:3" x14ac:dyDescent="0.3">
      <c r="B4110" s="1">
        <v>32842</v>
      </c>
      <c r="C4110" s="1" t="s">
        <v>6</v>
      </c>
    </row>
    <row r="4111" spans="2:3" x14ac:dyDescent="0.3">
      <c r="B4111" s="1">
        <v>32843</v>
      </c>
      <c r="C4111" s="1" t="s">
        <v>0</v>
      </c>
    </row>
    <row r="4112" spans="2:3" x14ac:dyDescent="0.3">
      <c r="B4112" s="1">
        <v>32844</v>
      </c>
      <c r="C4112" s="1" t="s">
        <v>1</v>
      </c>
    </row>
    <row r="4113" spans="2:3" x14ac:dyDescent="0.3">
      <c r="B4113" s="1">
        <v>32845</v>
      </c>
      <c r="C4113" s="1" t="s">
        <v>2</v>
      </c>
    </row>
    <row r="4114" spans="2:3" x14ac:dyDescent="0.3">
      <c r="B4114" s="1">
        <v>32846</v>
      </c>
      <c r="C4114" s="1" t="s">
        <v>3</v>
      </c>
    </row>
    <row r="4115" spans="2:3" x14ac:dyDescent="0.3">
      <c r="B4115" s="1">
        <v>32847</v>
      </c>
      <c r="C4115" s="1" t="s">
        <v>4</v>
      </c>
    </row>
    <row r="4116" spans="2:3" x14ac:dyDescent="0.3">
      <c r="B4116" s="1">
        <v>32848</v>
      </c>
      <c r="C4116" s="1" t="s">
        <v>5</v>
      </c>
    </row>
    <row r="4117" spans="2:3" x14ac:dyDescent="0.3">
      <c r="B4117" s="1">
        <v>32849</v>
      </c>
      <c r="C4117" s="1" t="s">
        <v>6</v>
      </c>
    </row>
    <row r="4118" spans="2:3" x14ac:dyDescent="0.3">
      <c r="B4118" s="1">
        <v>32850</v>
      </c>
      <c r="C4118" s="1" t="s">
        <v>0</v>
      </c>
    </row>
    <row r="4119" spans="2:3" x14ac:dyDescent="0.3">
      <c r="B4119" s="1">
        <v>32851</v>
      </c>
      <c r="C4119" s="1" t="s">
        <v>1</v>
      </c>
    </row>
    <row r="4120" spans="2:3" x14ac:dyDescent="0.3">
      <c r="B4120" s="1">
        <v>32852</v>
      </c>
      <c r="C4120" s="1" t="s">
        <v>2</v>
      </c>
    </row>
    <row r="4121" spans="2:3" x14ac:dyDescent="0.3">
      <c r="B4121" s="1">
        <v>32853</v>
      </c>
      <c r="C4121" s="1" t="s">
        <v>3</v>
      </c>
    </row>
    <row r="4122" spans="2:3" x14ac:dyDescent="0.3">
      <c r="B4122" s="1">
        <v>32854</v>
      </c>
      <c r="C4122" s="1" t="s">
        <v>4</v>
      </c>
    </row>
    <row r="4123" spans="2:3" x14ac:dyDescent="0.3">
      <c r="B4123" s="1">
        <v>32855</v>
      </c>
      <c r="C4123" s="1" t="s">
        <v>5</v>
      </c>
    </row>
    <row r="4124" spans="2:3" x14ac:dyDescent="0.3">
      <c r="B4124" s="1">
        <v>32856</v>
      </c>
      <c r="C4124" s="1" t="s">
        <v>6</v>
      </c>
    </row>
    <row r="4125" spans="2:3" x14ac:dyDescent="0.3">
      <c r="B4125" s="1">
        <v>32857</v>
      </c>
      <c r="C4125" s="1" t="s">
        <v>0</v>
      </c>
    </row>
    <row r="4126" spans="2:3" x14ac:dyDescent="0.3">
      <c r="B4126" s="1">
        <v>32858</v>
      </c>
      <c r="C4126" s="1" t="s">
        <v>1</v>
      </c>
    </row>
    <row r="4127" spans="2:3" x14ac:dyDescent="0.3">
      <c r="B4127" s="1">
        <v>32859</v>
      </c>
      <c r="C4127" s="1" t="s">
        <v>2</v>
      </c>
    </row>
    <row r="4128" spans="2:3" x14ac:dyDescent="0.3">
      <c r="B4128" s="1">
        <v>32860</v>
      </c>
      <c r="C4128" s="1" t="s">
        <v>3</v>
      </c>
    </row>
    <row r="4129" spans="2:3" x14ac:dyDescent="0.3">
      <c r="B4129" s="1">
        <v>32861</v>
      </c>
      <c r="C4129" s="1" t="s">
        <v>4</v>
      </c>
    </row>
    <row r="4130" spans="2:3" x14ac:dyDescent="0.3">
      <c r="B4130" s="1">
        <v>32862</v>
      </c>
      <c r="C4130" s="1" t="s">
        <v>5</v>
      </c>
    </row>
    <row r="4131" spans="2:3" x14ac:dyDescent="0.3">
      <c r="B4131" s="1">
        <v>32863</v>
      </c>
      <c r="C4131" s="1" t="s">
        <v>6</v>
      </c>
    </row>
    <row r="4132" spans="2:3" x14ac:dyDescent="0.3">
      <c r="B4132" s="1">
        <v>32864</v>
      </c>
      <c r="C4132" s="1" t="s">
        <v>0</v>
      </c>
    </row>
    <row r="4133" spans="2:3" x14ac:dyDescent="0.3">
      <c r="B4133" s="1">
        <v>32865</v>
      </c>
      <c r="C4133" s="1" t="s">
        <v>1</v>
      </c>
    </row>
    <row r="4134" spans="2:3" x14ac:dyDescent="0.3">
      <c r="B4134" s="1">
        <v>32866</v>
      </c>
      <c r="C4134" s="1" t="s">
        <v>2</v>
      </c>
    </row>
    <row r="4135" spans="2:3" x14ac:dyDescent="0.3">
      <c r="B4135" s="1">
        <v>32867</v>
      </c>
      <c r="C4135" s="1" t="s">
        <v>3</v>
      </c>
    </row>
    <row r="4136" spans="2:3" x14ac:dyDescent="0.3">
      <c r="B4136" s="1">
        <v>32868</v>
      </c>
      <c r="C4136" s="1" t="s">
        <v>4</v>
      </c>
    </row>
    <row r="4137" spans="2:3" x14ac:dyDescent="0.3">
      <c r="B4137" s="1">
        <v>32869</v>
      </c>
      <c r="C4137" s="1" t="s">
        <v>5</v>
      </c>
    </row>
    <row r="4138" spans="2:3" x14ac:dyDescent="0.3">
      <c r="B4138" s="1">
        <v>32870</v>
      </c>
      <c r="C4138" s="1" t="s">
        <v>6</v>
      </c>
    </row>
    <row r="4139" spans="2:3" x14ac:dyDescent="0.3">
      <c r="B4139" s="1">
        <v>32871</v>
      </c>
      <c r="C4139" s="1" t="s">
        <v>0</v>
      </c>
    </row>
    <row r="4140" spans="2:3" x14ac:dyDescent="0.3">
      <c r="B4140" s="1">
        <v>32872</v>
      </c>
      <c r="C4140" s="1" t="s">
        <v>1</v>
      </c>
    </row>
    <row r="4141" spans="2:3" x14ac:dyDescent="0.3">
      <c r="B4141" s="1">
        <v>32873</v>
      </c>
      <c r="C4141" s="1" t="s">
        <v>2</v>
      </c>
    </row>
    <row r="4142" spans="2:3" x14ac:dyDescent="0.3">
      <c r="B4142" s="1">
        <v>32874</v>
      </c>
      <c r="C4142" s="1" t="s">
        <v>3</v>
      </c>
    </row>
    <row r="4143" spans="2:3" x14ac:dyDescent="0.3">
      <c r="B4143" s="1">
        <v>32875</v>
      </c>
      <c r="C4143" s="1" t="s">
        <v>4</v>
      </c>
    </row>
    <row r="4144" spans="2:3" x14ac:dyDescent="0.3">
      <c r="B4144" s="1">
        <v>32876</v>
      </c>
      <c r="C4144" s="1" t="s">
        <v>5</v>
      </c>
    </row>
    <row r="4145" spans="2:3" x14ac:dyDescent="0.3">
      <c r="B4145" s="1">
        <v>32877</v>
      </c>
      <c r="C4145" s="1" t="s">
        <v>6</v>
      </c>
    </row>
    <row r="4146" spans="2:3" x14ac:dyDescent="0.3">
      <c r="B4146" s="1">
        <v>32878</v>
      </c>
      <c r="C4146" s="1" t="s">
        <v>0</v>
      </c>
    </row>
    <row r="4147" spans="2:3" x14ac:dyDescent="0.3">
      <c r="B4147" s="1">
        <v>32879</v>
      </c>
      <c r="C4147" s="1" t="s">
        <v>1</v>
      </c>
    </row>
    <row r="4148" spans="2:3" x14ac:dyDescent="0.3">
      <c r="B4148" s="1">
        <v>32880</v>
      </c>
      <c r="C4148" s="1" t="s">
        <v>2</v>
      </c>
    </row>
    <row r="4149" spans="2:3" x14ac:dyDescent="0.3">
      <c r="B4149" s="1">
        <v>32881</v>
      </c>
      <c r="C4149" s="1" t="s">
        <v>3</v>
      </c>
    </row>
    <row r="4150" spans="2:3" x14ac:dyDescent="0.3">
      <c r="B4150" s="1">
        <v>32882</v>
      </c>
      <c r="C4150" s="1" t="s">
        <v>4</v>
      </c>
    </row>
    <row r="4151" spans="2:3" x14ac:dyDescent="0.3">
      <c r="B4151" s="1">
        <v>32883</v>
      </c>
      <c r="C4151" s="1" t="s">
        <v>5</v>
      </c>
    </row>
    <row r="4152" spans="2:3" x14ac:dyDescent="0.3">
      <c r="B4152" s="1">
        <v>32884</v>
      </c>
      <c r="C4152" s="1" t="s">
        <v>6</v>
      </c>
    </row>
    <row r="4153" spans="2:3" x14ac:dyDescent="0.3">
      <c r="B4153" s="1">
        <v>32885</v>
      </c>
      <c r="C4153" s="1" t="s">
        <v>0</v>
      </c>
    </row>
    <row r="4154" spans="2:3" x14ac:dyDescent="0.3">
      <c r="B4154" s="1">
        <v>32886</v>
      </c>
      <c r="C4154" s="1" t="s">
        <v>1</v>
      </c>
    </row>
    <row r="4155" spans="2:3" x14ac:dyDescent="0.3">
      <c r="B4155" s="1">
        <v>32887</v>
      </c>
      <c r="C4155" s="1" t="s">
        <v>2</v>
      </c>
    </row>
    <row r="4156" spans="2:3" x14ac:dyDescent="0.3">
      <c r="B4156" s="1">
        <v>32888</v>
      </c>
      <c r="C4156" s="1" t="s">
        <v>3</v>
      </c>
    </row>
    <row r="4157" spans="2:3" x14ac:dyDescent="0.3">
      <c r="B4157" s="1">
        <v>32889</v>
      </c>
      <c r="C4157" s="1" t="s">
        <v>4</v>
      </c>
    </row>
    <row r="4158" spans="2:3" x14ac:dyDescent="0.3">
      <c r="B4158" s="1">
        <v>32890</v>
      </c>
      <c r="C4158" s="1" t="s">
        <v>5</v>
      </c>
    </row>
    <row r="4159" spans="2:3" x14ac:dyDescent="0.3">
      <c r="B4159" s="1">
        <v>32891</v>
      </c>
      <c r="C4159" s="1" t="s">
        <v>6</v>
      </c>
    </row>
    <row r="4160" spans="2:3" x14ac:dyDescent="0.3">
      <c r="B4160" s="1">
        <v>32892</v>
      </c>
      <c r="C4160" s="1" t="s">
        <v>0</v>
      </c>
    </row>
    <row r="4161" spans="2:3" x14ac:dyDescent="0.3">
      <c r="B4161" s="1">
        <v>32893</v>
      </c>
      <c r="C4161" s="1" t="s">
        <v>1</v>
      </c>
    </row>
    <row r="4162" spans="2:3" x14ac:dyDescent="0.3">
      <c r="B4162" s="1">
        <v>32894</v>
      </c>
      <c r="C4162" s="1" t="s">
        <v>2</v>
      </c>
    </row>
    <row r="4163" spans="2:3" x14ac:dyDescent="0.3">
      <c r="B4163" s="1">
        <v>32895</v>
      </c>
      <c r="C4163" s="1" t="s">
        <v>3</v>
      </c>
    </row>
    <row r="4164" spans="2:3" x14ac:dyDescent="0.3">
      <c r="B4164" s="1">
        <v>32896</v>
      </c>
      <c r="C4164" s="1" t="s">
        <v>4</v>
      </c>
    </row>
    <row r="4165" spans="2:3" x14ac:dyDescent="0.3">
      <c r="B4165" s="1">
        <v>32897</v>
      </c>
      <c r="C4165" s="1" t="s">
        <v>5</v>
      </c>
    </row>
    <row r="4166" spans="2:3" x14ac:dyDescent="0.3">
      <c r="B4166" s="1">
        <v>32898</v>
      </c>
      <c r="C4166" s="1" t="s">
        <v>6</v>
      </c>
    </row>
    <row r="4167" spans="2:3" x14ac:dyDescent="0.3">
      <c r="B4167" s="1">
        <v>32899</v>
      </c>
      <c r="C4167" s="1" t="s">
        <v>0</v>
      </c>
    </row>
    <row r="4168" spans="2:3" x14ac:dyDescent="0.3">
      <c r="B4168" s="1">
        <v>32900</v>
      </c>
      <c r="C4168" s="1" t="s">
        <v>1</v>
      </c>
    </row>
    <row r="4169" spans="2:3" x14ac:dyDescent="0.3">
      <c r="B4169" s="1">
        <v>32901</v>
      </c>
      <c r="C4169" s="1" t="s">
        <v>2</v>
      </c>
    </row>
    <row r="4170" spans="2:3" x14ac:dyDescent="0.3">
      <c r="B4170" s="1">
        <v>32902</v>
      </c>
      <c r="C4170" s="1" t="s">
        <v>3</v>
      </c>
    </row>
    <row r="4171" spans="2:3" x14ac:dyDescent="0.3">
      <c r="B4171" s="1">
        <v>32903</v>
      </c>
      <c r="C4171" s="1" t="s">
        <v>4</v>
      </c>
    </row>
    <row r="4172" spans="2:3" x14ac:dyDescent="0.3">
      <c r="B4172" s="1">
        <v>32904</v>
      </c>
      <c r="C4172" s="1" t="s">
        <v>5</v>
      </c>
    </row>
    <row r="4173" spans="2:3" x14ac:dyDescent="0.3">
      <c r="B4173" s="1">
        <v>32905</v>
      </c>
      <c r="C4173" s="1" t="s">
        <v>6</v>
      </c>
    </row>
    <row r="4174" spans="2:3" x14ac:dyDescent="0.3">
      <c r="B4174" s="1">
        <v>32906</v>
      </c>
      <c r="C4174" s="1" t="s">
        <v>0</v>
      </c>
    </row>
    <row r="4175" spans="2:3" x14ac:dyDescent="0.3">
      <c r="B4175" s="1">
        <v>32907</v>
      </c>
      <c r="C4175" s="1" t="s">
        <v>1</v>
      </c>
    </row>
    <row r="4176" spans="2:3" x14ac:dyDescent="0.3">
      <c r="B4176" s="1">
        <v>32908</v>
      </c>
      <c r="C4176" s="1" t="s">
        <v>2</v>
      </c>
    </row>
    <row r="4177" spans="2:3" x14ac:dyDescent="0.3">
      <c r="B4177" s="1">
        <v>32909</v>
      </c>
      <c r="C4177" s="1" t="s">
        <v>3</v>
      </c>
    </row>
    <row r="4178" spans="2:3" x14ac:dyDescent="0.3">
      <c r="B4178" s="1">
        <v>32910</v>
      </c>
      <c r="C4178" s="1" t="s">
        <v>4</v>
      </c>
    </row>
    <row r="4179" spans="2:3" x14ac:dyDescent="0.3">
      <c r="B4179" s="1">
        <v>32911</v>
      </c>
      <c r="C4179" s="1" t="s">
        <v>5</v>
      </c>
    </row>
    <row r="4180" spans="2:3" x14ac:dyDescent="0.3">
      <c r="B4180" s="1">
        <v>32912</v>
      </c>
      <c r="C4180" s="1" t="s">
        <v>6</v>
      </c>
    </row>
    <row r="4181" spans="2:3" x14ac:dyDescent="0.3">
      <c r="B4181" s="1">
        <v>32913</v>
      </c>
      <c r="C4181" s="1" t="s">
        <v>0</v>
      </c>
    </row>
    <row r="4182" spans="2:3" x14ac:dyDescent="0.3">
      <c r="B4182" s="1">
        <v>32914</v>
      </c>
      <c r="C4182" s="1" t="s">
        <v>1</v>
      </c>
    </row>
    <row r="4183" spans="2:3" x14ac:dyDescent="0.3">
      <c r="B4183" s="1">
        <v>32915</v>
      </c>
      <c r="C4183" s="1" t="s">
        <v>2</v>
      </c>
    </row>
    <row r="4184" spans="2:3" x14ac:dyDescent="0.3">
      <c r="B4184" s="1">
        <v>32916</v>
      </c>
      <c r="C4184" s="1" t="s">
        <v>3</v>
      </c>
    </row>
    <row r="4185" spans="2:3" x14ac:dyDescent="0.3">
      <c r="B4185" s="1">
        <v>32917</v>
      </c>
      <c r="C4185" s="1" t="s">
        <v>4</v>
      </c>
    </row>
    <row r="4186" spans="2:3" x14ac:dyDescent="0.3">
      <c r="B4186" s="1">
        <v>32918</v>
      </c>
      <c r="C4186" s="1" t="s">
        <v>5</v>
      </c>
    </row>
    <row r="4187" spans="2:3" x14ac:dyDescent="0.3">
      <c r="B4187" s="1">
        <v>32919</v>
      </c>
      <c r="C4187" s="1" t="s">
        <v>6</v>
      </c>
    </row>
    <row r="4188" spans="2:3" x14ac:dyDescent="0.3">
      <c r="B4188" s="1">
        <v>32920</v>
      </c>
      <c r="C4188" s="1" t="s">
        <v>0</v>
      </c>
    </row>
    <row r="4189" spans="2:3" x14ac:dyDescent="0.3">
      <c r="B4189" s="1">
        <v>32921</v>
      </c>
      <c r="C4189" s="1" t="s">
        <v>1</v>
      </c>
    </row>
    <row r="4190" spans="2:3" x14ac:dyDescent="0.3">
      <c r="B4190" s="1">
        <v>32922</v>
      </c>
      <c r="C4190" s="1" t="s">
        <v>2</v>
      </c>
    </row>
    <row r="4191" spans="2:3" x14ac:dyDescent="0.3">
      <c r="B4191" s="1">
        <v>32923</v>
      </c>
      <c r="C4191" s="1" t="s">
        <v>3</v>
      </c>
    </row>
    <row r="4192" spans="2:3" x14ac:dyDescent="0.3">
      <c r="B4192" s="1">
        <v>32924</v>
      </c>
      <c r="C4192" s="1" t="s">
        <v>4</v>
      </c>
    </row>
    <row r="4193" spans="2:3" x14ac:dyDescent="0.3">
      <c r="B4193" s="1">
        <v>32925</v>
      </c>
      <c r="C4193" s="1" t="s">
        <v>5</v>
      </c>
    </row>
    <row r="4194" spans="2:3" x14ac:dyDescent="0.3">
      <c r="B4194" s="1">
        <v>32926</v>
      </c>
      <c r="C4194" s="1" t="s">
        <v>6</v>
      </c>
    </row>
    <row r="4195" spans="2:3" x14ac:dyDescent="0.3">
      <c r="B4195" s="1">
        <v>32927</v>
      </c>
      <c r="C4195" s="1" t="s">
        <v>0</v>
      </c>
    </row>
    <row r="4196" spans="2:3" x14ac:dyDescent="0.3">
      <c r="B4196" s="1">
        <v>32928</v>
      </c>
      <c r="C4196" s="1" t="s">
        <v>1</v>
      </c>
    </row>
    <row r="4197" spans="2:3" x14ac:dyDescent="0.3">
      <c r="B4197" s="1">
        <v>32929</v>
      </c>
      <c r="C4197" s="1" t="s">
        <v>2</v>
      </c>
    </row>
    <row r="4198" spans="2:3" x14ac:dyDescent="0.3">
      <c r="B4198" s="1">
        <v>32930</v>
      </c>
      <c r="C4198" s="1" t="s">
        <v>3</v>
      </c>
    </row>
    <row r="4199" spans="2:3" x14ac:dyDescent="0.3">
      <c r="B4199" s="1">
        <v>32931</v>
      </c>
      <c r="C4199" s="1" t="s">
        <v>4</v>
      </c>
    </row>
    <row r="4200" spans="2:3" x14ac:dyDescent="0.3">
      <c r="B4200" s="1">
        <v>32932</v>
      </c>
      <c r="C4200" s="1" t="s">
        <v>5</v>
      </c>
    </row>
    <row r="4201" spans="2:3" x14ac:dyDescent="0.3">
      <c r="B4201" s="1">
        <v>32933</v>
      </c>
      <c r="C4201" s="1" t="s">
        <v>6</v>
      </c>
    </row>
    <row r="4202" spans="2:3" x14ac:dyDescent="0.3">
      <c r="B4202" s="1">
        <v>32934</v>
      </c>
      <c r="C4202" s="1" t="s">
        <v>0</v>
      </c>
    </row>
    <row r="4203" spans="2:3" x14ac:dyDescent="0.3">
      <c r="B4203" s="1">
        <v>32935</v>
      </c>
      <c r="C4203" s="1" t="s">
        <v>1</v>
      </c>
    </row>
    <row r="4204" spans="2:3" x14ac:dyDescent="0.3">
      <c r="B4204" s="1">
        <v>32936</v>
      </c>
      <c r="C4204" s="1" t="s">
        <v>2</v>
      </c>
    </row>
    <row r="4205" spans="2:3" x14ac:dyDescent="0.3">
      <c r="B4205" s="1">
        <v>32937</v>
      </c>
      <c r="C4205" s="1" t="s">
        <v>3</v>
      </c>
    </row>
    <row r="4206" spans="2:3" x14ac:dyDescent="0.3">
      <c r="B4206" s="1">
        <v>32938</v>
      </c>
      <c r="C4206" s="1" t="s">
        <v>4</v>
      </c>
    </row>
    <row r="4207" spans="2:3" x14ac:dyDescent="0.3">
      <c r="B4207" s="1">
        <v>32939</v>
      </c>
      <c r="C4207" s="1" t="s">
        <v>5</v>
      </c>
    </row>
    <row r="4208" spans="2:3" x14ac:dyDescent="0.3">
      <c r="B4208" s="1">
        <v>32940</v>
      </c>
      <c r="C4208" s="1" t="s">
        <v>6</v>
      </c>
    </row>
    <row r="4209" spans="2:3" x14ac:dyDescent="0.3">
      <c r="B4209" s="1">
        <v>32941</v>
      </c>
      <c r="C4209" s="1" t="s">
        <v>0</v>
      </c>
    </row>
    <row r="4210" spans="2:3" x14ac:dyDescent="0.3">
      <c r="B4210" s="1">
        <v>32942</v>
      </c>
      <c r="C4210" s="1" t="s">
        <v>1</v>
      </c>
    </row>
    <row r="4211" spans="2:3" x14ac:dyDescent="0.3">
      <c r="B4211" s="1">
        <v>32943</v>
      </c>
      <c r="C4211" s="1" t="s">
        <v>2</v>
      </c>
    </row>
    <row r="4212" spans="2:3" x14ac:dyDescent="0.3">
      <c r="B4212" s="1">
        <v>32944</v>
      </c>
      <c r="C4212" s="1" t="s">
        <v>3</v>
      </c>
    </row>
    <row r="4213" spans="2:3" x14ac:dyDescent="0.3">
      <c r="B4213" s="1">
        <v>32945</v>
      </c>
      <c r="C4213" s="1" t="s">
        <v>4</v>
      </c>
    </row>
    <row r="4214" spans="2:3" x14ac:dyDescent="0.3">
      <c r="B4214" s="1">
        <v>32946</v>
      </c>
      <c r="C4214" s="1" t="s">
        <v>5</v>
      </c>
    </row>
    <row r="4215" spans="2:3" x14ac:dyDescent="0.3">
      <c r="B4215" s="1">
        <v>32947</v>
      </c>
      <c r="C4215" s="1" t="s">
        <v>6</v>
      </c>
    </row>
    <row r="4216" spans="2:3" x14ac:dyDescent="0.3">
      <c r="B4216" s="1">
        <v>32948</v>
      </c>
      <c r="C4216" s="1" t="s">
        <v>0</v>
      </c>
    </row>
    <row r="4217" spans="2:3" x14ac:dyDescent="0.3">
      <c r="B4217" s="1">
        <v>32949</v>
      </c>
      <c r="C4217" s="1" t="s">
        <v>1</v>
      </c>
    </row>
    <row r="4218" spans="2:3" x14ac:dyDescent="0.3">
      <c r="B4218" s="1">
        <v>32950</v>
      </c>
      <c r="C4218" s="1" t="s">
        <v>2</v>
      </c>
    </row>
    <row r="4219" spans="2:3" x14ac:dyDescent="0.3">
      <c r="B4219" s="1">
        <v>32951</v>
      </c>
      <c r="C4219" s="1" t="s">
        <v>3</v>
      </c>
    </row>
    <row r="4220" spans="2:3" x14ac:dyDescent="0.3">
      <c r="B4220" s="1">
        <v>32952</v>
      </c>
      <c r="C4220" s="1" t="s">
        <v>4</v>
      </c>
    </row>
    <row r="4221" spans="2:3" x14ac:dyDescent="0.3">
      <c r="B4221" s="1">
        <v>32953</v>
      </c>
      <c r="C4221" s="1" t="s">
        <v>5</v>
      </c>
    </row>
    <row r="4222" spans="2:3" x14ac:dyDescent="0.3">
      <c r="B4222" s="1">
        <v>32954</v>
      </c>
      <c r="C4222" s="1" t="s">
        <v>6</v>
      </c>
    </row>
    <row r="4223" spans="2:3" x14ac:dyDescent="0.3">
      <c r="B4223" s="1">
        <v>32955</v>
      </c>
      <c r="C4223" s="1" t="s">
        <v>0</v>
      </c>
    </row>
    <row r="4224" spans="2:3" x14ac:dyDescent="0.3">
      <c r="B4224" s="1">
        <v>32956</v>
      </c>
      <c r="C4224" s="1" t="s">
        <v>1</v>
      </c>
    </row>
    <row r="4225" spans="2:3" x14ac:dyDescent="0.3">
      <c r="B4225" s="1">
        <v>32957</v>
      </c>
      <c r="C4225" s="1" t="s">
        <v>2</v>
      </c>
    </row>
    <row r="4226" spans="2:3" x14ac:dyDescent="0.3">
      <c r="B4226" s="1">
        <v>32958</v>
      </c>
      <c r="C4226" s="1" t="s">
        <v>3</v>
      </c>
    </row>
    <row r="4227" spans="2:3" x14ac:dyDescent="0.3">
      <c r="B4227" s="1">
        <v>32959</v>
      </c>
      <c r="C4227" s="1" t="s">
        <v>4</v>
      </c>
    </row>
    <row r="4228" spans="2:3" x14ac:dyDescent="0.3">
      <c r="B4228" s="1">
        <v>32960</v>
      </c>
      <c r="C4228" s="1" t="s">
        <v>5</v>
      </c>
    </row>
    <row r="4229" spans="2:3" x14ac:dyDescent="0.3">
      <c r="B4229" s="1">
        <v>32961</v>
      </c>
      <c r="C4229" s="1" t="s">
        <v>6</v>
      </c>
    </row>
    <row r="4230" spans="2:3" x14ac:dyDescent="0.3">
      <c r="B4230" s="1">
        <v>32962</v>
      </c>
      <c r="C4230" s="1" t="s">
        <v>0</v>
      </c>
    </row>
    <row r="4231" spans="2:3" x14ac:dyDescent="0.3">
      <c r="B4231" s="1">
        <v>32963</v>
      </c>
      <c r="C4231" s="1" t="s">
        <v>1</v>
      </c>
    </row>
    <row r="4232" spans="2:3" x14ac:dyDescent="0.3">
      <c r="B4232" s="1">
        <v>32964</v>
      </c>
      <c r="C4232" s="1" t="s">
        <v>2</v>
      </c>
    </row>
    <row r="4233" spans="2:3" x14ac:dyDescent="0.3">
      <c r="B4233" s="1">
        <v>32965</v>
      </c>
      <c r="C4233" s="1" t="s">
        <v>3</v>
      </c>
    </row>
    <row r="4234" spans="2:3" x14ac:dyDescent="0.3">
      <c r="B4234" s="1">
        <v>32966</v>
      </c>
      <c r="C4234" s="1" t="s">
        <v>4</v>
      </c>
    </row>
    <row r="4235" spans="2:3" x14ac:dyDescent="0.3">
      <c r="B4235" s="1">
        <v>32967</v>
      </c>
      <c r="C4235" s="1" t="s">
        <v>5</v>
      </c>
    </row>
    <row r="4236" spans="2:3" x14ac:dyDescent="0.3">
      <c r="B4236" s="1">
        <v>32968</v>
      </c>
      <c r="C4236" s="1" t="s">
        <v>6</v>
      </c>
    </row>
    <row r="4237" spans="2:3" x14ac:dyDescent="0.3">
      <c r="B4237" s="1">
        <v>32969</v>
      </c>
      <c r="C4237" s="1" t="s">
        <v>0</v>
      </c>
    </row>
    <row r="4238" spans="2:3" x14ac:dyDescent="0.3">
      <c r="B4238" s="1">
        <v>32970</v>
      </c>
      <c r="C4238" s="1" t="s">
        <v>1</v>
      </c>
    </row>
    <row r="4239" spans="2:3" x14ac:dyDescent="0.3">
      <c r="B4239" s="1">
        <v>32971</v>
      </c>
      <c r="C4239" s="1" t="s">
        <v>2</v>
      </c>
    </row>
    <row r="4240" spans="2:3" x14ac:dyDescent="0.3">
      <c r="B4240" s="1">
        <v>32972</v>
      </c>
      <c r="C4240" s="1" t="s">
        <v>3</v>
      </c>
    </row>
    <row r="4241" spans="2:3" x14ac:dyDescent="0.3">
      <c r="B4241" s="1">
        <v>32973</v>
      </c>
      <c r="C4241" s="1" t="s">
        <v>4</v>
      </c>
    </row>
    <row r="4242" spans="2:3" x14ac:dyDescent="0.3">
      <c r="B4242" s="1">
        <v>32974</v>
      </c>
      <c r="C4242" s="1" t="s">
        <v>5</v>
      </c>
    </row>
    <row r="4243" spans="2:3" x14ac:dyDescent="0.3">
      <c r="B4243" s="1">
        <v>32975</v>
      </c>
      <c r="C4243" s="1" t="s">
        <v>6</v>
      </c>
    </row>
    <row r="4244" spans="2:3" x14ac:dyDescent="0.3">
      <c r="B4244" s="1">
        <v>32976</v>
      </c>
      <c r="C4244" s="1" t="s">
        <v>0</v>
      </c>
    </row>
    <row r="4245" spans="2:3" x14ac:dyDescent="0.3">
      <c r="B4245" s="1">
        <v>32977</v>
      </c>
      <c r="C4245" s="1" t="s">
        <v>1</v>
      </c>
    </row>
    <row r="4246" spans="2:3" x14ac:dyDescent="0.3">
      <c r="B4246" s="1">
        <v>32978</v>
      </c>
      <c r="C4246" s="1" t="s">
        <v>2</v>
      </c>
    </row>
    <row r="4247" spans="2:3" x14ac:dyDescent="0.3">
      <c r="B4247" s="1">
        <v>32979</v>
      </c>
      <c r="C4247" s="1" t="s">
        <v>3</v>
      </c>
    </row>
    <row r="4248" spans="2:3" x14ac:dyDescent="0.3">
      <c r="B4248" s="1">
        <v>32980</v>
      </c>
      <c r="C4248" s="1" t="s">
        <v>4</v>
      </c>
    </row>
    <row r="4249" spans="2:3" x14ac:dyDescent="0.3">
      <c r="B4249" s="1">
        <v>32981</v>
      </c>
      <c r="C4249" s="1" t="s">
        <v>5</v>
      </c>
    </row>
    <row r="4250" spans="2:3" x14ac:dyDescent="0.3">
      <c r="B4250" s="1">
        <v>32982</v>
      </c>
      <c r="C4250" s="1" t="s">
        <v>6</v>
      </c>
    </row>
    <row r="4251" spans="2:3" x14ac:dyDescent="0.3">
      <c r="B4251" s="1">
        <v>32983</v>
      </c>
      <c r="C4251" s="1" t="s">
        <v>0</v>
      </c>
    </row>
    <row r="4252" spans="2:3" x14ac:dyDescent="0.3">
      <c r="B4252" s="1">
        <v>32984</v>
      </c>
      <c r="C4252" s="1" t="s">
        <v>1</v>
      </c>
    </row>
    <row r="4253" spans="2:3" x14ac:dyDescent="0.3">
      <c r="B4253" s="1">
        <v>32985</v>
      </c>
      <c r="C4253" s="1" t="s">
        <v>2</v>
      </c>
    </row>
    <row r="4254" spans="2:3" x14ac:dyDescent="0.3">
      <c r="B4254" s="1">
        <v>32986</v>
      </c>
      <c r="C4254" s="1" t="s">
        <v>3</v>
      </c>
    </row>
    <row r="4255" spans="2:3" x14ac:dyDescent="0.3">
      <c r="B4255" s="1">
        <v>32987</v>
      </c>
      <c r="C4255" s="1" t="s">
        <v>4</v>
      </c>
    </row>
    <row r="4256" spans="2:3" x14ac:dyDescent="0.3">
      <c r="B4256" s="1">
        <v>32988</v>
      </c>
      <c r="C4256" s="1" t="s">
        <v>5</v>
      </c>
    </row>
    <row r="4257" spans="2:3" x14ac:dyDescent="0.3">
      <c r="B4257" s="1">
        <v>32989</v>
      </c>
      <c r="C4257" s="1" t="s">
        <v>6</v>
      </c>
    </row>
    <row r="4258" spans="2:3" x14ac:dyDescent="0.3">
      <c r="B4258" s="1">
        <v>32990</v>
      </c>
      <c r="C4258" s="1" t="s">
        <v>0</v>
      </c>
    </row>
    <row r="4259" spans="2:3" x14ac:dyDescent="0.3">
      <c r="B4259" s="1">
        <v>32991</v>
      </c>
      <c r="C4259" s="1" t="s">
        <v>1</v>
      </c>
    </row>
    <row r="4260" spans="2:3" x14ac:dyDescent="0.3">
      <c r="B4260" s="1">
        <v>32992</v>
      </c>
      <c r="C4260" s="1" t="s">
        <v>2</v>
      </c>
    </row>
    <row r="4261" spans="2:3" x14ac:dyDescent="0.3">
      <c r="B4261" s="1">
        <v>32993</v>
      </c>
      <c r="C4261" s="1" t="s">
        <v>3</v>
      </c>
    </row>
    <row r="4262" spans="2:3" x14ac:dyDescent="0.3">
      <c r="B4262" s="1">
        <v>32994</v>
      </c>
      <c r="C4262" s="1" t="s">
        <v>4</v>
      </c>
    </row>
    <row r="4263" spans="2:3" x14ac:dyDescent="0.3">
      <c r="B4263" s="1">
        <v>32995</v>
      </c>
      <c r="C4263" s="1" t="s">
        <v>5</v>
      </c>
    </row>
    <row r="4264" spans="2:3" x14ac:dyDescent="0.3">
      <c r="B4264" s="1">
        <v>32996</v>
      </c>
      <c r="C4264" s="1" t="s">
        <v>6</v>
      </c>
    </row>
    <row r="4265" spans="2:3" x14ac:dyDescent="0.3">
      <c r="B4265" s="1">
        <v>32997</v>
      </c>
      <c r="C4265" s="1" t="s">
        <v>0</v>
      </c>
    </row>
    <row r="4266" spans="2:3" x14ac:dyDescent="0.3">
      <c r="B4266" s="1">
        <v>32998</v>
      </c>
      <c r="C4266" s="1" t="s">
        <v>1</v>
      </c>
    </row>
    <row r="4267" spans="2:3" x14ac:dyDescent="0.3">
      <c r="B4267" s="1">
        <v>32999</v>
      </c>
      <c r="C4267" s="1" t="s">
        <v>2</v>
      </c>
    </row>
    <row r="4268" spans="2:3" x14ac:dyDescent="0.3">
      <c r="B4268" s="1">
        <v>33000</v>
      </c>
      <c r="C4268" s="1" t="s">
        <v>3</v>
      </c>
    </row>
    <row r="4269" spans="2:3" x14ac:dyDescent="0.3">
      <c r="B4269" s="1">
        <v>33001</v>
      </c>
      <c r="C4269" s="1" t="s">
        <v>4</v>
      </c>
    </row>
    <row r="4270" spans="2:3" x14ac:dyDescent="0.3">
      <c r="B4270" s="1">
        <v>33002</v>
      </c>
      <c r="C4270" s="1" t="s">
        <v>5</v>
      </c>
    </row>
    <row r="4271" spans="2:3" x14ac:dyDescent="0.3">
      <c r="B4271" s="1">
        <v>33003</v>
      </c>
      <c r="C4271" s="1" t="s">
        <v>6</v>
      </c>
    </row>
    <row r="4272" spans="2:3" x14ac:dyDescent="0.3">
      <c r="B4272" s="1">
        <v>33004</v>
      </c>
      <c r="C4272" s="1" t="s">
        <v>0</v>
      </c>
    </row>
    <row r="4273" spans="2:3" x14ac:dyDescent="0.3">
      <c r="B4273" s="1">
        <v>33005</v>
      </c>
      <c r="C4273" s="1" t="s">
        <v>1</v>
      </c>
    </row>
    <row r="4274" spans="2:3" x14ac:dyDescent="0.3">
      <c r="B4274" s="1">
        <v>33006</v>
      </c>
      <c r="C4274" s="1" t="s">
        <v>2</v>
      </c>
    </row>
    <row r="4275" spans="2:3" x14ac:dyDescent="0.3">
      <c r="B4275" s="1">
        <v>33007</v>
      </c>
      <c r="C4275" s="1" t="s">
        <v>3</v>
      </c>
    </row>
    <row r="4276" spans="2:3" x14ac:dyDescent="0.3">
      <c r="B4276" s="1">
        <v>33008</v>
      </c>
      <c r="C4276" s="1" t="s">
        <v>4</v>
      </c>
    </row>
    <row r="4277" spans="2:3" x14ac:dyDescent="0.3">
      <c r="B4277" s="1">
        <v>33009</v>
      </c>
      <c r="C4277" s="1" t="s">
        <v>5</v>
      </c>
    </row>
    <row r="4278" spans="2:3" x14ac:dyDescent="0.3">
      <c r="B4278" s="1">
        <v>33010</v>
      </c>
      <c r="C4278" s="1" t="s">
        <v>6</v>
      </c>
    </row>
    <row r="4279" spans="2:3" x14ac:dyDescent="0.3">
      <c r="B4279" s="1">
        <v>33011</v>
      </c>
      <c r="C4279" s="1" t="s">
        <v>0</v>
      </c>
    </row>
    <row r="4280" spans="2:3" x14ac:dyDescent="0.3">
      <c r="B4280" s="1">
        <v>33012</v>
      </c>
      <c r="C4280" s="1" t="s">
        <v>1</v>
      </c>
    </row>
    <row r="4281" spans="2:3" x14ac:dyDescent="0.3">
      <c r="B4281" s="1">
        <v>33013</v>
      </c>
      <c r="C4281" s="1" t="s">
        <v>2</v>
      </c>
    </row>
    <row r="4282" spans="2:3" x14ac:dyDescent="0.3">
      <c r="B4282" s="1">
        <v>33014</v>
      </c>
      <c r="C4282" s="1" t="s">
        <v>3</v>
      </c>
    </row>
    <row r="4283" spans="2:3" x14ac:dyDescent="0.3">
      <c r="B4283" s="1">
        <v>33015</v>
      </c>
      <c r="C4283" s="1" t="s">
        <v>4</v>
      </c>
    </row>
    <row r="4284" spans="2:3" x14ac:dyDescent="0.3">
      <c r="B4284" s="1">
        <v>33016</v>
      </c>
      <c r="C4284" s="1" t="s">
        <v>5</v>
      </c>
    </row>
    <row r="4285" spans="2:3" x14ac:dyDescent="0.3">
      <c r="B4285" s="1">
        <v>33017</v>
      </c>
      <c r="C4285" s="1" t="s">
        <v>6</v>
      </c>
    </row>
    <row r="4286" spans="2:3" x14ac:dyDescent="0.3">
      <c r="B4286" s="1">
        <v>33018</v>
      </c>
      <c r="C4286" s="1" t="s">
        <v>0</v>
      </c>
    </row>
    <row r="4287" spans="2:3" x14ac:dyDescent="0.3">
      <c r="B4287" s="1">
        <v>33019</v>
      </c>
      <c r="C4287" s="1" t="s">
        <v>1</v>
      </c>
    </row>
    <row r="4288" spans="2:3" x14ac:dyDescent="0.3">
      <c r="B4288" s="1">
        <v>33020</v>
      </c>
      <c r="C4288" s="1" t="s">
        <v>2</v>
      </c>
    </row>
    <row r="4289" spans="2:3" x14ac:dyDescent="0.3">
      <c r="B4289" s="1">
        <v>33021</v>
      </c>
      <c r="C4289" s="1" t="s">
        <v>3</v>
      </c>
    </row>
    <row r="4290" spans="2:3" x14ac:dyDescent="0.3">
      <c r="B4290" s="1">
        <v>33022</v>
      </c>
      <c r="C4290" s="1" t="s">
        <v>4</v>
      </c>
    </row>
    <row r="4291" spans="2:3" x14ac:dyDescent="0.3">
      <c r="B4291" s="1">
        <v>33023</v>
      </c>
      <c r="C4291" s="1" t="s">
        <v>5</v>
      </c>
    </row>
    <row r="4292" spans="2:3" x14ac:dyDescent="0.3">
      <c r="B4292" s="1">
        <v>33024</v>
      </c>
      <c r="C4292" s="1" t="s">
        <v>6</v>
      </c>
    </row>
    <row r="4293" spans="2:3" x14ac:dyDescent="0.3">
      <c r="B4293" s="1">
        <v>33025</v>
      </c>
      <c r="C4293" s="1" t="s">
        <v>0</v>
      </c>
    </row>
    <row r="4294" spans="2:3" x14ac:dyDescent="0.3">
      <c r="B4294" s="1">
        <v>33026</v>
      </c>
      <c r="C4294" s="1" t="s">
        <v>1</v>
      </c>
    </row>
    <row r="4295" spans="2:3" x14ac:dyDescent="0.3">
      <c r="B4295" s="1">
        <v>33027</v>
      </c>
      <c r="C4295" s="1" t="s">
        <v>2</v>
      </c>
    </row>
    <row r="4296" spans="2:3" x14ac:dyDescent="0.3">
      <c r="B4296" s="1">
        <v>33028</v>
      </c>
      <c r="C4296" s="1" t="s">
        <v>3</v>
      </c>
    </row>
    <row r="4297" spans="2:3" x14ac:dyDescent="0.3">
      <c r="B4297" s="1">
        <v>33029</v>
      </c>
      <c r="C4297" s="1" t="s">
        <v>4</v>
      </c>
    </row>
    <row r="4298" spans="2:3" x14ac:dyDescent="0.3">
      <c r="B4298" s="1">
        <v>33030</v>
      </c>
      <c r="C4298" s="1" t="s">
        <v>5</v>
      </c>
    </row>
    <row r="4299" spans="2:3" x14ac:dyDescent="0.3">
      <c r="B4299" s="1">
        <v>33031</v>
      </c>
      <c r="C4299" s="1" t="s">
        <v>6</v>
      </c>
    </row>
    <row r="4300" spans="2:3" x14ac:dyDescent="0.3">
      <c r="B4300" s="1">
        <v>33032</v>
      </c>
      <c r="C4300" s="1" t="s">
        <v>0</v>
      </c>
    </row>
    <row r="4301" spans="2:3" x14ac:dyDescent="0.3">
      <c r="B4301" s="1">
        <v>33033</v>
      </c>
      <c r="C4301" s="1" t="s">
        <v>1</v>
      </c>
    </row>
    <row r="4302" spans="2:3" x14ac:dyDescent="0.3">
      <c r="B4302" s="1">
        <v>33034</v>
      </c>
      <c r="C4302" s="1" t="s">
        <v>2</v>
      </c>
    </row>
    <row r="4303" spans="2:3" x14ac:dyDescent="0.3">
      <c r="B4303" s="1">
        <v>33035</v>
      </c>
      <c r="C4303" s="1" t="s">
        <v>3</v>
      </c>
    </row>
    <row r="4304" spans="2:3" x14ac:dyDescent="0.3">
      <c r="B4304" s="1">
        <v>33036</v>
      </c>
      <c r="C4304" s="1" t="s">
        <v>4</v>
      </c>
    </row>
    <row r="4305" spans="2:3" x14ac:dyDescent="0.3">
      <c r="B4305" s="1">
        <v>33037</v>
      </c>
      <c r="C4305" s="1" t="s">
        <v>5</v>
      </c>
    </row>
    <row r="4306" spans="2:3" x14ac:dyDescent="0.3">
      <c r="B4306" s="1">
        <v>33038</v>
      </c>
      <c r="C4306" s="1" t="s">
        <v>6</v>
      </c>
    </row>
    <row r="4307" spans="2:3" x14ac:dyDescent="0.3">
      <c r="B4307" s="1">
        <v>33039</v>
      </c>
      <c r="C4307" s="1" t="s">
        <v>0</v>
      </c>
    </row>
    <row r="4308" spans="2:3" x14ac:dyDescent="0.3">
      <c r="B4308" s="1">
        <v>33040</v>
      </c>
      <c r="C4308" s="1" t="s">
        <v>1</v>
      </c>
    </row>
    <row r="4309" spans="2:3" x14ac:dyDescent="0.3">
      <c r="B4309" s="1">
        <v>33041</v>
      </c>
      <c r="C4309" s="1" t="s">
        <v>2</v>
      </c>
    </row>
    <row r="4310" spans="2:3" x14ac:dyDescent="0.3">
      <c r="B4310" s="1">
        <v>33042</v>
      </c>
      <c r="C4310" s="1" t="s">
        <v>3</v>
      </c>
    </row>
    <row r="4311" spans="2:3" x14ac:dyDescent="0.3">
      <c r="B4311" s="1">
        <v>33043</v>
      </c>
      <c r="C4311" s="1" t="s">
        <v>4</v>
      </c>
    </row>
    <row r="4312" spans="2:3" x14ac:dyDescent="0.3">
      <c r="B4312" s="1">
        <v>33044</v>
      </c>
      <c r="C4312" s="1" t="s">
        <v>5</v>
      </c>
    </row>
    <row r="4313" spans="2:3" x14ac:dyDescent="0.3">
      <c r="B4313" s="1">
        <v>33045</v>
      </c>
      <c r="C4313" s="1" t="s">
        <v>6</v>
      </c>
    </row>
    <row r="4314" spans="2:3" x14ac:dyDescent="0.3">
      <c r="B4314" s="1">
        <v>33046</v>
      </c>
      <c r="C4314" s="1" t="s">
        <v>0</v>
      </c>
    </row>
    <row r="4315" spans="2:3" x14ac:dyDescent="0.3">
      <c r="B4315" s="1">
        <v>33047</v>
      </c>
      <c r="C4315" s="1" t="s">
        <v>1</v>
      </c>
    </row>
    <row r="4316" spans="2:3" x14ac:dyDescent="0.3">
      <c r="B4316" s="1">
        <v>33048</v>
      </c>
      <c r="C4316" s="1" t="s">
        <v>2</v>
      </c>
    </row>
    <row r="4317" spans="2:3" x14ac:dyDescent="0.3">
      <c r="B4317" s="1">
        <v>33049</v>
      </c>
      <c r="C4317" s="1" t="s">
        <v>3</v>
      </c>
    </row>
    <row r="4318" spans="2:3" x14ac:dyDescent="0.3">
      <c r="B4318" s="1">
        <v>33050</v>
      </c>
      <c r="C4318" s="1" t="s">
        <v>4</v>
      </c>
    </row>
    <row r="4319" spans="2:3" x14ac:dyDescent="0.3">
      <c r="B4319" s="1">
        <v>33051</v>
      </c>
      <c r="C4319" s="1" t="s">
        <v>5</v>
      </c>
    </row>
    <row r="4320" spans="2:3" x14ac:dyDescent="0.3">
      <c r="B4320" s="1">
        <v>33052</v>
      </c>
      <c r="C4320" s="1" t="s">
        <v>6</v>
      </c>
    </row>
    <row r="4321" spans="2:3" x14ac:dyDescent="0.3">
      <c r="B4321" s="1">
        <v>33053</v>
      </c>
      <c r="C4321" s="1" t="s">
        <v>0</v>
      </c>
    </row>
    <row r="4322" spans="2:3" x14ac:dyDescent="0.3">
      <c r="B4322" s="1">
        <v>33054</v>
      </c>
      <c r="C4322" s="1" t="s">
        <v>1</v>
      </c>
    </row>
    <row r="4323" spans="2:3" x14ac:dyDescent="0.3">
      <c r="B4323" s="1">
        <v>33055</v>
      </c>
      <c r="C4323" s="1" t="s">
        <v>2</v>
      </c>
    </row>
    <row r="4324" spans="2:3" x14ac:dyDescent="0.3">
      <c r="B4324" s="1">
        <v>33056</v>
      </c>
      <c r="C4324" s="1" t="s">
        <v>3</v>
      </c>
    </row>
    <row r="4325" spans="2:3" x14ac:dyDescent="0.3">
      <c r="B4325" s="1">
        <v>33057</v>
      </c>
      <c r="C4325" s="1" t="s">
        <v>4</v>
      </c>
    </row>
    <row r="4326" spans="2:3" x14ac:dyDescent="0.3">
      <c r="B4326" s="1">
        <v>33058</v>
      </c>
      <c r="C4326" s="1" t="s">
        <v>5</v>
      </c>
    </row>
    <row r="4327" spans="2:3" x14ac:dyDescent="0.3">
      <c r="B4327" s="1">
        <v>33059</v>
      </c>
      <c r="C4327" s="1" t="s">
        <v>6</v>
      </c>
    </row>
    <row r="4328" spans="2:3" x14ac:dyDescent="0.3">
      <c r="B4328" s="1">
        <v>33060</v>
      </c>
      <c r="C4328" s="1" t="s">
        <v>0</v>
      </c>
    </row>
    <row r="4329" spans="2:3" x14ac:dyDescent="0.3">
      <c r="B4329" s="1">
        <v>33061</v>
      </c>
      <c r="C4329" s="1" t="s">
        <v>1</v>
      </c>
    </row>
    <row r="4330" spans="2:3" x14ac:dyDescent="0.3">
      <c r="B4330" s="1">
        <v>33062</v>
      </c>
      <c r="C4330" s="1" t="s">
        <v>2</v>
      </c>
    </row>
    <row r="4331" spans="2:3" x14ac:dyDescent="0.3">
      <c r="B4331" s="1">
        <v>33063</v>
      </c>
      <c r="C4331" s="1" t="s">
        <v>3</v>
      </c>
    </row>
    <row r="4332" spans="2:3" x14ac:dyDescent="0.3">
      <c r="B4332" s="1">
        <v>33064</v>
      </c>
      <c r="C4332" s="1" t="s">
        <v>4</v>
      </c>
    </row>
    <row r="4333" spans="2:3" x14ac:dyDescent="0.3">
      <c r="B4333" s="1">
        <v>33065</v>
      </c>
      <c r="C4333" s="1" t="s">
        <v>5</v>
      </c>
    </row>
    <row r="4334" spans="2:3" x14ac:dyDescent="0.3">
      <c r="B4334" s="1">
        <v>33066</v>
      </c>
      <c r="C4334" s="1" t="s">
        <v>6</v>
      </c>
    </row>
    <row r="4335" spans="2:3" x14ac:dyDescent="0.3">
      <c r="B4335" s="1">
        <v>33067</v>
      </c>
      <c r="C4335" s="1" t="s">
        <v>0</v>
      </c>
    </row>
    <row r="4336" spans="2:3" x14ac:dyDescent="0.3">
      <c r="B4336" s="1">
        <v>33068</v>
      </c>
      <c r="C4336" s="1" t="s">
        <v>1</v>
      </c>
    </row>
    <row r="4337" spans="2:3" x14ac:dyDescent="0.3">
      <c r="B4337" s="1">
        <v>33069</v>
      </c>
      <c r="C4337" s="1" t="s">
        <v>2</v>
      </c>
    </row>
    <row r="4338" spans="2:3" x14ac:dyDescent="0.3">
      <c r="B4338" s="1">
        <v>33070</v>
      </c>
      <c r="C4338" s="1" t="s">
        <v>3</v>
      </c>
    </row>
    <row r="4339" spans="2:3" x14ac:dyDescent="0.3">
      <c r="B4339" s="1">
        <v>33071</v>
      </c>
      <c r="C4339" s="1" t="s">
        <v>4</v>
      </c>
    </row>
    <row r="4340" spans="2:3" x14ac:dyDescent="0.3">
      <c r="B4340" s="1">
        <v>33072</v>
      </c>
      <c r="C4340" s="1" t="s">
        <v>5</v>
      </c>
    </row>
    <row r="4341" spans="2:3" x14ac:dyDescent="0.3">
      <c r="B4341" s="1">
        <v>33073</v>
      </c>
      <c r="C4341" s="1" t="s">
        <v>6</v>
      </c>
    </row>
    <row r="4342" spans="2:3" x14ac:dyDescent="0.3">
      <c r="B4342" s="1">
        <v>33074</v>
      </c>
      <c r="C4342" s="1" t="s">
        <v>0</v>
      </c>
    </row>
    <row r="4343" spans="2:3" x14ac:dyDescent="0.3">
      <c r="B4343" s="1">
        <v>33075</v>
      </c>
      <c r="C4343" s="1" t="s">
        <v>1</v>
      </c>
    </row>
    <row r="4344" spans="2:3" x14ac:dyDescent="0.3">
      <c r="B4344" s="1">
        <v>33076</v>
      </c>
      <c r="C4344" s="1" t="s">
        <v>2</v>
      </c>
    </row>
    <row r="4345" spans="2:3" x14ac:dyDescent="0.3">
      <c r="B4345" s="1">
        <v>33077</v>
      </c>
      <c r="C4345" s="1" t="s">
        <v>3</v>
      </c>
    </row>
    <row r="4346" spans="2:3" x14ac:dyDescent="0.3">
      <c r="B4346" s="1">
        <v>33078</v>
      </c>
      <c r="C4346" s="1" t="s">
        <v>4</v>
      </c>
    </row>
    <row r="4347" spans="2:3" x14ac:dyDescent="0.3">
      <c r="B4347" s="1">
        <v>33079</v>
      </c>
      <c r="C4347" s="1" t="s">
        <v>5</v>
      </c>
    </row>
    <row r="4348" spans="2:3" x14ac:dyDescent="0.3">
      <c r="B4348" s="1">
        <v>33080</v>
      </c>
      <c r="C4348" s="1" t="s">
        <v>6</v>
      </c>
    </row>
    <row r="4349" spans="2:3" x14ac:dyDescent="0.3">
      <c r="B4349" s="1">
        <v>33081</v>
      </c>
      <c r="C4349" s="1" t="s">
        <v>0</v>
      </c>
    </row>
    <row r="4350" spans="2:3" x14ac:dyDescent="0.3">
      <c r="B4350" s="1">
        <v>33082</v>
      </c>
      <c r="C4350" s="1" t="s">
        <v>1</v>
      </c>
    </row>
    <row r="4351" spans="2:3" x14ac:dyDescent="0.3">
      <c r="B4351" s="1">
        <v>33083</v>
      </c>
      <c r="C4351" s="1" t="s">
        <v>2</v>
      </c>
    </row>
    <row r="4352" spans="2:3" x14ac:dyDescent="0.3">
      <c r="B4352" s="1">
        <v>33084</v>
      </c>
      <c r="C4352" s="1" t="s">
        <v>3</v>
      </c>
    </row>
    <row r="4353" spans="2:3" x14ac:dyDescent="0.3">
      <c r="B4353" s="1">
        <v>33085</v>
      </c>
      <c r="C4353" s="1" t="s">
        <v>4</v>
      </c>
    </row>
    <row r="4354" spans="2:3" x14ac:dyDescent="0.3">
      <c r="B4354" s="1">
        <v>33086</v>
      </c>
      <c r="C4354" s="1" t="s">
        <v>5</v>
      </c>
    </row>
    <row r="4355" spans="2:3" x14ac:dyDescent="0.3">
      <c r="B4355" s="1">
        <v>33087</v>
      </c>
      <c r="C4355" s="1" t="s">
        <v>6</v>
      </c>
    </row>
    <row r="4356" spans="2:3" x14ac:dyDescent="0.3">
      <c r="B4356" s="1">
        <v>33088</v>
      </c>
      <c r="C4356" s="1" t="s">
        <v>0</v>
      </c>
    </row>
    <row r="4357" spans="2:3" x14ac:dyDescent="0.3">
      <c r="B4357" s="1">
        <v>33089</v>
      </c>
      <c r="C4357" s="1" t="s">
        <v>1</v>
      </c>
    </row>
    <row r="4358" spans="2:3" x14ac:dyDescent="0.3">
      <c r="B4358" s="1">
        <v>33090</v>
      </c>
      <c r="C4358" s="1" t="s">
        <v>2</v>
      </c>
    </row>
    <row r="4359" spans="2:3" x14ac:dyDescent="0.3">
      <c r="B4359" s="1">
        <v>33091</v>
      </c>
      <c r="C4359" s="1" t="s">
        <v>3</v>
      </c>
    </row>
    <row r="4360" spans="2:3" x14ac:dyDescent="0.3">
      <c r="B4360" s="1">
        <v>33092</v>
      </c>
      <c r="C4360" s="1" t="s">
        <v>4</v>
      </c>
    </row>
    <row r="4361" spans="2:3" x14ac:dyDescent="0.3">
      <c r="B4361" s="1">
        <v>33093</v>
      </c>
      <c r="C4361" s="1" t="s">
        <v>5</v>
      </c>
    </row>
    <row r="4362" spans="2:3" x14ac:dyDescent="0.3">
      <c r="B4362" s="1">
        <v>33094</v>
      </c>
      <c r="C4362" s="1" t="s">
        <v>6</v>
      </c>
    </row>
    <row r="4363" spans="2:3" x14ac:dyDescent="0.3">
      <c r="B4363" s="1">
        <v>33095</v>
      </c>
      <c r="C4363" s="1" t="s">
        <v>0</v>
      </c>
    </row>
    <row r="4364" spans="2:3" x14ac:dyDescent="0.3">
      <c r="B4364" s="1">
        <v>33096</v>
      </c>
      <c r="C4364" s="1" t="s">
        <v>1</v>
      </c>
    </row>
    <row r="4365" spans="2:3" x14ac:dyDescent="0.3">
      <c r="B4365" s="1">
        <v>33097</v>
      </c>
      <c r="C4365" s="1" t="s">
        <v>2</v>
      </c>
    </row>
    <row r="4366" spans="2:3" x14ac:dyDescent="0.3">
      <c r="B4366" s="1">
        <v>33098</v>
      </c>
      <c r="C4366" s="1" t="s">
        <v>3</v>
      </c>
    </row>
    <row r="4367" spans="2:3" x14ac:dyDescent="0.3">
      <c r="B4367" s="1">
        <v>33099</v>
      </c>
      <c r="C4367" s="1" t="s">
        <v>4</v>
      </c>
    </row>
    <row r="4368" spans="2:3" x14ac:dyDescent="0.3">
      <c r="B4368" s="1">
        <v>33100</v>
      </c>
      <c r="C4368" s="1" t="s">
        <v>5</v>
      </c>
    </row>
    <row r="4369" spans="2:3" x14ac:dyDescent="0.3">
      <c r="B4369" s="1">
        <v>33101</v>
      </c>
      <c r="C4369" s="1" t="s">
        <v>6</v>
      </c>
    </row>
    <row r="4370" spans="2:3" x14ac:dyDescent="0.3">
      <c r="B4370" s="1">
        <v>33102</v>
      </c>
      <c r="C4370" s="1" t="s">
        <v>0</v>
      </c>
    </row>
    <row r="4371" spans="2:3" x14ac:dyDescent="0.3">
      <c r="B4371" s="1">
        <v>33103</v>
      </c>
      <c r="C4371" s="1" t="s">
        <v>1</v>
      </c>
    </row>
    <row r="4372" spans="2:3" x14ac:dyDescent="0.3">
      <c r="B4372" s="1">
        <v>33104</v>
      </c>
      <c r="C4372" s="1" t="s">
        <v>2</v>
      </c>
    </row>
    <row r="4373" spans="2:3" x14ac:dyDescent="0.3">
      <c r="B4373" s="1">
        <v>33105</v>
      </c>
      <c r="C4373" s="1" t="s">
        <v>3</v>
      </c>
    </row>
    <row r="4374" spans="2:3" x14ac:dyDescent="0.3">
      <c r="B4374" s="1">
        <v>33106</v>
      </c>
      <c r="C4374" s="1" t="s">
        <v>4</v>
      </c>
    </row>
    <row r="4375" spans="2:3" x14ac:dyDescent="0.3">
      <c r="B4375" s="1">
        <v>33107</v>
      </c>
      <c r="C4375" s="1" t="s">
        <v>5</v>
      </c>
    </row>
    <row r="4376" spans="2:3" x14ac:dyDescent="0.3">
      <c r="B4376" s="1">
        <v>33108</v>
      </c>
      <c r="C4376" s="1" t="s">
        <v>6</v>
      </c>
    </row>
    <row r="4377" spans="2:3" x14ac:dyDescent="0.3">
      <c r="B4377" s="1">
        <v>33109</v>
      </c>
      <c r="C4377" s="1" t="s">
        <v>0</v>
      </c>
    </row>
    <row r="4378" spans="2:3" x14ac:dyDescent="0.3">
      <c r="B4378" s="1">
        <v>33110</v>
      </c>
      <c r="C4378" s="1" t="s">
        <v>1</v>
      </c>
    </row>
    <row r="4379" spans="2:3" x14ac:dyDescent="0.3">
      <c r="B4379" s="1">
        <v>33111</v>
      </c>
      <c r="C4379" s="1" t="s">
        <v>2</v>
      </c>
    </row>
    <row r="4380" spans="2:3" x14ac:dyDescent="0.3">
      <c r="B4380" s="1">
        <v>33112</v>
      </c>
      <c r="C4380" s="1" t="s">
        <v>3</v>
      </c>
    </row>
    <row r="4381" spans="2:3" x14ac:dyDescent="0.3">
      <c r="B4381" s="1">
        <v>33113</v>
      </c>
      <c r="C4381" s="1" t="s">
        <v>4</v>
      </c>
    </row>
    <row r="4382" spans="2:3" x14ac:dyDescent="0.3">
      <c r="B4382" s="1">
        <v>33114</v>
      </c>
      <c r="C4382" s="1" t="s">
        <v>5</v>
      </c>
    </row>
    <row r="4383" spans="2:3" x14ac:dyDescent="0.3">
      <c r="B4383" s="1">
        <v>33115</v>
      </c>
      <c r="C4383" s="1" t="s">
        <v>6</v>
      </c>
    </row>
    <row r="4384" spans="2:3" x14ac:dyDescent="0.3">
      <c r="B4384" s="1">
        <v>33116</v>
      </c>
      <c r="C4384" s="1" t="s">
        <v>0</v>
      </c>
    </row>
    <row r="4385" spans="2:3" x14ac:dyDescent="0.3">
      <c r="B4385" s="1">
        <v>33117</v>
      </c>
      <c r="C4385" s="1" t="s">
        <v>1</v>
      </c>
    </row>
    <row r="4386" spans="2:3" x14ac:dyDescent="0.3">
      <c r="B4386" s="1">
        <v>33118</v>
      </c>
      <c r="C4386" s="1" t="s">
        <v>2</v>
      </c>
    </row>
    <row r="4387" spans="2:3" x14ac:dyDescent="0.3">
      <c r="B4387" s="1">
        <v>33119</v>
      </c>
      <c r="C4387" s="1" t="s">
        <v>3</v>
      </c>
    </row>
    <row r="4388" spans="2:3" x14ac:dyDescent="0.3">
      <c r="B4388" s="1">
        <v>33120</v>
      </c>
      <c r="C4388" s="1" t="s">
        <v>4</v>
      </c>
    </row>
    <row r="4389" spans="2:3" x14ac:dyDescent="0.3">
      <c r="B4389" s="1">
        <v>33121</v>
      </c>
      <c r="C4389" s="1" t="s">
        <v>5</v>
      </c>
    </row>
    <row r="4390" spans="2:3" x14ac:dyDescent="0.3">
      <c r="B4390" s="1">
        <v>33122</v>
      </c>
      <c r="C4390" s="1" t="s">
        <v>6</v>
      </c>
    </row>
    <row r="4391" spans="2:3" x14ac:dyDescent="0.3">
      <c r="B4391" s="1">
        <v>33123</v>
      </c>
      <c r="C4391" s="1" t="s">
        <v>0</v>
      </c>
    </row>
    <row r="4392" spans="2:3" x14ac:dyDescent="0.3">
      <c r="B4392" s="1">
        <v>33124</v>
      </c>
      <c r="C4392" s="1" t="s">
        <v>1</v>
      </c>
    </row>
    <row r="4393" spans="2:3" x14ac:dyDescent="0.3">
      <c r="B4393" s="1">
        <v>33125</v>
      </c>
      <c r="C4393" s="1" t="s">
        <v>2</v>
      </c>
    </row>
    <row r="4394" spans="2:3" x14ac:dyDescent="0.3">
      <c r="B4394" s="1">
        <v>33126</v>
      </c>
      <c r="C4394" s="1" t="s">
        <v>3</v>
      </c>
    </row>
    <row r="4395" spans="2:3" x14ac:dyDescent="0.3">
      <c r="B4395" s="1">
        <v>33127</v>
      </c>
      <c r="C4395" s="1" t="s">
        <v>4</v>
      </c>
    </row>
    <row r="4396" spans="2:3" x14ac:dyDescent="0.3">
      <c r="B4396" s="1">
        <v>33128</v>
      </c>
      <c r="C4396" s="1" t="s">
        <v>5</v>
      </c>
    </row>
    <row r="4397" spans="2:3" x14ac:dyDescent="0.3">
      <c r="B4397" s="1">
        <v>33129</v>
      </c>
      <c r="C4397" s="1" t="s">
        <v>6</v>
      </c>
    </row>
    <row r="4398" spans="2:3" x14ac:dyDescent="0.3">
      <c r="B4398" s="1">
        <v>33130</v>
      </c>
      <c r="C4398" s="1" t="s">
        <v>0</v>
      </c>
    </row>
    <row r="4399" spans="2:3" x14ac:dyDescent="0.3">
      <c r="B4399" s="1">
        <v>33131</v>
      </c>
      <c r="C4399" s="1" t="s">
        <v>1</v>
      </c>
    </row>
    <row r="4400" spans="2:3" x14ac:dyDescent="0.3">
      <c r="B4400" s="1">
        <v>33132</v>
      </c>
      <c r="C4400" s="1" t="s">
        <v>2</v>
      </c>
    </row>
    <row r="4401" spans="2:3" x14ac:dyDescent="0.3">
      <c r="B4401" s="1">
        <v>33133</v>
      </c>
      <c r="C4401" s="1" t="s">
        <v>3</v>
      </c>
    </row>
    <row r="4402" spans="2:3" x14ac:dyDescent="0.3">
      <c r="B4402" s="1">
        <v>33134</v>
      </c>
      <c r="C4402" s="1" t="s">
        <v>4</v>
      </c>
    </row>
    <row r="4403" spans="2:3" x14ac:dyDescent="0.3">
      <c r="B4403" s="1">
        <v>33135</v>
      </c>
      <c r="C4403" s="1" t="s">
        <v>5</v>
      </c>
    </row>
    <row r="4404" spans="2:3" x14ac:dyDescent="0.3">
      <c r="B4404" s="1">
        <v>33136</v>
      </c>
      <c r="C4404" s="1" t="s">
        <v>6</v>
      </c>
    </row>
    <row r="4405" spans="2:3" x14ac:dyDescent="0.3">
      <c r="B4405" s="1">
        <v>33137</v>
      </c>
      <c r="C4405" s="1" t="s">
        <v>0</v>
      </c>
    </row>
    <row r="4406" spans="2:3" x14ac:dyDescent="0.3">
      <c r="B4406" s="1">
        <v>33138</v>
      </c>
      <c r="C4406" s="1" t="s">
        <v>1</v>
      </c>
    </row>
    <row r="4407" spans="2:3" x14ac:dyDescent="0.3">
      <c r="B4407" s="1">
        <v>33139</v>
      </c>
      <c r="C4407" s="1" t="s">
        <v>2</v>
      </c>
    </row>
    <row r="4408" spans="2:3" x14ac:dyDescent="0.3">
      <c r="B4408" s="1">
        <v>33140</v>
      </c>
      <c r="C4408" s="1" t="s">
        <v>3</v>
      </c>
    </row>
    <row r="4409" spans="2:3" x14ac:dyDescent="0.3">
      <c r="B4409" s="1">
        <v>33141</v>
      </c>
      <c r="C4409" s="1" t="s">
        <v>4</v>
      </c>
    </row>
    <row r="4410" spans="2:3" x14ac:dyDescent="0.3">
      <c r="B4410" s="1">
        <v>33142</v>
      </c>
      <c r="C4410" s="1" t="s">
        <v>5</v>
      </c>
    </row>
    <row r="4411" spans="2:3" x14ac:dyDescent="0.3">
      <c r="B4411" s="1">
        <v>33143</v>
      </c>
      <c r="C4411" s="1" t="s">
        <v>6</v>
      </c>
    </row>
    <row r="4412" spans="2:3" x14ac:dyDescent="0.3">
      <c r="B4412" s="1">
        <v>33144</v>
      </c>
      <c r="C4412" s="1" t="s">
        <v>0</v>
      </c>
    </row>
    <row r="4413" spans="2:3" x14ac:dyDescent="0.3">
      <c r="B4413" s="1">
        <v>33145</v>
      </c>
      <c r="C4413" s="1" t="s">
        <v>1</v>
      </c>
    </row>
    <row r="4414" spans="2:3" x14ac:dyDescent="0.3">
      <c r="B4414" s="1">
        <v>33146</v>
      </c>
      <c r="C4414" s="1" t="s">
        <v>2</v>
      </c>
    </row>
    <row r="4415" spans="2:3" x14ac:dyDescent="0.3">
      <c r="B4415" s="1">
        <v>33147</v>
      </c>
      <c r="C4415" s="1" t="s">
        <v>3</v>
      </c>
    </row>
    <row r="4416" spans="2:3" x14ac:dyDescent="0.3">
      <c r="B4416" s="1">
        <v>33148</v>
      </c>
      <c r="C4416" s="1" t="s">
        <v>4</v>
      </c>
    </row>
    <row r="4417" spans="2:3" x14ac:dyDescent="0.3">
      <c r="B4417" s="1">
        <v>33149</v>
      </c>
      <c r="C4417" s="1" t="s">
        <v>5</v>
      </c>
    </row>
    <row r="4418" spans="2:3" x14ac:dyDescent="0.3">
      <c r="B4418" s="1">
        <v>33150</v>
      </c>
      <c r="C4418" s="1" t="s">
        <v>6</v>
      </c>
    </row>
    <row r="4419" spans="2:3" x14ac:dyDescent="0.3">
      <c r="B4419" s="1">
        <v>33151</v>
      </c>
      <c r="C4419" s="1" t="s">
        <v>0</v>
      </c>
    </row>
    <row r="4420" spans="2:3" x14ac:dyDescent="0.3">
      <c r="B4420" s="1">
        <v>33152</v>
      </c>
      <c r="C4420" s="1" t="s">
        <v>1</v>
      </c>
    </row>
    <row r="4421" spans="2:3" x14ac:dyDescent="0.3">
      <c r="B4421" s="1">
        <v>33153</v>
      </c>
      <c r="C4421" s="1" t="s">
        <v>2</v>
      </c>
    </row>
    <row r="4422" spans="2:3" x14ac:dyDescent="0.3">
      <c r="B4422" s="1">
        <v>33154</v>
      </c>
      <c r="C4422" s="1" t="s">
        <v>3</v>
      </c>
    </row>
    <row r="4423" spans="2:3" x14ac:dyDescent="0.3">
      <c r="B4423" s="1">
        <v>33155</v>
      </c>
      <c r="C4423" s="1" t="s">
        <v>4</v>
      </c>
    </row>
    <row r="4424" spans="2:3" x14ac:dyDescent="0.3">
      <c r="B4424" s="1">
        <v>33156</v>
      </c>
      <c r="C4424" s="1" t="s">
        <v>5</v>
      </c>
    </row>
    <row r="4425" spans="2:3" x14ac:dyDescent="0.3">
      <c r="B4425" s="1">
        <v>33157</v>
      </c>
      <c r="C4425" s="1" t="s">
        <v>6</v>
      </c>
    </row>
    <row r="4426" spans="2:3" x14ac:dyDescent="0.3">
      <c r="B4426" s="1">
        <v>33158</v>
      </c>
      <c r="C4426" s="1" t="s">
        <v>0</v>
      </c>
    </row>
    <row r="4427" spans="2:3" x14ac:dyDescent="0.3">
      <c r="B4427" s="1">
        <v>33159</v>
      </c>
      <c r="C4427" s="1" t="s">
        <v>1</v>
      </c>
    </row>
    <row r="4428" spans="2:3" x14ac:dyDescent="0.3">
      <c r="B4428" s="1">
        <v>33160</v>
      </c>
      <c r="C4428" s="1" t="s">
        <v>2</v>
      </c>
    </row>
    <row r="4429" spans="2:3" x14ac:dyDescent="0.3">
      <c r="B4429" s="1">
        <v>33161</v>
      </c>
      <c r="C4429" s="1" t="s">
        <v>3</v>
      </c>
    </row>
    <row r="4430" spans="2:3" x14ac:dyDescent="0.3">
      <c r="B4430" s="1">
        <v>33162</v>
      </c>
      <c r="C4430" s="1" t="s">
        <v>4</v>
      </c>
    </row>
    <row r="4431" spans="2:3" x14ac:dyDescent="0.3">
      <c r="B4431" s="1">
        <v>33163</v>
      </c>
      <c r="C4431" s="1" t="s">
        <v>5</v>
      </c>
    </row>
    <row r="4432" spans="2:3" x14ac:dyDescent="0.3">
      <c r="B4432" s="1">
        <v>33164</v>
      </c>
      <c r="C4432" s="1" t="s">
        <v>6</v>
      </c>
    </row>
    <row r="4433" spans="2:3" x14ac:dyDescent="0.3">
      <c r="B4433" s="1">
        <v>33165</v>
      </c>
      <c r="C4433" s="1" t="s">
        <v>0</v>
      </c>
    </row>
    <row r="4434" spans="2:3" x14ac:dyDescent="0.3">
      <c r="B4434" s="1">
        <v>33166</v>
      </c>
      <c r="C4434" s="1" t="s">
        <v>1</v>
      </c>
    </row>
    <row r="4435" spans="2:3" x14ac:dyDescent="0.3">
      <c r="B4435" s="1">
        <v>33167</v>
      </c>
      <c r="C4435" s="1" t="s">
        <v>2</v>
      </c>
    </row>
    <row r="4436" spans="2:3" x14ac:dyDescent="0.3">
      <c r="B4436" s="1">
        <v>33168</v>
      </c>
      <c r="C4436" s="1" t="s">
        <v>3</v>
      </c>
    </row>
    <row r="4437" spans="2:3" x14ac:dyDescent="0.3">
      <c r="B4437" s="1">
        <v>33169</v>
      </c>
      <c r="C4437" s="1" t="s">
        <v>4</v>
      </c>
    </row>
    <row r="4438" spans="2:3" x14ac:dyDescent="0.3">
      <c r="B4438" s="1">
        <v>33170</v>
      </c>
      <c r="C4438" s="1" t="s">
        <v>5</v>
      </c>
    </row>
    <row r="4439" spans="2:3" x14ac:dyDescent="0.3">
      <c r="B4439" s="1">
        <v>33171</v>
      </c>
      <c r="C4439" s="1" t="s">
        <v>6</v>
      </c>
    </row>
    <row r="4440" spans="2:3" x14ac:dyDescent="0.3">
      <c r="B4440" s="1">
        <v>33172</v>
      </c>
      <c r="C4440" s="1" t="s">
        <v>0</v>
      </c>
    </row>
    <row r="4441" spans="2:3" x14ac:dyDescent="0.3">
      <c r="B4441" s="1">
        <v>33173</v>
      </c>
      <c r="C4441" s="1" t="s">
        <v>1</v>
      </c>
    </row>
    <row r="4442" spans="2:3" x14ac:dyDescent="0.3">
      <c r="B4442" s="1">
        <v>33174</v>
      </c>
      <c r="C4442" s="1" t="s">
        <v>2</v>
      </c>
    </row>
    <row r="4443" spans="2:3" x14ac:dyDescent="0.3">
      <c r="B4443" s="1">
        <v>33175</v>
      </c>
      <c r="C4443" s="1" t="s">
        <v>3</v>
      </c>
    </row>
    <row r="4444" spans="2:3" x14ac:dyDescent="0.3">
      <c r="B4444" s="1">
        <v>33176</v>
      </c>
      <c r="C4444" s="1" t="s">
        <v>4</v>
      </c>
    </row>
    <row r="4445" spans="2:3" x14ac:dyDescent="0.3">
      <c r="B4445" s="1">
        <v>33177</v>
      </c>
      <c r="C4445" s="1" t="s">
        <v>5</v>
      </c>
    </row>
    <row r="4446" spans="2:3" x14ac:dyDescent="0.3">
      <c r="B4446" s="1">
        <v>33178</v>
      </c>
      <c r="C4446" s="1" t="s">
        <v>6</v>
      </c>
    </row>
    <row r="4447" spans="2:3" x14ac:dyDescent="0.3">
      <c r="B4447" s="1">
        <v>33179</v>
      </c>
      <c r="C4447" s="1" t="s">
        <v>0</v>
      </c>
    </row>
    <row r="4448" spans="2:3" x14ac:dyDescent="0.3">
      <c r="B4448" s="1">
        <v>33180</v>
      </c>
      <c r="C4448" s="1" t="s">
        <v>1</v>
      </c>
    </row>
    <row r="4449" spans="2:3" x14ac:dyDescent="0.3">
      <c r="B4449" s="1">
        <v>33181</v>
      </c>
      <c r="C4449" s="1" t="s">
        <v>2</v>
      </c>
    </row>
    <row r="4450" spans="2:3" x14ac:dyDescent="0.3">
      <c r="B4450" s="1">
        <v>33182</v>
      </c>
      <c r="C4450" s="1" t="s">
        <v>3</v>
      </c>
    </row>
    <row r="4451" spans="2:3" x14ac:dyDescent="0.3">
      <c r="B4451" s="1">
        <v>33183</v>
      </c>
      <c r="C4451" s="1" t="s">
        <v>4</v>
      </c>
    </row>
    <row r="4452" spans="2:3" x14ac:dyDescent="0.3">
      <c r="B4452" s="1">
        <v>33184</v>
      </c>
      <c r="C4452" s="1" t="s">
        <v>5</v>
      </c>
    </row>
    <row r="4453" spans="2:3" x14ac:dyDescent="0.3">
      <c r="B4453" s="1">
        <v>33185</v>
      </c>
      <c r="C4453" s="1" t="s">
        <v>6</v>
      </c>
    </row>
    <row r="4454" spans="2:3" x14ac:dyDescent="0.3">
      <c r="B4454" s="1">
        <v>33186</v>
      </c>
      <c r="C4454" s="1" t="s">
        <v>0</v>
      </c>
    </row>
    <row r="4455" spans="2:3" x14ac:dyDescent="0.3">
      <c r="B4455" s="1">
        <v>33187</v>
      </c>
      <c r="C4455" s="1" t="s">
        <v>1</v>
      </c>
    </row>
    <row r="4456" spans="2:3" x14ac:dyDescent="0.3">
      <c r="B4456" s="1">
        <v>33188</v>
      </c>
      <c r="C4456" s="1" t="s">
        <v>2</v>
      </c>
    </row>
    <row r="4457" spans="2:3" x14ac:dyDescent="0.3">
      <c r="B4457" s="1">
        <v>33189</v>
      </c>
      <c r="C4457" s="1" t="s">
        <v>3</v>
      </c>
    </row>
    <row r="4458" spans="2:3" x14ac:dyDescent="0.3">
      <c r="B4458" s="1">
        <v>33190</v>
      </c>
      <c r="C4458" s="1" t="s">
        <v>4</v>
      </c>
    </row>
    <row r="4459" spans="2:3" x14ac:dyDescent="0.3">
      <c r="B4459" s="1">
        <v>33191</v>
      </c>
      <c r="C4459" s="1" t="s">
        <v>5</v>
      </c>
    </row>
    <row r="4460" spans="2:3" x14ac:dyDescent="0.3">
      <c r="B4460" s="1">
        <v>33192</v>
      </c>
      <c r="C4460" s="1" t="s">
        <v>6</v>
      </c>
    </row>
    <row r="4461" spans="2:3" x14ac:dyDescent="0.3">
      <c r="B4461" s="1">
        <v>33193</v>
      </c>
      <c r="C4461" s="1" t="s">
        <v>0</v>
      </c>
    </row>
    <row r="4462" spans="2:3" x14ac:dyDescent="0.3">
      <c r="B4462" s="1">
        <v>33194</v>
      </c>
      <c r="C4462" s="1" t="s">
        <v>1</v>
      </c>
    </row>
    <row r="4463" spans="2:3" x14ac:dyDescent="0.3">
      <c r="B4463" s="1">
        <v>33195</v>
      </c>
      <c r="C4463" s="1" t="s">
        <v>2</v>
      </c>
    </row>
    <row r="4464" spans="2:3" x14ac:dyDescent="0.3">
      <c r="B4464" s="1">
        <v>33196</v>
      </c>
      <c r="C4464" s="1" t="s">
        <v>3</v>
      </c>
    </row>
    <row r="4465" spans="2:3" x14ac:dyDescent="0.3">
      <c r="B4465" s="1">
        <v>33197</v>
      </c>
      <c r="C4465" s="1" t="s">
        <v>4</v>
      </c>
    </row>
    <row r="4466" spans="2:3" x14ac:dyDescent="0.3">
      <c r="B4466" s="1">
        <v>33198</v>
      </c>
      <c r="C4466" s="1" t="s">
        <v>5</v>
      </c>
    </row>
    <row r="4467" spans="2:3" x14ac:dyDescent="0.3">
      <c r="B4467" s="1">
        <v>33199</v>
      </c>
      <c r="C4467" s="1" t="s">
        <v>6</v>
      </c>
    </row>
    <row r="4468" spans="2:3" x14ac:dyDescent="0.3">
      <c r="B4468" s="1">
        <v>33200</v>
      </c>
      <c r="C4468" s="1" t="s">
        <v>0</v>
      </c>
    </row>
    <row r="4469" spans="2:3" x14ac:dyDescent="0.3">
      <c r="B4469" s="1">
        <v>33201</v>
      </c>
      <c r="C4469" s="1" t="s">
        <v>1</v>
      </c>
    </row>
    <row r="4470" spans="2:3" x14ac:dyDescent="0.3">
      <c r="B4470" s="1">
        <v>33202</v>
      </c>
      <c r="C4470" s="1" t="s">
        <v>2</v>
      </c>
    </row>
    <row r="4471" spans="2:3" x14ac:dyDescent="0.3">
      <c r="B4471" s="1">
        <v>33203</v>
      </c>
      <c r="C4471" s="1" t="s">
        <v>3</v>
      </c>
    </row>
    <row r="4472" spans="2:3" x14ac:dyDescent="0.3">
      <c r="B4472" s="1">
        <v>33204</v>
      </c>
      <c r="C4472" s="1" t="s">
        <v>4</v>
      </c>
    </row>
    <row r="4473" spans="2:3" x14ac:dyDescent="0.3">
      <c r="B4473" s="1">
        <v>33205</v>
      </c>
      <c r="C4473" s="1" t="s">
        <v>5</v>
      </c>
    </row>
    <row r="4474" spans="2:3" x14ac:dyDescent="0.3">
      <c r="B4474" s="1">
        <v>33206</v>
      </c>
      <c r="C4474" s="1" t="s">
        <v>6</v>
      </c>
    </row>
    <row r="4475" spans="2:3" x14ac:dyDescent="0.3">
      <c r="B4475" s="1">
        <v>33207</v>
      </c>
      <c r="C4475" s="1" t="s">
        <v>0</v>
      </c>
    </row>
    <row r="4476" spans="2:3" x14ac:dyDescent="0.3">
      <c r="B4476" s="1">
        <v>33208</v>
      </c>
      <c r="C4476" s="1" t="s">
        <v>1</v>
      </c>
    </row>
    <row r="4477" spans="2:3" x14ac:dyDescent="0.3">
      <c r="B4477" s="1">
        <v>33209</v>
      </c>
      <c r="C4477" s="1" t="s">
        <v>2</v>
      </c>
    </row>
    <row r="4478" spans="2:3" x14ac:dyDescent="0.3">
      <c r="B4478" s="1">
        <v>33210</v>
      </c>
      <c r="C4478" s="1" t="s">
        <v>3</v>
      </c>
    </row>
    <row r="4479" spans="2:3" x14ac:dyDescent="0.3">
      <c r="B4479" s="1">
        <v>33211</v>
      </c>
      <c r="C4479" s="1" t="s">
        <v>4</v>
      </c>
    </row>
    <row r="4480" spans="2:3" x14ac:dyDescent="0.3">
      <c r="B4480" s="1">
        <v>33212</v>
      </c>
      <c r="C4480" s="1" t="s">
        <v>5</v>
      </c>
    </row>
    <row r="4481" spans="2:3" x14ac:dyDescent="0.3">
      <c r="B4481" s="1">
        <v>33213</v>
      </c>
      <c r="C4481" s="1" t="s">
        <v>6</v>
      </c>
    </row>
    <row r="4482" spans="2:3" x14ac:dyDescent="0.3">
      <c r="B4482" s="1">
        <v>33214</v>
      </c>
      <c r="C4482" s="1" t="s">
        <v>0</v>
      </c>
    </row>
    <row r="4483" spans="2:3" x14ac:dyDescent="0.3">
      <c r="B4483" s="1">
        <v>33215</v>
      </c>
      <c r="C4483" s="1" t="s">
        <v>1</v>
      </c>
    </row>
    <row r="4484" spans="2:3" x14ac:dyDescent="0.3">
      <c r="B4484" s="1">
        <v>33216</v>
      </c>
      <c r="C4484" s="1" t="s">
        <v>2</v>
      </c>
    </row>
    <row r="4485" spans="2:3" x14ac:dyDescent="0.3">
      <c r="B4485" s="1">
        <v>33217</v>
      </c>
      <c r="C4485" s="1" t="s">
        <v>3</v>
      </c>
    </row>
    <row r="4486" spans="2:3" x14ac:dyDescent="0.3">
      <c r="B4486" s="1">
        <v>33218</v>
      </c>
      <c r="C4486" s="1" t="s">
        <v>4</v>
      </c>
    </row>
    <row r="4487" spans="2:3" x14ac:dyDescent="0.3">
      <c r="B4487" s="1">
        <v>33219</v>
      </c>
      <c r="C4487" s="1" t="s">
        <v>5</v>
      </c>
    </row>
    <row r="4488" spans="2:3" x14ac:dyDescent="0.3">
      <c r="B4488" s="1">
        <v>33220</v>
      </c>
      <c r="C4488" s="1" t="s">
        <v>6</v>
      </c>
    </row>
    <row r="4489" spans="2:3" x14ac:dyDescent="0.3">
      <c r="B4489" s="1">
        <v>33221</v>
      </c>
      <c r="C4489" s="1" t="s">
        <v>0</v>
      </c>
    </row>
    <row r="4490" spans="2:3" x14ac:dyDescent="0.3">
      <c r="B4490" s="1">
        <v>33222</v>
      </c>
      <c r="C4490" s="1" t="s">
        <v>1</v>
      </c>
    </row>
    <row r="4491" spans="2:3" x14ac:dyDescent="0.3">
      <c r="B4491" s="1">
        <v>33223</v>
      </c>
      <c r="C4491" s="1" t="s">
        <v>2</v>
      </c>
    </row>
    <row r="4492" spans="2:3" x14ac:dyDescent="0.3">
      <c r="B4492" s="1">
        <v>33224</v>
      </c>
      <c r="C4492" s="1" t="s">
        <v>3</v>
      </c>
    </row>
    <row r="4493" spans="2:3" x14ac:dyDescent="0.3">
      <c r="B4493" s="1">
        <v>33225</v>
      </c>
      <c r="C4493" s="1" t="s">
        <v>4</v>
      </c>
    </row>
    <row r="4494" spans="2:3" x14ac:dyDescent="0.3">
      <c r="B4494" s="1">
        <v>33226</v>
      </c>
      <c r="C4494" s="1" t="s">
        <v>5</v>
      </c>
    </row>
    <row r="4495" spans="2:3" x14ac:dyDescent="0.3">
      <c r="B4495" s="1">
        <v>33227</v>
      </c>
      <c r="C4495" s="1" t="s">
        <v>6</v>
      </c>
    </row>
    <row r="4496" spans="2:3" x14ac:dyDescent="0.3">
      <c r="B4496" s="1">
        <v>33228</v>
      </c>
      <c r="C4496" s="1" t="s">
        <v>0</v>
      </c>
    </row>
    <row r="4497" spans="2:3" x14ac:dyDescent="0.3">
      <c r="B4497" s="1">
        <v>33229</v>
      </c>
      <c r="C4497" s="1" t="s">
        <v>1</v>
      </c>
    </row>
    <row r="4498" spans="2:3" x14ac:dyDescent="0.3">
      <c r="B4498" s="1">
        <v>33230</v>
      </c>
      <c r="C4498" s="1" t="s">
        <v>2</v>
      </c>
    </row>
    <row r="4499" spans="2:3" x14ac:dyDescent="0.3">
      <c r="B4499" s="1">
        <v>33231</v>
      </c>
      <c r="C4499" s="1" t="s">
        <v>3</v>
      </c>
    </row>
    <row r="4500" spans="2:3" x14ac:dyDescent="0.3">
      <c r="B4500" s="1">
        <v>33232</v>
      </c>
      <c r="C4500" s="1" t="s">
        <v>4</v>
      </c>
    </row>
    <row r="4501" spans="2:3" x14ac:dyDescent="0.3">
      <c r="B4501" s="1">
        <v>33233</v>
      </c>
      <c r="C4501" s="1" t="s">
        <v>5</v>
      </c>
    </row>
    <row r="4502" spans="2:3" x14ac:dyDescent="0.3">
      <c r="B4502" s="1">
        <v>33234</v>
      </c>
      <c r="C4502" s="1" t="s">
        <v>6</v>
      </c>
    </row>
    <row r="4503" spans="2:3" x14ac:dyDescent="0.3">
      <c r="B4503" s="1">
        <v>33235</v>
      </c>
      <c r="C4503" s="1" t="s">
        <v>0</v>
      </c>
    </row>
    <row r="4504" spans="2:3" x14ac:dyDescent="0.3">
      <c r="B4504" s="1">
        <v>33236</v>
      </c>
      <c r="C4504" s="1" t="s">
        <v>1</v>
      </c>
    </row>
    <row r="4505" spans="2:3" x14ac:dyDescent="0.3">
      <c r="B4505" s="1">
        <v>33237</v>
      </c>
      <c r="C4505" s="1" t="s">
        <v>2</v>
      </c>
    </row>
    <row r="4506" spans="2:3" x14ac:dyDescent="0.3">
      <c r="B4506" s="1">
        <v>33238</v>
      </c>
      <c r="C4506" s="1" t="s">
        <v>3</v>
      </c>
    </row>
    <row r="4507" spans="2:3" x14ac:dyDescent="0.3">
      <c r="B4507" s="1">
        <v>33239</v>
      </c>
      <c r="C4507" s="1" t="s">
        <v>4</v>
      </c>
    </row>
    <row r="4508" spans="2:3" x14ac:dyDescent="0.3">
      <c r="B4508" s="1">
        <v>33240</v>
      </c>
      <c r="C4508" s="1" t="s">
        <v>5</v>
      </c>
    </row>
    <row r="4509" spans="2:3" x14ac:dyDescent="0.3">
      <c r="B4509" s="1">
        <v>33241</v>
      </c>
      <c r="C4509" s="1" t="s">
        <v>6</v>
      </c>
    </row>
    <row r="4510" spans="2:3" x14ac:dyDescent="0.3">
      <c r="B4510" s="1">
        <v>33242</v>
      </c>
      <c r="C4510" s="1" t="s">
        <v>0</v>
      </c>
    </row>
    <row r="4511" spans="2:3" x14ac:dyDescent="0.3">
      <c r="B4511" s="1">
        <v>33243</v>
      </c>
      <c r="C4511" s="1" t="s">
        <v>1</v>
      </c>
    </row>
    <row r="4512" spans="2:3" x14ac:dyDescent="0.3">
      <c r="B4512" s="1">
        <v>33244</v>
      </c>
      <c r="C4512" s="1" t="s">
        <v>2</v>
      </c>
    </row>
    <row r="4513" spans="2:3" x14ac:dyDescent="0.3">
      <c r="B4513" s="1">
        <v>33245</v>
      </c>
      <c r="C4513" s="1" t="s">
        <v>3</v>
      </c>
    </row>
    <row r="4514" spans="2:3" x14ac:dyDescent="0.3">
      <c r="B4514" s="1">
        <v>33246</v>
      </c>
      <c r="C4514" s="1" t="s">
        <v>4</v>
      </c>
    </row>
    <row r="4515" spans="2:3" x14ac:dyDescent="0.3">
      <c r="B4515" s="1">
        <v>33247</v>
      </c>
      <c r="C4515" s="1" t="s">
        <v>5</v>
      </c>
    </row>
    <row r="4516" spans="2:3" x14ac:dyDescent="0.3">
      <c r="B4516" s="1">
        <v>33248</v>
      </c>
      <c r="C4516" s="1" t="s">
        <v>6</v>
      </c>
    </row>
    <row r="4517" spans="2:3" x14ac:dyDescent="0.3">
      <c r="B4517" s="1">
        <v>33249</v>
      </c>
      <c r="C4517" s="1" t="s">
        <v>0</v>
      </c>
    </row>
    <row r="4518" spans="2:3" x14ac:dyDescent="0.3">
      <c r="B4518" s="1">
        <v>33250</v>
      </c>
      <c r="C4518" s="1" t="s">
        <v>1</v>
      </c>
    </row>
    <row r="4519" spans="2:3" x14ac:dyDescent="0.3">
      <c r="B4519" s="1">
        <v>33251</v>
      </c>
      <c r="C4519" s="1" t="s">
        <v>2</v>
      </c>
    </row>
    <row r="4520" spans="2:3" x14ac:dyDescent="0.3">
      <c r="B4520" s="1">
        <v>33252</v>
      </c>
      <c r="C4520" s="1" t="s">
        <v>3</v>
      </c>
    </row>
    <row r="4521" spans="2:3" x14ac:dyDescent="0.3">
      <c r="B4521" s="1">
        <v>33253</v>
      </c>
      <c r="C4521" s="1" t="s">
        <v>4</v>
      </c>
    </row>
    <row r="4522" spans="2:3" x14ac:dyDescent="0.3">
      <c r="B4522" s="1">
        <v>33254</v>
      </c>
      <c r="C4522" s="1" t="s">
        <v>5</v>
      </c>
    </row>
    <row r="4523" spans="2:3" x14ac:dyDescent="0.3">
      <c r="B4523" s="1">
        <v>33255</v>
      </c>
      <c r="C4523" s="1" t="s">
        <v>6</v>
      </c>
    </row>
    <row r="4524" spans="2:3" x14ac:dyDescent="0.3">
      <c r="B4524" s="1">
        <v>33256</v>
      </c>
      <c r="C4524" s="1" t="s">
        <v>0</v>
      </c>
    </row>
    <row r="4525" spans="2:3" x14ac:dyDescent="0.3">
      <c r="B4525" s="1">
        <v>33257</v>
      </c>
      <c r="C4525" s="1" t="s">
        <v>1</v>
      </c>
    </row>
    <row r="4526" spans="2:3" x14ac:dyDescent="0.3">
      <c r="B4526" s="1">
        <v>33258</v>
      </c>
      <c r="C4526" s="1" t="s">
        <v>2</v>
      </c>
    </row>
    <row r="4527" spans="2:3" x14ac:dyDescent="0.3">
      <c r="B4527" s="1">
        <v>33259</v>
      </c>
      <c r="C4527" s="1" t="s">
        <v>3</v>
      </c>
    </row>
    <row r="4528" spans="2:3" x14ac:dyDescent="0.3">
      <c r="B4528" s="1">
        <v>33260</v>
      </c>
      <c r="C4528" s="1" t="s">
        <v>4</v>
      </c>
    </row>
    <row r="4529" spans="2:3" x14ac:dyDescent="0.3">
      <c r="B4529" s="1">
        <v>33261</v>
      </c>
      <c r="C4529" s="1" t="s">
        <v>5</v>
      </c>
    </row>
    <row r="4530" spans="2:3" x14ac:dyDescent="0.3">
      <c r="B4530" s="1">
        <v>33262</v>
      </c>
      <c r="C4530" s="1" t="s">
        <v>6</v>
      </c>
    </row>
    <row r="4531" spans="2:3" x14ac:dyDescent="0.3">
      <c r="B4531" s="1">
        <v>33263</v>
      </c>
      <c r="C4531" s="1" t="s">
        <v>0</v>
      </c>
    </row>
    <row r="4532" spans="2:3" x14ac:dyDescent="0.3">
      <c r="B4532" s="1">
        <v>33264</v>
      </c>
      <c r="C4532" s="1" t="s">
        <v>1</v>
      </c>
    </row>
    <row r="4533" spans="2:3" x14ac:dyDescent="0.3">
      <c r="B4533" s="1">
        <v>33265</v>
      </c>
      <c r="C4533" s="1" t="s">
        <v>2</v>
      </c>
    </row>
    <row r="4534" spans="2:3" x14ac:dyDescent="0.3">
      <c r="B4534" s="1">
        <v>33266</v>
      </c>
      <c r="C4534" s="1" t="s">
        <v>3</v>
      </c>
    </row>
    <row r="4535" spans="2:3" x14ac:dyDescent="0.3">
      <c r="B4535" s="1">
        <v>33267</v>
      </c>
      <c r="C4535" s="1" t="s">
        <v>4</v>
      </c>
    </row>
    <row r="4536" spans="2:3" x14ac:dyDescent="0.3">
      <c r="B4536" s="1">
        <v>33268</v>
      </c>
      <c r="C4536" s="1" t="s">
        <v>5</v>
      </c>
    </row>
    <row r="4537" spans="2:3" x14ac:dyDescent="0.3">
      <c r="B4537" s="1">
        <v>33269</v>
      </c>
      <c r="C4537" s="1" t="s">
        <v>6</v>
      </c>
    </row>
    <row r="4538" spans="2:3" x14ac:dyDescent="0.3">
      <c r="B4538" s="1">
        <v>33270</v>
      </c>
      <c r="C4538" s="1" t="s">
        <v>0</v>
      </c>
    </row>
    <row r="4539" spans="2:3" x14ac:dyDescent="0.3">
      <c r="B4539" s="1">
        <v>33271</v>
      </c>
      <c r="C4539" s="1" t="s">
        <v>1</v>
      </c>
    </row>
    <row r="4540" spans="2:3" x14ac:dyDescent="0.3">
      <c r="B4540" s="1">
        <v>33272</v>
      </c>
      <c r="C4540" s="1" t="s">
        <v>2</v>
      </c>
    </row>
    <row r="4541" spans="2:3" x14ac:dyDescent="0.3">
      <c r="B4541" s="1">
        <v>33273</v>
      </c>
      <c r="C4541" s="1" t="s">
        <v>3</v>
      </c>
    </row>
    <row r="4542" spans="2:3" x14ac:dyDescent="0.3">
      <c r="B4542" s="1">
        <v>33274</v>
      </c>
      <c r="C4542" s="1" t="s">
        <v>4</v>
      </c>
    </row>
    <row r="4543" spans="2:3" x14ac:dyDescent="0.3">
      <c r="B4543" s="1">
        <v>33275</v>
      </c>
      <c r="C4543" s="1" t="s">
        <v>5</v>
      </c>
    </row>
    <row r="4544" spans="2:3" x14ac:dyDescent="0.3">
      <c r="B4544" s="1">
        <v>33276</v>
      </c>
      <c r="C4544" s="1" t="s">
        <v>6</v>
      </c>
    </row>
    <row r="4545" spans="2:3" x14ac:dyDescent="0.3">
      <c r="B4545" s="1">
        <v>33277</v>
      </c>
      <c r="C4545" s="1" t="s">
        <v>0</v>
      </c>
    </row>
    <row r="4546" spans="2:3" x14ac:dyDescent="0.3">
      <c r="B4546" s="1">
        <v>33278</v>
      </c>
      <c r="C4546" s="1" t="s">
        <v>1</v>
      </c>
    </row>
    <row r="4547" spans="2:3" x14ac:dyDescent="0.3">
      <c r="B4547" s="1">
        <v>33279</v>
      </c>
      <c r="C4547" s="1" t="s">
        <v>2</v>
      </c>
    </row>
    <row r="4548" spans="2:3" x14ac:dyDescent="0.3">
      <c r="B4548" s="1">
        <v>33280</v>
      </c>
      <c r="C4548" s="1" t="s">
        <v>3</v>
      </c>
    </row>
    <row r="4549" spans="2:3" x14ac:dyDescent="0.3">
      <c r="B4549" s="1">
        <v>33281</v>
      </c>
      <c r="C4549" s="1" t="s">
        <v>4</v>
      </c>
    </row>
    <row r="4550" spans="2:3" x14ac:dyDescent="0.3">
      <c r="B4550" s="1">
        <v>33282</v>
      </c>
      <c r="C4550" s="1" t="s">
        <v>5</v>
      </c>
    </row>
    <row r="4551" spans="2:3" x14ac:dyDescent="0.3">
      <c r="B4551" s="1">
        <v>33283</v>
      </c>
      <c r="C4551" s="1" t="s">
        <v>6</v>
      </c>
    </row>
    <row r="4552" spans="2:3" x14ac:dyDescent="0.3">
      <c r="B4552" s="1">
        <v>33284</v>
      </c>
      <c r="C4552" s="1" t="s">
        <v>0</v>
      </c>
    </row>
    <row r="4553" spans="2:3" x14ac:dyDescent="0.3">
      <c r="B4553" s="1">
        <v>33285</v>
      </c>
      <c r="C4553" s="1" t="s">
        <v>1</v>
      </c>
    </row>
    <row r="4554" spans="2:3" x14ac:dyDescent="0.3">
      <c r="B4554" s="1">
        <v>33286</v>
      </c>
      <c r="C4554" s="1" t="s">
        <v>2</v>
      </c>
    </row>
    <row r="4555" spans="2:3" x14ac:dyDescent="0.3">
      <c r="B4555" s="1">
        <v>33287</v>
      </c>
      <c r="C4555" s="1" t="s">
        <v>3</v>
      </c>
    </row>
    <row r="4556" spans="2:3" x14ac:dyDescent="0.3">
      <c r="B4556" s="1">
        <v>33288</v>
      </c>
      <c r="C4556" s="1" t="s">
        <v>4</v>
      </c>
    </row>
    <row r="4557" spans="2:3" x14ac:dyDescent="0.3">
      <c r="B4557" s="1">
        <v>33289</v>
      </c>
      <c r="C4557" s="1" t="s">
        <v>5</v>
      </c>
    </row>
    <row r="4558" spans="2:3" x14ac:dyDescent="0.3">
      <c r="B4558" s="1">
        <v>33290</v>
      </c>
      <c r="C4558" s="1" t="s">
        <v>6</v>
      </c>
    </row>
    <row r="4559" spans="2:3" x14ac:dyDescent="0.3">
      <c r="B4559" s="1">
        <v>33291</v>
      </c>
      <c r="C4559" s="1" t="s">
        <v>0</v>
      </c>
    </row>
    <row r="4560" spans="2:3" x14ac:dyDescent="0.3">
      <c r="B4560" s="1">
        <v>33292</v>
      </c>
      <c r="C4560" s="1" t="s">
        <v>1</v>
      </c>
    </row>
    <row r="4561" spans="2:3" x14ac:dyDescent="0.3">
      <c r="B4561" s="1">
        <v>33293</v>
      </c>
      <c r="C4561" s="1" t="s">
        <v>2</v>
      </c>
    </row>
    <row r="4562" spans="2:3" x14ac:dyDescent="0.3">
      <c r="B4562" s="1">
        <v>33294</v>
      </c>
      <c r="C4562" s="1" t="s">
        <v>3</v>
      </c>
    </row>
    <row r="4563" spans="2:3" x14ac:dyDescent="0.3">
      <c r="B4563" s="1">
        <v>33295</v>
      </c>
      <c r="C4563" s="1" t="s">
        <v>4</v>
      </c>
    </row>
    <row r="4564" spans="2:3" x14ac:dyDescent="0.3">
      <c r="B4564" s="1">
        <v>33296</v>
      </c>
      <c r="C4564" s="1" t="s">
        <v>5</v>
      </c>
    </row>
    <row r="4565" spans="2:3" x14ac:dyDescent="0.3">
      <c r="B4565" s="1">
        <v>33297</v>
      </c>
      <c r="C4565" s="1" t="s">
        <v>6</v>
      </c>
    </row>
    <row r="4566" spans="2:3" x14ac:dyDescent="0.3">
      <c r="B4566" s="1">
        <v>33298</v>
      </c>
      <c r="C4566" s="1" t="s">
        <v>0</v>
      </c>
    </row>
    <row r="4567" spans="2:3" x14ac:dyDescent="0.3">
      <c r="B4567" s="1">
        <v>33299</v>
      </c>
      <c r="C4567" s="1" t="s">
        <v>1</v>
      </c>
    </row>
    <row r="4568" spans="2:3" x14ac:dyDescent="0.3">
      <c r="B4568" s="1">
        <v>33300</v>
      </c>
      <c r="C4568" s="1" t="s">
        <v>2</v>
      </c>
    </row>
    <row r="4569" spans="2:3" x14ac:dyDescent="0.3">
      <c r="B4569" s="1">
        <v>33301</v>
      </c>
      <c r="C4569" s="1" t="s">
        <v>3</v>
      </c>
    </row>
    <row r="4570" spans="2:3" x14ac:dyDescent="0.3">
      <c r="B4570" s="1">
        <v>33302</v>
      </c>
      <c r="C4570" s="1" t="s">
        <v>4</v>
      </c>
    </row>
    <row r="4571" spans="2:3" x14ac:dyDescent="0.3">
      <c r="B4571" s="1">
        <v>33303</v>
      </c>
      <c r="C4571" s="1" t="s">
        <v>5</v>
      </c>
    </row>
    <row r="4572" spans="2:3" x14ac:dyDescent="0.3">
      <c r="B4572" s="1">
        <v>33304</v>
      </c>
      <c r="C4572" s="1" t="s">
        <v>6</v>
      </c>
    </row>
    <row r="4573" spans="2:3" x14ac:dyDescent="0.3">
      <c r="B4573" s="1">
        <v>33305</v>
      </c>
      <c r="C4573" s="1" t="s">
        <v>0</v>
      </c>
    </row>
    <row r="4574" spans="2:3" x14ac:dyDescent="0.3">
      <c r="B4574" s="1">
        <v>33306</v>
      </c>
      <c r="C4574" s="1" t="s">
        <v>1</v>
      </c>
    </row>
    <row r="4575" spans="2:3" x14ac:dyDescent="0.3">
      <c r="B4575" s="1">
        <v>33307</v>
      </c>
      <c r="C4575" s="1" t="s">
        <v>2</v>
      </c>
    </row>
    <row r="4576" spans="2:3" x14ac:dyDescent="0.3">
      <c r="B4576" s="1">
        <v>33308</v>
      </c>
      <c r="C4576" s="1" t="s">
        <v>3</v>
      </c>
    </row>
    <row r="4577" spans="2:3" x14ac:dyDescent="0.3">
      <c r="B4577" s="1">
        <v>33309</v>
      </c>
      <c r="C4577" s="1" t="s">
        <v>4</v>
      </c>
    </row>
    <row r="4578" spans="2:3" x14ac:dyDescent="0.3">
      <c r="B4578" s="1">
        <v>33310</v>
      </c>
      <c r="C4578" s="1" t="s">
        <v>5</v>
      </c>
    </row>
    <row r="4579" spans="2:3" x14ac:dyDescent="0.3">
      <c r="B4579" s="1">
        <v>33311</v>
      </c>
      <c r="C4579" s="1" t="s">
        <v>6</v>
      </c>
    </row>
    <row r="4580" spans="2:3" x14ac:dyDescent="0.3">
      <c r="B4580" s="1">
        <v>33312</v>
      </c>
      <c r="C4580" s="1" t="s">
        <v>0</v>
      </c>
    </row>
    <row r="4581" spans="2:3" x14ac:dyDescent="0.3">
      <c r="B4581" s="1">
        <v>33313</v>
      </c>
      <c r="C4581" s="1" t="s">
        <v>1</v>
      </c>
    </row>
    <row r="4582" spans="2:3" x14ac:dyDescent="0.3">
      <c r="B4582" s="1">
        <v>33314</v>
      </c>
      <c r="C4582" s="1" t="s">
        <v>2</v>
      </c>
    </row>
    <row r="4583" spans="2:3" x14ac:dyDescent="0.3">
      <c r="B4583" s="1">
        <v>33315</v>
      </c>
      <c r="C4583" s="1" t="s">
        <v>3</v>
      </c>
    </row>
    <row r="4584" spans="2:3" x14ac:dyDescent="0.3">
      <c r="B4584" s="1">
        <v>33316</v>
      </c>
      <c r="C4584" s="1" t="s">
        <v>4</v>
      </c>
    </row>
    <row r="4585" spans="2:3" x14ac:dyDescent="0.3">
      <c r="B4585" s="1">
        <v>33317</v>
      </c>
      <c r="C4585" s="1" t="s">
        <v>5</v>
      </c>
    </row>
    <row r="4586" spans="2:3" x14ac:dyDescent="0.3">
      <c r="B4586" s="1">
        <v>33318</v>
      </c>
      <c r="C4586" s="1" t="s">
        <v>6</v>
      </c>
    </row>
    <row r="4587" spans="2:3" x14ac:dyDescent="0.3">
      <c r="B4587" s="1">
        <v>33319</v>
      </c>
      <c r="C4587" s="1" t="s">
        <v>0</v>
      </c>
    </row>
    <row r="4588" spans="2:3" x14ac:dyDescent="0.3">
      <c r="B4588" s="1">
        <v>33320</v>
      </c>
      <c r="C4588" s="1" t="s">
        <v>1</v>
      </c>
    </row>
    <row r="4589" spans="2:3" x14ac:dyDescent="0.3">
      <c r="B4589" s="1">
        <v>33321</v>
      </c>
      <c r="C4589" s="1" t="s">
        <v>2</v>
      </c>
    </row>
    <row r="4590" spans="2:3" x14ac:dyDescent="0.3">
      <c r="B4590" s="1">
        <v>33322</v>
      </c>
      <c r="C4590" s="1" t="s">
        <v>3</v>
      </c>
    </row>
    <row r="4591" spans="2:3" x14ac:dyDescent="0.3">
      <c r="B4591" s="1">
        <v>33323</v>
      </c>
      <c r="C4591" s="1" t="s">
        <v>4</v>
      </c>
    </row>
    <row r="4592" spans="2:3" x14ac:dyDescent="0.3">
      <c r="B4592" s="1">
        <v>33324</v>
      </c>
      <c r="C4592" s="1" t="s">
        <v>5</v>
      </c>
    </row>
    <row r="4593" spans="2:3" x14ac:dyDescent="0.3">
      <c r="B4593" s="1">
        <v>33325</v>
      </c>
      <c r="C4593" s="1" t="s">
        <v>6</v>
      </c>
    </row>
    <row r="4594" spans="2:3" x14ac:dyDescent="0.3">
      <c r="B4594" s="1">
        <v>33326</v>
      </c>
      <c r="C4594" s="1" t="s">
        <v>0</v>
      </c>
    </row>
    <row r="4595" spans="2:3" x14ac:dyDescent="0.3">
      <c r="B4595" s="1">
        <v>33327</v>
      </c>
      <c r="C4595" s="1" t="s">
        <v>1</v>
      </c>
    </row>
    <row r="4596" spans="2:3" x14ac:dyDescent="0.3">
      <c r="B4596" s="1">
        <v>33328</v>
      </c>
      <c r="C4596" s="1" t="s">
        <v>2</v>
      </c>
    </row>
    <row r="4597" spans="2:3" x14ac:dyDescent="0.3">
      <c r="B4597" s="1">
        <v>33329</v>
      </c>
      <c r="C4597" s="1" t="s">
        <v>3</v>
      </c>
    </row>
    <row r="4598" spans="2:3" x14ac:dyDescent="0.3">
      <c r="B4598" s="1">
        <v>33330</v>
      </c>
      <c r="C4598" s="1" t="s">
        <v>4</v>
      </c>
    </row>
    <row r="4599" spans="2:3" x14ac:dyDescent="0.3">
      <c r="B4599" s="1">
        <v>33331</v>
      </c>
      <c r="C4599" s="1" t="s">
        <v>5</v>
      </c>
    </row>
    <row r="4600" spans="2:3" x14ac:dyDescent="0.3">
      <c r="B4600" s="1">
        <v>33332</v>
      </c>
      <c r="C4600" s="1" t="s">
        <v>6</v>
      </c>
    </row>
    <row r="4601" spans="2:3" x14ac:dyDescent="0.3">
      <c r="B4601" s="1">
        <v>33333</v>
      </c>
      <c r="C4601" s="1" t="s">
        <v>0</v>
      </c>
    </row>
    <row r="4602" spans="2:3" x14ac:dyDescent="0.3">
      <c r="B4602" s="1">
        <v>33334</v>
      </c>
      <c r="C4602" s="1" t="s">
        <v>1</v>
      </c>
    </row>
    <row r="4603" spans="2:3" x14ac:dyDescent="0.3">
      <c r="B4603" s="1">
        <v>33335</v>
      </c>
      <c r="C4603" s="1" t="s">
        <v>2</v>
      </c>
    </row>
    <row r="4604" spans="2:3" x14ac:dyDescent="0.3">
      <c r="B4604" s="1">
        <v>33336</v>
      </c>
      <c r="C4604" s="1" t="s">
        <v>3</v>
      </c>
    </row>
    <row r="4605" spans="2:3" x14ac:dyDescent="0.3">
      <c r="B4605" s="1">
        <v>33337</v>
      </c>
      <c r="C4605" s="1" t="s">
        <v>4</v>
      </c>
    </row>
    <row r="4606" spans="2:3" x14ac:dyDescent="0.3">
      <c r="B4606" s="1">
        <v>33338</v>
      </c>
      <c r="C4606" s="1" t="s">
        <v>5</v>
      </c>
    </row>
    <row r="4607" spans="2:3" x14ac:dyDescent="0.3">
      <c r="B4607" s="1">
        <v>33339</v>
      </c>
      <c r="C4607" s="1" t="s">
        <v>6</v>
      </c>
    </row>
    <row r="4608" spans="2:3" x14ac:dyDescent="0.3">
      <c r="B4608" s="1">
        <v>33340</v>
      </c>
      <c r="C4608" s="1" t="s">
        <v>0</v>
      </c>
    </row>
    <row r="4609" spans="2:3" x14ac:dyDescent="0.3">
      <c r="B4609" s="1">
        <v>33341</v>
      </c>
      <c r="C4609" s="1" t="s">
        <v>1</v>
      </c>
    </row>
    <row r="4610" spans="2:3" x14ac:dyDescent="0.3">
      <c r="B4610" s="1">
        <v>33342</v>
      </c>
      <c r="C4610" s="1" t="s">
        <v>2</v>
      </c>
    </row>
    <row r="4611" spans="2:3" x14ac:dyDescent="0.3">
      <c r="B4611" s="1">
        <v>33343</v>
      </c>
      <c r="C4611" s="1" t="s">
        <v>3</v>
      </c>
    </row>
    <row r="4612" spans="2:3" x14ac:dyDescent="0.3">
      <c r="B4612" s="1">
        <v>33344</v>
      </c>
      <c r="C4612" s="1" t="s">
        <v>4</v>
      </c>
    </row>
    <row r="4613" spans="2:3" x14ac:dyDescent="0.3">
      <c r="B4613" s="1">
        <v>33345</v>
      </c>
      <c r="C4613" s="1" t="s">
        <v>5</v>
      </c>
    </row>
    <row r="4614" spans="2:3" x14ac:dyDescent="0.3">
      <c r="B4614" s="1">
        <v>33346</v>
      </c>
      <c r="C4614" s="1" t="s">
        <v>6</v>
      </c>
    </row>
    <row r="4615" spans="2:3" x14ac:dyDescent="0.3">
      <c r="B4615" s="1">
        <v>33347</v>
      </c>
      <c r="C4615" s="1" t="s">
        <v>0</v>
      </c>
    </row>
    <row r="4616" spans="2:3" x14ac:dyDescent="0.3">
      <c r="B4616" s="1">
        <v>33348</v>
      </c>
      <c r="C4616" s="1" t="s">
        <v>1</v>
      </c>
    </row>
    <row r="4617" spans="2:3" x14ac:dyDescent="0.3">
      <c r="B4617" s="1">
        <v>33349</v>
      </c>
      <c r="C4617" s="1" t="s">
        <v>2</v>
      </c>
    </row>
    <row r="4618" spans="2:3" x14ac:dyDescent="0.3">
      <c r="B4618" s="1">
        <v>33350</v>
      </c>
      <c r="C4618" s="1" t="s">
        <v>3</v>
      </c>
    </row>
    <row r="4619" spans="2:3" x14ac:dyDescent="0.3">
      <c r="B4619" s="1">
        <v>33351</v>
      </c>
      <c r="C4619" s="1" t="s">
        <v>4</v>
      </c>
    </row>
    <row r="4620" spans="2:3" x14ac:dyDescent="0.3">
      <c r="B4620" s="1">
        <v>33352</v>
      </c>
      <c r="C4620" s="1" t="s">
        <v>5</v>
      </c>
    </row>
    <row r="4621" spans="2:3" x14ac:dyDescent="0.3">
      <c r="B4621" s="1">
        <v>33353</v>
      </c>
      <c r="C4621" s="1" t="s">
        <v>6</v>
      </c>
    </row>
    <row r="4622" spans="2:3" x14ac:dyDescent="0.3">
      <c r="B4622" s="1">
        <v>33354</v>
      </c>
      <c r="C4622" s="1" t="s">
        <v>0</v>
      </c>
    </row>
    <row r="4623" spans="2:3" x14ac:dyDescent="0.3">
      <c r="B4623" s="1">
        <v>33355</v>
      </c>
      <c r="C4623" s="1" t="s">
        <v>1</v>
      </c>
    </row>
    <row r="4624" spans="2:3" x14ac:dyDescent="0.3">
      <c r="B4624" s="1">
        <v>33356</v>
      </c>
      <c r="C4624" s="1" t="s">
        <v>2</v>
      </c>
    </row>
    <row r="4625" spans="2:3" x14ac:dyDescent="0.3">
      <c r="B4625" s="1">
        <v>33357</v>
      </c>
      <c r="C4625" s="1" t="s">
        <v>3</v>
      </c>
    </row>
    <row r="4626" spans="2:3" x14ac:dyDescent="0.3">
      <c r="B4626" s="1">
        <v>33358</v>
      </c>
      <c r="C4626" s="1" t="s">
        <v>4</v>
      </c>
    </row>
    <row r="4627" spans="2:3" x14ac:dyDescent="0.3">
      <c r="B4627" s="1">
        <v>33359</v>
      </c>
      <c r="C4627" s="1" t="s">
        <v>5</v>
      </c>
    </row>
    <row r="4628" spans="2:3" x14ac:dyDescent="0.3">
      <c r="B4628" s="1">
        <v>33360</v>
      </c>
      <c r="C4628" s="1" t="s">
        <v>6</v>
      </c>
    </row>
    <row r="4629" spans="2:3" x14ac:dyDescent="0.3">
      <c r="B4629" s="1">
        <v>33361</v>
      </c>
      <c r="C4629" s="1" t="s">
        <v>0</v>
      </c>
    </row>
    <row r="4630" spans="2:3" x14ac:dyDescent="0.3">
      <c r="B4630" s="1">
        <v>33362</v>
      </c>
      <c r="C4630" s="1" t="s">
        <v>1</v>
      </c>
    </row>
    <row r="4631" spans="2:3" x14ac:dyDescent="0.3">
      <c r="B4631" s="1">
        <v>33363</v>
      </c>
      <c r="C4631" s="1" t="s">
        <v>2</v>
      </c>
    </row>
    <row r="4632" spans="2:3" x14ac:dyDescent="0.3">
      <c r="B4632" s="1">
        <v>33364</v>
      </c>
      <c r="C4632" s="1" t="s">
        <v>3</v>
      </c>
    </row>
    <row r="4633" spans="2:3" x14ac:dyDescent="0.3">
      <c r="B4633" s="1">
        <v>33365</v>
      </c>
      <c r="C4633" s="1" t="s">
        <v>4</v>
      </c>
    </row>
    <row r="4634" spans="2:3" x14ac:dyDescent="0.3">
      <c r="B4634" s="1">
        <v>33366</v>
      </c>
      <c r="C4634" s="1" t="s">
        <v>5</v>
      </c>
    </row>
    <row r="4635" spans="2:3" x14ac:dyDescent="0.3">
      <c r="B4635" s="1">
        <v>33367</v>
      </c>
      <c r="C4635" s="1" t="s">
        <v>6</v>
      </c>
    </row>
    <row r="4636" spans="2:3" x14ac:dyDescent="0.3">
      <c r="B4636" s="1">
        <v>33368</v>
      </c>
      <c r="C4636" s="1" t="s">
        <v>0</v>
      </c>
    </row>
    <row r="4637" spans="2:3" x14ac:dyDescent="0.3">
      <c r="B4637" s="1">
        <v>33369</v>
      </c>
      <c r="C4637" s="1" t="s">
        <v>1</v>
      </c>
    </row>
    <row r="4638" spans="2:3" x14ac:dyDescent="0.3">
      <c r="B4638" s="1">
        <v>33370</v>
      </c>
      <c r="C4638" s="1" t="s">
        <v>2</v>
      </c>
    </row>
    <row r="4639" spans="2:3" x14ac:dyDescent="0.3">
      <c r="B4639" s="1">
        <v>33371</v>
      </c>
      <c r="C4639" s="1" t="s">
        <v>3</v>
      </c>
    </row>
    <row r="4640" spans="2:3" x14ac:dyDescent="0.3">
      <c r="B4640" s="1">
        <v>33372</v>
      </c>
      <c r="C4640" s="1" t="s">
        <v>4</v>
      </c>
    </row>
    <row r="4641" spans="2:3" x14ac:dyDescent="0.3">
      <c r="B4641" s="1">
        <v>33373</v>
      </c>
      <c r="C4641" s="1" t="s">
        <v>5</v>
      </c>
    </row>
    <row r="4642" spans="2:3" x14ac:dyDescent="0.3">
      <c r="B4642" s="1">
        <v>33374</v>
      </c>
      <c r="C4642" s="1" t="s">
        <v>6</v>
      </c>
    </row>
    <row r="4643" spans="2:3" x14ac:dyDescent="0.3">
      <c r="B4643" s="1">
        <v>33375</v>
      </c>
      <c r="C4643" s="1" t="s">
        <v>0</v>
      </c>
    </row>
    <row r="4644" spans="2:3" x14ac:dyDescent="0.3">
      <c r="B4644" s="1">
        <v>33376</v>
      </c>
      <c r="C4644" s="1" t="s">
        <v>1</v>
      </c>
    </row>
    <row r="4645" spans="2:3" x14ac:dyDescent="0.3">
      <c r="B4645" s="1">
        <v>33377</v>
      </c>
      <c r="C4645" s="1" t="s">
        <v>2</v>
      </c>
    </row>
    <row r="4646" spans="2:3" x14ac:dyDescent="0.3">
      <c r="B4646" s="1">
        <v>33378</v>
      </c>
      <c r="C4646" s="1" t="s">
        <v>3</v>
      </c>
    </row>
    <row r="4647" spans="2:3" x14ac:dyDescent="0.3">
      <c r="B4647" s="1">
        <v>33379</v>
      </c>
      <c r="C4647" s="1" t="s">
        <v>4</v>
      </c>
    </row>
    <row r="4648" spans="2:3" x14ac:dyDescent="0.3">
      <c r="B4648" s="1">
        <v>33380</v>
      </c>
      <c r="C4648" s="1" t="s">
        <v>5</v>
      </c>
    </row>
    <row r="4649" spans="2:3" x14ac:dyDescent="0.3">
      <c r="B4649" s="1">
        <v>33381</v>
      </c>
      <c r="C4649" s="1" t="s">
        <v>6</v>
      </c>
    </row>
    <row r="4650" spans="2:3" x14ac:dyDescent="0.3">
      <c r="B4650" s="1">
        <v>33382</v>
      </c>
      <c r="C4650" s="1" t="s">
        <v>0</v>
      </c>
    </row>
    <row r="4651" spans="2:3" x14ac:dyDescent="0.3">
      <c r="B4651" s="1">
        <v>33383</v>
      </c>
      <c r="C4651" s="1" t="s">
        <v>1</v>
      </c>
    </row>
    <row r="4652" spans="2:3" x14ac:dyDescent="0.3">
      <c r="B4652" s="1">
        <v>33384</v>
      </c>
      <c r="C4652" s="1" t="s">
        <v>2</v>
      </c>
    </row>
    <row r="4653" spans="2:3" x14ac:dyDescent="0.3">
      <c r="B4653" s="1">
        <v>33385</v>
      </c>
      <c r="C4653" s="1" t="s">
        <v>3</v>
      </c>
    </row>
    <row r="4654" spans="2:3" x14ac:dyDescent="0.3">
      <c r="B4654" s="1">
        <v>33386</v>
      </c>
      <c r="C4654" s="1" t="s">
        <v>4</v>
      </c>
    </row>
    <row r="4655" spans="2:3" x14ac:dyDescent="0.3">
      <c r="B4655" s="1">
        <v>33387</v>
      </c>
      <c r="C4655" s="1" t="s">
        <v>5</v>
      </c>
    </row>
    <row r="4656" spans="2:3" x14ac:dyDescent="0.3">
      <c r="B4656" s="1">
        <v>33388</v>
      </c>
      <c r="C4656" s="1" t="s">
        <v>6</v>
      </c>
    </row>
    <row r="4657" spans="2:3" x14ac:dyDescent="0.3">
      <c r="B4657" s="1">
        <v>33389</v>
      </c>
      <c r="C4657" s="1" t="s">
        <v>0</v>
      </c>
    </row>
    <row r="4658" spans="2:3" x14ac:dyDescent="0.3">
      <c r="B4658" s="1">
        <v>33390</v>
      </c>
      <c r="C4658" s="1" t="s">
        <v>1</v>
      </c>
    </row>
    <row r="4659" spans="2:3" x14ac:dyDescent="0.3">
      <c r="B4659" s="1">
        <v>33391</v>
      </c>
      <c r="C4659" s="1" t="s">
        <v>2</v>
      </c>
    </row>
    <row r="4660" spans="2:3" x14ac:dyDescent="0.3">
      <c r="B4660" s="1">
        <v>33392</v>
      </c>
      <c r="C4660" s="1" t="s">
        <v>3</v>
      </c>
    </row>
    <row r="4661" spans="2:3" x14ac:dyDescent="0.3">
      <c r="B4661" s="1">
        <v>33393</v>
      </c>
      <c r="C4661" s="1" t="s">
        <v>4</v>
      </c>
    </row>
    <row r="4662" spans="2:3" x14ac:dyDescent="0.3">
      <c r="B4662" s="1">
        <v>33394</v>
      </c>
      <c r="C4662" s="1" t="s">
        <v>5</v>
      </c>
    </row>
    <row r="4663" spans="2:3" x14ac:dyDescent="0.3">
      <c r="B4663" s="1">
        <v>33395</v>
      </c>
      <c r="C4663" s="1" t="s">
        <v>6</v>
      </c>
    </row>
    <row r="4664" spans="2:3" x14ac:dyDescent="0.3">
      <c r="B4664" s="1">
        <v>33396</v>
      </c>
      <c r="C4664" s="1" t="s">
        <v>0</v>
      </c>
    </row>
    <row r="4665" spans="2:3" x14ac:dyDescent="0.3">
      <c r="B4665" s="1">
        <v>33397</v>
      </c>
      <c r="C4665" s="1" t="s">
        <v>1</v>
      </c>
    </row>
    <row r="4666" spans="2:3" x14ac:dyDescent="0.3">
      <c r="B4666" s="1">
        <v>33398</v>
      </c>
      <c r="C4666" s="1" t="s">
        <v>2</v>
      </c>
    </row>
    <row r="4667" spans="2:3" x14ac:dyDescent="0.3">
      <c r="B4667" s="1">
        <v>33399</v>
      </c>
      <c r="C4667" s="1" t="s">
        <v>3</v>
      </c>
    </row>
    <row r="4668" spans="2:3" x14ac:dyDescent="0.3">
      <c r="B4668" s="1">
        <v>33400</v>
      </c>
      <c r="C4668" s="1" t="s">
        <v>4</v>
      </c>
    </row>
    <row r="4669" spans="2:3" x14ac:dyDescent="0.3">
      <c r="B4669" s="1">
        <v>33401</v>
      </c>
      <c r="C4669" s="1" t="s">
        <v>5</v>
      </c>
    </row>
    <row r="4670" spans="2:3" x14ac:dyDescent="0.3">
      <c r="B4670" s="1">
        <v>33402</v>
      </c>
      <c r="C4670" s="1" t="s">
        <v>6</v>
      </c>
    </row>
    <row r="4671" spans="2:3" x14ac:dyDescent="0.3">
      <c r="B4671" s="1">
        <v>33403</v>
      </c>
      <c r="C4671" s="1" t="s">
        <v>0</v>
      </c>
    </row>
    <row r="4672" spans="2:3" x14ac:dyDescent="0.3">
      <c r="B4672" s="1">
        <v>33404</v>
      </c>
      <c r="C4672" s="1" t="s">
        <v>1</v>
      </c>
    </row>
    <row r="4673" spans="2:3" x14ac:dyDescent="0.3">
      <c r="B4673" s="1">
        <v>33405</v>
      </c>
      <c r="C4673" s="1" t="s">
        <v>2</v>
      </c>
    </row>
    <row r="4674" spans="2:3" x14ac:dyDescent="0.3">
      <c r="B4674" s="1">
        <v>33406</v>
      </c>
      <c r="C4674" s="1" t="s">
        <v>3</v>
      </c>
    </row>
    <row r="4675" spans="2:3" x14ac:dyDescent="0.3">
      <c r="B4675" s="1">
        <v>33407</v>
      </c>
      <c r="C4675" s="1" t="s">
        <v>4</v>
      </c>
    </row>
    <row r="4676" spans="2:3" x14ac:dyDescent="0.3">
      <c r="B4676" s="1">
        <v>33408</v>
      </c>
      <c r="C4676" s="1" t="s">
        <v>5</v>
      </c>
    </row>
    <row r="4677" spans="2:3" x14ac:dyDescent="0.3">
      <c r="B4677" s="1">
        <v>33409</v>
      </c>
      <c r="C4677" s="1" t="s">
        <v>6</v>
      </c>
    </row>
    <row r="4678" spans="2:3" x14ac:dyDescent="0.3">
      <c r="B4678" s="1">
        <v>33410</v>
      </c>
      <c r="C4678" s="1" t="s">
        <v>0</v>
      </c>
    </row>
    <row r="4679" spans="2:3" x14ac:dyDescent="0.3">
      <c r="B4679" s="1">
        <v>33411</v>
      </c>
      <c r="C4679" s="1" t="s">
        <v>1</v>
      </c>
    </row>
    <row r="4680" spans="2:3" x14ac:dyDescent="0.3">
      <c r="B4680" s="1">
        <v>33412</v>
      </c>
      <c r="C4680" s="1" t="s">
        <v>2</v>
      </c>
    </row>
    <row r="4681" spans="2:3" x14ac:dyDescent="0.3">
      <c r="B4681" s="1">
        <v>33413</v>
      </c>
      <c r="C4681" s="1" t="s">
        <v>3</v>
      </c>
    </row>
    <row r="4682" spans="2:3" x14ac:dyDescent="0.3">
      <c r="B4682" s="1">
        <v>33414</v>
      </c>
      <c r="C4682" s="1" t="s">
        <v>4</v>
      </c>
    </row>
    <row r="4683" spans="2:3" x14ac:dyDescent="0.3">
      <c r="B4683" s="1">
        <v>33415</v>
      </c>
      <c r="C4683" s="1" t="s">
        <v>5</v>
      </c>
    </row>
    <row r="4684" spans="2:3" x14ac:dyDescent="0.3">
      <c r="B4684" s="1">
        <v>33416</v>
      </c>
      <c r="C4684" s="1" t="s">
        <v>6</v>
      </c>
    </row>
    <row r="4685" spans="2:3" x14ac:dyDescent="0.3">
      <c r="B4685" s="1">
        <v>33417</v>
      </c>
      <c r="C4685" s="1" t="s">
        <v>0</v>
      </c>
    </row>
    <row r="4686" spans="2:3" x14ac:dyDescent="0.3">
      <c r="B4686" s="1">
        <v>33418</v>
      </c>
      <c r="C4686" s="1" t="s">
        <v>1</v>
      </c>
    </row>
    <row r="4687" spans="2:3" x14ac:dyDescent="0.3">
      <c r="B4687" s="1">
        <v>33419</v>
      </c>
      <c r="C4687" s="1" t="s">
        <v>2</v>
      </c>
    </row>
    <row r="4688" spans="2:3" x14ac:dyDescent="0.3">
      <c r="B4688" s="1">
        <v>33420</v>
      </c>
      <c r="C4688" s="1" t="s">
        <v>3</v>
      </c>
    </row>
    <row r="4689" spans="2:3" x14ac:dyDescent="0.3">
      <c r="B4689" s="1">
        <v>33421</v>
      </c>
      <c r="C4689" s="1" t="s">
        <v>4</v>
      </c>
    </row>
    <row r="4690" spans="2:3" x14ac:dyDescent="0.3">
      <c r="B4690" s="1">
        <v>33422</v>
      </c>
      <c r="C4690" s="1" t="s">
        <v>5</v>
      </c>
    </row>
    <row r="4691" spans="2:3" x14ac:dyDescent="0.3">
      <c r="B4691" s="1">
        <v>33423</v>
      </c>
      <c r="C4691" s="1" t="s">
        <v>6</v>
      </c>
    </row>
    <row r="4692" spans="2:3" x14ac:dyDescent="0.3">
      <c r="B4692" s="1">
        <v>33424</v>
      </c>
      <c r="C4692" s="1" t="s">
        <v>0</v>
      </c>
    </row>
    <row r="4693" spans="2:3" x14ac:dyDescent="0.3">
      <c r="B4693" s="1">
        <v>33425</v>
      </c>
      <c r="C4693" s="1" t="s">
        <v>1</v>
      </c>
    </row>
    <row r="4694" spans="2:3" x14ac:dyDescent="0.3">
      <c r="B4694" s="1">
        <v>33426</v>
      </c>
      <c r="C4694" s="1" t="s">
        <v>2</v>
      </c>
    </row>
    <row r="4695" spans="2:3" x14ac:dyDescent="0.3">
      <c r="B4695" s="1">
        <v>33427</v>
      </c>
      <c r="C4695" s="1" t="s">
        <v>3</v>
      </c>
    </row>
    <row r="4696" spans="2:3" x14ac:dyDescent="0.3">
      <c r="B4696" s="1">
        <v>33428</v>
      </c>
      <c r="C4696" s="1" t="s">
        <v>4</v>
      </c>
    </row>
    <row r="4697" spans="2:3" x14ac:dyDescent="0.3">
      <c r="B4697" s="1">
        <v>33429</v>
      </c>
      <c r="C4697" s="1" t="s">
        <v>5</v>
      </c>
    </row>
    <row r="4698" spans="2:3" x14ac:dyDescent="0.3">
      <c r="B4698" s="1">
        <v>33430</v>
      </c>
      <c r="C4698" s="1" t="s">
        <v>6</v>
      </c>
    </row>
    <row r="4699" spans="2:3" x14ac:dyDescent="0.3">
      <c r="B4699" s="1">
        <v>33431</v>
      </c>
      <c r="C4699" s="1" t="s">
        <v>0</v>
      </c>
    </row>
    <row r="4700" spans="2:3" x14ac:dyDescent="0.3">
      <c r="B4700" s="1">
        <v>33432</v>
      </c>
      <c r="C4700" s="1" t="s">
        <v>1</v>
      </c>
    </row>
    <row r="4701" spans="2:3" x14ac:dyDescent="0.3">
      <c r="B4701" s="1">
        <v>33433</v>
      </c>
      <c r="C4701" s="1" t="s">
        <v>2</v>
      </c>
    </row>
    <row r="4702" spans="2:3" x14ac:dyDescent="0.3">
      <c r="B4702" s="1">
        <v>33434</v>
      </c>
      <c r="C4702" s="1" t="s">
        <v>3</v>
      </c>
    </row>
    <row r="4703" spans="2:3" x14ac:dyDescent="0.3">
      <c r="B4703" s="1">
        <v>33435</v>
      </c>
      <c r="C4703" s="1" t="s">
        <v>4</v>
      </c>
    </row>
    <row r="4704" spans="2:3" x14ac:dyDescent="0.3">
      <c r="B4704" s="1">
        <v>33436</v>
      </c>
      <c r="C4704" s="1" t="s">
        <v>5</v>
      </c>
    </row>
    <row r="4705" spans="2:3" x14ac:dyDescent="0.3">
      <c r="B4705" s="1">
        <v>33437</v>
      </c>
      <c r="C4705" s="1" t="s">
        <v>6</v>
      </c>
    </row>
    <row r="4706" spans="2:3" x14ac:dyDescent="0.3">
      <c r="B4706" s="1">
        <v>33438</v>
      </c>
      <c r="C4706" s="1" t="s">
        <v>0</v>
      </c>
    </row>
    <row r="4707" spans="2:3" x14ac:dyDescent="0.3">
      <c r="B4707" s="1">
        <v>33439</v>
      </c>
      <c r="C4707" s="1" t="s">
        <v>1</v>
      </c>
    </row>
    <row r="4708" spans="2:3" x14ac:dyDescent="0.3">
      <c r="B4708" s="1">
        <v>33440</v>
      </c>
      <c r="C4708" s="1" t="s">
        <v>2</v>
      </c>
    </row>
    <row r="4709" spans="2:3" x14ac:dyDescent="0.3">
      <c r="B4709" s="1">
        <v>33441</v>
      </c>
      <c r="C4709" s="1" t="s">
        <v>3</v>
      </c>
    </row>
    <row r="4710" spans="2:3" x14ac:dyDescent="0.3">
      <c r="B4710" s="1">
        <v>33442</v>
      </c>
      <c r="C4710" s="1" t="s">
        <v>4</v>
      </c>
    </row>
    <row r="4711" spans="2:3" x14ac:dyDescent="0.3">
      <c r="B4711" s="1">
        <v>33443</v>
      </c>
      <c r="C4711" s="1" t="s">
        <v>5</v>
      </c>
    </row>
    <row r="4712" spans="2:3" x14ac:dyDescent="0.3">
      <c r="B4712" s="1">
        <v>33444</v>
      </c>
      <c r="C4712" s="1" t="s">
        <v>6</v>
      </c>
    </row>
    <row r="4713" spans="2:3" x14ac:dyDescent="0.3">
      <c r="B4713" s="1">
        <v>33445</v>
      </c>
      <c r="C4713" s="1" t="s">
        <v>0</v>
      </c>
    </row>
    <row r="4714" spans="2:3" x14ac:dyDescent="0.3">
      <c r="B4714" s="1">
        <v>33446</v>
      </c>
      <c r="C4714" s="1" t="s">
        <v>1</v>
      </c>
    </row>
    <row r="4715" spans="2:3" x14ac:dyDescent="0.3">
      <c r="B4715" s="1">
        <v>33447</v>
      </c>
      <c r="C4715" s="1" t="s">
        <v>2</v>
      </c>
    </row>
    <row r="4716" spans="2:3" x14ac:dyDescent="0.3">
      <c r="B4716" s="1">
        <v>33448</v>
      </c>
      <c r="C4716" s="1" t="s">
        <v>3</v>
      </c>
    </row>
    <row r="4717" spans="2:3" x14ac:dyDescent="0.3">
      <c r="B4717" s="1">
        <v>33449</v>
      </c>
      <c r="C4717" s="1" t="s">
        <v>4</v>
      </c>
    </row>
    <row r="4718" spans="2:3" x14ac:dyDescent="0.3">
      <c r="B4718" s="1">
        <v>33450</v>
      </c>
      <c r="C4718" s="1" t="s">
        <v>5</v>
      </c>
    </row>
    <row r="4719" spans="2:3" x14ac:dyDescent="0.3">
      <c r="B4719" s="1">
        <v>33451</v>
      </c>
      <c r="C4719" s="1" t="s">
        <v>6</v>
      </c>
    </row>
    <row r="4720" spans="2:3" x14ac:dyDescent="0.3">
      <c r="B4720" s="1">
        <v>33452</v>
      </c>
      <c r="C4720" s="1" t="s">
        <v>0</v>
      </c>
    </row>
    <row r="4721" spans="2:3" x14ac:dyDescent="0.3">
      <c r="B4721" s="1">
        <v>33453</v>
      </c>
      <c r="C4721" s="1" t="s">
        <v>1</v>
      </c>
    </row>
    <row r="4722" spans="2:3" x14ac:dyDescent="0.3">
      <c r="B4722" s="1">
        <v>33454</v>
      </c>
      <c r="C4722" s="1" t="s">
        <v>2</v>
      </c>
    </row>
    <row r="4723" spans="2:3" x14ac:dyDescent="0.3">
      <c r="B4723" s="1">
        <v>33455</v>
      </c>
      <c r="C4723" s="1" t="s">
        <v>3</v>
      </c>
    </row>
    <row r="4724" spans="2:3" x14ac:dyDescent="0.3">
      <c r="B4724" s="1">
        <v>33456</v>
      </c>
      <c r="C4724" s="1" t="s">
        <v>4</v>
      </c>
    </row>
    <row r="4725" spans="2:3" x14ac:dyDescent="0.3">
      <c r="B4725" s="1">
        <v>33457</v>
      </c>
      <c r="C4725" s="1" t="s">
        <v>5</v>
      </c>
    </row>
    <row r="4726" spans="2:3" x14ac:dyDescent="0.3">
      <c r="B4726" s="1">
        <v>33458</v>
      </c>
      <c r="C4726" s="1" t="s">
        <v>6</v>
      </c>
    </row>
    <row r="4727" spans="2:3" x14ac:dyDescent="0.3">
      <c r="B4727" s="1">
        <v>33459</v>
      </c>
      <c r="C4727" s="1" t="s">
        <v>0</v>
      </c>
    </row>
    <row r="4728" spans="2:3" x14ac:dyDescent="0.3">
      <c r="B4728" s="1">
        <v>33460</v>
      </c>
      <c r="C4728" s="1" t="s">
        <v>1</v>
      </c>
    </row>
    <row r="4729" spans="2:3" x14ac:dyDescent="0.3">
      <c r="B4729" s="1">
        <v>33461</v>
      </c>
      <c r="C4729" s="1" t="s">
        <v>2</v>
      </c>
    </row>
    <row r="4730" spans="2:3" x14ac:dyDescent="0.3">
      <c r="B4730" s="1">
        <v>33462</v>
      </c>
      <c r="C4730" s="1" t="s">
        <v>3</v>
      </c>
    </row>
    <row r="4731" spans="2:3" x14ac:dyDescent="0.3">
      <c r="B4731" s="1">
        <v>33463</v>
      </c>
      <c r="C4731" s="1" t="s">
        <v>4</v>
      </c>
    </row>
    <row r="4732" spans="2:3" x14ac:dyDescent="0.3">
      <c r="B4732" s="1">
        <v>33464</v>
      </c>
      <c r="C4732" s="1" t="s">
        <v>5</v>
      </c>
    </row>
    <row r="4733" spans="2:3" x14ac:dyDescent="0.3">
      <c r="B4733" s="1">
        <v>33465</v>
      </c>
      <c r="C4733" s="1" t="s">
        <v>6</v>
      </c>
    </row>
    <row r="4734" spans="2:3" x14ac:dyDescent="0.3">
      <c r="B4734" s="1">
        <v>33466</v>
      </c>
      <c r="C4734" s="1" t="s">
        <v>0</v>
      </c>
    </row>
    <row r="4735" spans="2:3" x14ac:dyDescent="0.3">
      <c r="B4735" s="1">
        <v>33467</v>
      </c>
      <c r="C4735" s="1" t="s">
        <v>1</v>
      </c>
    </row>
    <row r="4736" spans="2:3" x14ac:dyDescent="0.3">
      <c r="B4736" s="1">
        <v>33468</v>
      </c>
      <c r="C4736" s="1" t="s">
        <v>2</v>
      </c>
    </row>
    <row r="4737" spans="2:3" x14ac:dyDescent="0.3">
      <c r="B4737" s="1">
        <v>33469</v>
      </c>
      <c r="C4737" s="1" t="s">
        <v>3</v>
      </c>
    </row>
    <row r="4738" spans="2:3" x14ac:dyDescent="0.3">
      <c r="B4738" s="1">
        <v>33470</v>
      </c>
      <c r="C4738" s="1" t="s">
        <v>4</v>
      </c>
    </row>
    <row r="4739" spans="2:3" x14ac:dyDescent="0.3">
      <c r="B4739" s="1">
        <v>33471</v>
      </c>
      <c r="C4739" s="1" t="s">
        <v>5</v>
      </c>
    </row>
    <row r="4740" spans="2:3" x14ac:dyDescent="0.3">
      <c r="B4740" s="1">
        <v>33472</v>
      </c>
      <c r="C4740" s="1" t="s">
        <v>6</v>
      </c>
    </row>
    <row r="4741" spans="2:3" x14ac:dyDescent="0.3">
      <c r="B4741" s="1">
        <v>33473</v>
      </c>
      <c r="C4741" s="1" t="s">
        <v>0</v>
      </c>
    </row>
    <row r="4742" spans="2:3" x14ac:dyDescent="0.3">
      <c r="B4742" s="1">
        <v>33474</v>
      </c>
      <c r="C4742" s="1" t="s">
        <v>1</v>
      </c>
    </row>
    <row r="4743" spans="2:3" x14ac:dyDescent="0.3">
      <c r="B4743" s="1">
        <v>33475</v>
      </c>
      <c r="C4743" s="1" t="s">
        <v>2</v>
      </c>
    </row>
    <row r="4744" spans="2:3" x14ac:dyDescent="0.3">
      <c r="B4744" s="1">
        <v>33476</v>
      </c>
      <c r="C4744" s="1" t="s">
        <v>3</v>
      </c>
    </row>
    <row r="4745" spans="2:3" x14ac:dyDescent="0.3">
      <c r="B4745" s="1">
        <v>33477</v>
      </c>
      <c r="C4745" s="1" t="s">
        <v>4</v>
      </c>
    </row>
    <row r="4746" spans="2:3" x14ac:dyDescent="0.3">
      <c r="B4746" s="1">
        <v>33478</v>
      </c>
      <c r="C4746" s="1" t="s">
        <v>5</v>
      </c>
    </row>
    <row r="4747" spans="2:3" x14ac:dyDescent="0.3">
      <c r="B4747" s="1">
        <v>33479</v>
      </c>
      <c r="C4747" s="1" t="s">
        <v>6</v>
      </c>
    </row>
    <row r="4748" spans="2:3" x14ac:dyDescent="0.3">
      <c r="B4748" s="1">
        <v>33480</v>
      </c>
      <c r="C4748" s="1" t="s">
        <v>0</v>
      </c>
    </row>
    <row r="4749" spans="2:3" x14ac:dyDescent="0.3">
      <c r="B4749" s="1">
        <v>33481</v>
      </c>
      <c r="C4749" s="1" t="s">
        <v>1</v>
      </c>
    </row>
    <row r="4750" spans="2:3" x14ac:dyDescent="0.3">
      <c r="B4750" s="1">
        <v>33482</v>
      </c>
      <c r="C4750" s="1" t="s">
        <v>2</v>
      </c>
    </row>
    <row r="4751" spans="2:3" x14ac:dyDescent="0.3">
      <c r="B4751" s="1">
        <v>33483</v>
      </c>
      <c r="C4751" s="1" t="s">
        <v>3</v>
      </c>
    </row>
    <row r="4752" spans="2:3" x14ac:dyDescent="0.3">
      <c r="B4752" s="1">
        <v>33484</v>
      </c>
      <c r="C4752" s="1" t="s">
        <v>4</v>
      </c>
    </row>
    <row r="4753" spans="2:3" x14ac:dyDescent="0.3">
      <c r="B4753" s="1">
        <v>33485</v>
      </c>
      <c r="C4753" s="1" t="s">
        <v>5</v>
      </c>
    </row>
    <row r="4754" spans="2:3" x14ac:dyDescent="0.3">
      <c r="B4754" s="1">
        <v>33486</v>
      </c>
      <c r="C4754" s="1" t="s">
        <v>6</v>
      </c>
    </row>
    <row r="4755" spans="2:3" x14ac:dyDescent="0.3">
      <c r="B4755" s="1">
        <v>33487</v>
      </c>
      <c r="C4755" s="1" t="s">
        <v>0</v>
      </c>
    </row>
    <row r="4756" spans="2:3" x14ac:dyDescent="0.3">
      <c r="B4756" s="1">
        <v>33488</v>
      </c>
      <c r="C4756" s="1" t="s">
        <v>1</v>
      </c>
    </row>
    <row r="4757" spans="2:3" x14ac:dyDescent="0.3">
      <c r="B4757" s="1">
        <v>33489</v>
      </c>
      <c r="C4757" s="1" t="s">
        <v>2</v>
      </c>
    </row>
    <row r="4758" spans="2:3" x14ac:dyDescent="0.3">
      <c r="B4758" s="1">
        <v>33490</v>
      </c>
      <c r="C4758" s="1" t="s">
        <v>3</v>
      </c>
    </row>
    <row r="4759" spans="2:3" x14ac:dyDescent="0.3">
      <c r="B4759" s="1">
        <v>33491</v>
      </c>
      <c r="C4759" s="1" t="s">
        <v>4</v>
      </c>
    </row>
    <row r="4760" spans="2:3" x14ac:dyDescent="0.3">
      <c r="B4760" s="1">
        <v>33492</v>
      </c>
      <c r="C4760" s="1" t="s">
        <v>5</v>
      </c>
    </row>
    <row r="4761" spans="2:3" x14ac:dyDescent="0.3">
      <c r="B4761" s="1">
        <v>33493</v>
      </c>
      <c r="C4761" s="1" t="s">
        <v>6</v>
      </c>
    </row>
    <row r="4762" spans="2:3" x14ac:dyDescent="0.3">
      <c r="B4762" s="1">
        <v>33494</v>
      </c>
      <c r="C4762" s="1" t="s">
        <v>0</v>
      </c>
    </row>
    <row r="4763" spans="2:3" x14ac:dyDescent="0.3">
      <c r="B4763" s="1">
        <v>33495</v>
      </c>
      <c r="C4763" s="1" t="s">
        <v>1</v>
      </c>
    </row>
    <row r="4764" spans="2:3" x14ac:dyDescent="0.3">
      <c r="B4764" s="1">
        <v>33496</v>
      </c>
      <c r="C4764" s="1" t="s">
        <v>2</v>
      </c>
    </row>
    <row r="4765" spans="2:3" x14ac:dyDescent="0.3">
      <c r="B4765" s="1">
        <v>33497</v>
      </c>
      <c r="C4765" s="1" t="s">
        <v>3</v>
      </c>
    </row>
    <row r="4766" spans="2:3" x14ac:dyDescent="0.3">
      <c r="B4766" s="1">
        <v>33498</v>
      </c>
      <c r="C4766" s="1" t="s">
        <v>4</v>
      </c>
    </row>
    <row r="4767" spans="2:3" x14ac:dyDescent="0.3">
      <c r="B4767" s="1">
        <v>33499</v>
      </c>
      <c r="C4767" s="1" t="s">
        <v>5</v>
      </c>
    </row>
    <row r="4768" spans="2:3" x14ac:dyDescent="0.3">
      <c r="B4768" s="1">
        <v>33500</v>
      </c>
      <c r="C4768" s="1" t="s">
        <v>6</v>
      </c>
    </row>
    <row r="4769" spans="2:3" x14ac:dyDescent="0.3">
      <c r="B4769" s="1">
        <v>33501</v>
      </c>
      <c r="C4769" s="1" t="s">
        <v>0</v>
      </c>
    </row>
    <row r="4770" spans="2:3" x14ac:dyDescent="0.3">
      <c r="B4770" s="1">
        <v>33502</v>
      </c>
      <c r="C4770" s="1" t="s">
        <v>1</v>
      </c>
    </row>
    <row r="4771" spans="2:3" x14ac:dyDescent="0.3">
      <c r="B4771" s="1">
        <v>33503</v>
      </c>
      <c r="C4771" s="1" t="s">
        <v>2</v>
      </c>
    </row>
    <row r="4772" spans="2:3" x14ac:dyDescent="0.3">
      <c r="B4772" s="1">
        <v>33504</v>
      </c>
      <c r="C4772" s="1" t="s">
        <v>3</v>
      </c>
    </row>
    <row r="4773" spans="2:3" x14ac:dyDescent="0.3">
      <c r="B4773" s="1">
        <v>33505</v>
      </c>
      <c r="C4773" s="1" t="s">
        <v>4</v>
      </c>
    </row>
    <row r="4774" spans="2:3" x14ac:dyDescent="0.3">
      <c r="B4774" s="1">
        <v>33506</v>
      </c>
      <c r="C4774" s="1" t="s">
        <v>5</v>
      </c>
    </row>
    <row r="4775" spans="2:3" x14ac:dyDescent="0.3">
      <c r="B4775" s="1">
        <v>33507</v>
      </c>
      <c r="C4775" s="1" t="s">
        <v>6</v>
      </c>
    </row>
    <row r="4776" spans="2:3" x14ac:dyDescent="0.3">
      <c r="B4776" s="1">
        <v>33508</v>
      </c>
      <c r="C4776" s="1" t="s">
        <v>0</v>
      </c>
    </row>
    <row r="4777" spans="2:3" x14ac:dyDescent="0.3">
      <c r="B4777" s="1">
        <v>33509</v>
      </c>
      <c r="C4777" s="1" t="s">
        <v>1</v>
      </c>
    </row>
    <row r="4778" spans="2:3" x14ac:dyDescent="0.3">
      <c r="B4778" s="1">
        <v>33510</v>
      </c>
      <c r="C4778" s="1" t="s">
        <v>2</v>
      </c>
    </row>
    <row r="4779" spans="2:3" x14ac:dyDescent="0.3">
      <c r="B4779" s="1">
        <v>33511</v>
      </c>
      <c r="C4779" s="1" t="s">
        <v>3</v>
      </c>
    </row>
    <row r="4780" spans="2:3" x14ac:dyDescent="0.3">
      <c r="B4780" s="1">
        <v>33512</v>
      </c>
      <c r="C4780" s="1" t="s">
        <v>4</v>
      </c>
    </row>
    <row r="4781" spans="2:3" x14ac:dyDescent="0.3">
      <c r="B4781" s="1">
        <v>33513</v>
      </c>
      <c r="C4781" s="1" t="s">
        <v>5</v>
      </c>
    </row>
    <row r="4782" spans="2:3" x14ac:dyDescent="0.3">
      <c r="B4782" s="1">
        <v>33514</v>
      </c>
      <c r="C4782" s="1" t="s">
        <v>6</v>
      </c>
    </row>
    <row r="4783" spans="2:3" x14ac:dyDescent="0.3">
      <c r="B4783" s="1">
        <v>33515</v>
      </c>
      <c r="C4783" s="1" t="s">
        <v>0</v>
      </c>
    </row>
    <row r="4784" spans="2:3" x14ac:dyDescent="0.3">
      <c r="B4784" s="1">
        <v>33516</v>
      </c>
      <c r="C4784" s="1" t="s">
        <v>1</v>
      </c>
    </row>
    <row r="4785" spans="2:3" x14ac:dyDescent="0.3">
      <c r="B4785" s="1">
        <v>33517</v>
      </c>
      <c r="C4785" s="1" t="s">
        <v>2</v>
      </c>
    </row>
    <row r="4786" spans="2:3" x14ac:dyDescent="0.3">
      <c r="B4786" s="1">
        <v>33518</v>
      </c>
      <c r="C4786" s="1" t="s">
        <v>3</v>
      </c>
    </row>
    <row r="4787" spans="2:3" x14ac:dyDescent="0.3">
      <c r="B4787" s="1">
        <v>33519</v>
      </c>
      <c r="C4787" s="1" t="s">
        <v>4</v>
      </c>
    </row>
    <row r="4788" spans="2:3" x14ac:dyDescent="0.3">
      <c r="B4788" s="1">
        <v>33520</v>
      </c>
      <c r="C4788" s="1" t="s">
        <v>5</v>
      </c>
    </row>
    <row r="4789" spans="2:3" x14ac:dyDescent="0.3">
      <c r="B4789" s="1">
        <v>33521</v>
      </c>
      <c r="C4789" s="1" t="s">
        <v>6</v>
      </c>
    </row>
    <row r="4790" spans="2:3" x14ac:dyDescent="0.3">
      <c r="B4790" s="1">
        <v>33522</v>
      </c>
      <c r="C4790" s="1" t="s">
        <v>0</v>
      </c>
    </row>
    <row r="4791" spans="2:3" x14ac:dyDescent="0.3">
      <c r="B4791" s="1">
        <v>33523</v>
      </c>
      <c r="C4791" s="1" t="s">
        <v>1</v>
      </c>
    </row>
    <row r="4792" spans="2:3" x14ac:dyDescent="0.3">
      <c r="B4792" s="1">
        <v>33524</v>
      </c>
      <c r="C4792" s="1" t="s">
        <v>2</v>
      </c>
    </row>
    <row r="4793" spans="2:3" x14ac:dyDescent="0.3">
      <c r="B4793" s="1">
        <v>33525</v>
      </c>
      <c r="C4793" s="1" t="s">
        <v>3</v>
      </c>
    </row>
    <row r="4794" spans="2:3" x14ac:dyDescent="0.3">
      <c r="B4794" s="1">
        <v>33526</v>
      </c>
      <c r="C4794" s="1" t="s">
        <v>4</v>
      </c>
    </row>
    <row r="4795" spans="2:3" x14ac:dyDescent="0.3">
      <c r="B4795" s="1">
        <v>33527</v>
      </c>
      <c r="C4795" s="1" t="s">
        <v>5</v>
      </c>
    </row>
    <row r="4796" spans="2:3" x14ac:dyDescent="0.3">
      <c r="B4796" s="1">
        <v>33528</v>
      </c>
      <c r="C4796" s="1" t="s">
        <v>6</v>
      </c>
    </row>
    <row r="4797" spans="2:3" x14ac:dyDescent="0.3">
      <c r="B4797" s="1">
        <v>33529</v>
      </c>
      <c r="C4797" s="1" t="s">
        <v>0</v>
      </c>
    </row>
    <row r="4798" spans="2:3" x14ac:dyDescent="0.3">
      <c r="B4798" s="1">
        <v>33530</v>
      </c>
      <c r="C4798" s="1" t="s">
        <v>1</v>
      </c>
    </row>
    <row r="4799" spans="2:3" x14ac:dyDescent="0.3">
      <c r="B4799" s="1">
        <v>33531</v>
      </c>
      <c r="C4799" s="1" t="s">
        <v>2</v>
      </c>
    </row>
    <row r="4800" spans="2:3" x14ac:dyDescent="0.3">
      <c r="B4800" s="1">
        <v>33532</v>
      </c>
      <c r="C4800" s="1" t="s">
        <v>3</v>
      </c>
    </row>
    <row r="4801" spans="2:3" x14ac:dyDescent="0.3">
      <c r="B4801" s="1">
        <v>33533</v>
      </c>
      <c r="C4801" s="1" t="s">
        <v>4</v>
      </c>
    </row>
    <row r="4802" spans="2:3" x14ac:dyDescent="0.3">
      <c r="B4802" s="1">
        <v>33534</v>
      </c>
      <c r="C4802" s="1" t="s">
        <v>5</v>
      </c>
    </row>
    <row r="4803" spans="2:3" x14ac:dyDescent="0.3">
      <c r="B4803" s="1">
        <v>33535</v>
      </c>
      <c r="C4803" s="1" t="s">
        <v>6</v>
      </c>
    </row>
    <row r="4804" spans="2:3" x14ac:dyDescent="0.3">
      <c r="B4804" s="1">
        <v>33536</v>
      </c>
      <c r="C4804" s="1" t="s">
        <v>0</v>
      </c>
    </row>
    <row r="4805" spans="2:3" x14ac:dyDescent="0.3">
      <c r="B4805" s="1">
        <v>33537</v>
      </c>
      <c r="C4805" s="1" t="s">
        <v>1</v>
      </c>
    </row>
    <row r="4806" spans="2:3" x14ac:dyDescent="0.3">
      <c r="B4806" s="1">
        <v>33538</v>
      </c>
      <c r="C4806" s="1" t="s">
        <v>2</v>
      </c>
    </row>
    <row r="4807" spans="2:3" x14ac:dyDescent="0.3">
      <c r="B4807" s="1">
        <v>33539</v>
      </c>
      <c r="C4807" s="1" t="s">
        <v>3</v>
      </c>
    </row>
    <row r="4808" spans="2:3" x14ac:dyDescent="0.3">
      <c r="B4808" s="1">
        <v>33540</v>
      </c>
      <c r="C4808" s="1" t="s">
        <v>4</v>
      </c>
    </row>
    <row r="4809" spans="2:3" x14ac:dyDescent="0.3">
      <c r="B4809" s="1">
        <v>33541</v>
      </c>
      <c r="C4809" s="1" t="s">
        <v>5</v>
      </c>
    </row>
    <row r="4810" spans="2:3" x14ac:dyDescent="0.3">
      <c r="B4810" s="1">
        <v>33542</v>
      </c>
      <c r="C4810" s="1" t="s">
        <v>6</v>
      </c>
    </row>
    <row r="4811" spans="2:3" x14ac:dyDescent="0.3">
      <c r="B4811" s="1">
        <v>33543</v>
      </c>
      <c r="C4811" s="1" t="s">
        <v>0</v>
      </c>
    </row>
    <row r="4812" spans="2:3" x14ac:dyDescent="0.3">
      <c r="B4812" s="1">
        <v>33544</v>
      </c>
      <c r="C4812" s="1" t="s">
        <v>1</v>
      </c>
    </row>
    <row r="4813" spans="2:3" x14ac:dyDescent="0.3">
      <c r="B4813" s="1">
        <v>33545</v>
      </c>
      <c r="C4813" s="1" t="s">
        <v>2</v>
      </c>
    </row>
    <row r="4814" spans="2:3" x14ac:dyDescent="0.3">
      <c r="B4814" s="1">
        <v>33546</v>
      </c>
      <c r="C4814" s="1" t="s">
        <v>3</v>
      </c>
    </row>
    <row r="4815" spans="2:3" x14ac:dyDescent="0.3">
      <c r="B4815" s="1">
        <v>33547</v>
      </c>
      <c r="C4815" s="1" t="s">
        <v>4</v>
      </c>
    </row>
    <row r="4816" spans="2:3" x14ac:dyDescent="0.3">
      <c r="B4816" s="1">
        <v>33548</v>
      </c>
      <c r="C4816" s="1" t="s">
        <v>5</v>
      </c>
    </row>
    <row r="4817" spans="2:3" x14ac:dyDescent="0.3">
      <c r="B4817" s="1">
        <v>33549</v>
      </c>
      <c r="C4817" s="1" t="s">
        <v>6</v>
      </c>
    </row>
    <row r="4818" spans="2:3" x14ac:dyDescent="0.3">
      <c r="B4818" s="1">
        <v>33550</v>
      </c>
      <c r="C4818" s="1" t="s">
        <v>0</v>
      </c>
    </row>
    <row r="4819" spans="2:3" x14ac:dyDescent="0.3">
      <c r="B4819" s="1">
        <v>33551</v>
      </c>
      <c r="C4819" s="1" t="s">
        <v>1</v>
      </c>
    </row>
    <row r="4820" spans="2:3" x14ac:dyDescent="0.3">
      <c r="B4820" s="1">
        <v>33552</v>
      </c>
      <c r="C4820" s="1" t="s">
        <v>2</v>
      </c>
    </row>
    <row r="4821" spans="2:3" x14ac:dyDescent="0.3">
      <c r="B4821" s="1">
        <v>33553</v>
      </c>
      <c r="C4821" s="1" t="s">
        <v>3</v>
      </c>
    </row>
    <row r="4822" spans="2:3" x14ac:dyDescent="0.3">
      <c r="B4822" s="1">
        <v>33554</v>
      </c>
      <c r="C4822" s="1" t="s">
        <v>4</v>
      </c>
    </row>
    <row r="4823" spans="2:3" x14ac:dyDescent="0.3">
      <c r="B4823" s="1">
        <v>33555</v>
      </c>
      <c r="C4823" s="1" t="s">
        <v>5</v>
      </c>
    </row>
    <row r="4824" spans="2:3" x14ac:dyDescent="0.3">
      <c r="B4824" s="1">
        <v>33556</v>
      </c>
      <c r="C4824" s="1" t="s">
        <v>6</v>
      </c>
    </row>
    <row r="4825" spans="2:3" x14ac:dyDescent="0.3">
      <c r="B4825" s="1">
        <v>33557</v>
      </c>
      <c r="C4825" s="1" t="s">
        <v>0</v>
      </c>
    </row>
    <row r="4826" spans="2:3" x14ac:dyDescent="0.3">
      <c r="B4826" s="1">
        <v>33558</v>
      </c>
      <c r="C4826" s="1" t="s">
        <v>1</v>
      </c>
    </row>
    <row r="4827" spans="2:3" x14ac:dyDescent="0.3">
      <c r="B4827" s="1">
        <v>33559</v>
      </c>
      <c r="C4827" s="1" t="s">
        <v>2</v>
      </c>
    </row>
    <row r="4828" spans="2:3" x14ac:dyDescent="0.3">
      <c r="B4828" s="1">
        <v>33560</v>
      </c>
      <c r="C4828" s="1" t="s">
        <v>3</v>
      </c>
    </row>
    <row r="4829" spans="2:3" x14ac:dyDescent="0.3">
      <c r="B4829" s="1">
        <v>33561</v>
      </c>
      <c r="C4829" s="1" t="s">
        <v>4</v>
      </c>
    </row>
    <row r="4830" spans="2:3" x14ac:dyDescent="0.3">
      <c r="B4830" s="1">
        <v>33562</v>
      </c>
      <c r="C4830" s="1" t="s">
        <v>5</v>
      </c>
    </row>
    <row r="4831" spans="2:3" x14ac:dyDescent="0.3">
      <c r="B4831" s="1">
        <v>33563</v>
      </c>
      <c r="C4831" s="1" t="s">
        <v>6</v>
      </c>
    </row>
    <row r="4832" spans="2:3" x14ac:dyDescent="0.3">
      <c r="B4832" s="1">
        <v>33564</v>
      </c>
      <c r="C4832" s="1" t="s">
        <v>0</v>
      </c>
    </row>
    <row r="4833" spans="2:3" x14ac:dyDescent="0.3">
      <c r="B4833" s="1">
        <v>33565</v>
      </c>
      <c r="C4833" s="1" t="s">
        <v>1</v>
      </c>
    </row>
    <row r="4834" spans="2:3" x14ac:dyDescent="0.3">
      <c r="B4834" s="1">
        <v>33566</v>
      </c>
      <c r="C4834" s="1" t="s">
        <v>2</v>
      </c>
    </row>
    <row r="4835" spans="2:3" x14ac:dyDescent="0.3">
      <c r="B4835" s="1">
        <v>33567</v>
      </c>
      <c r="C4835" s="1" t="s">
        <v>3</v>
      </c>
    </row>
    <row r="4836" spans="2:3" x14ac:dyDescent="0.3">
      <c r="B4836" s="1">
        <v>33568</v>
      </c>
      <c r="C4836" s="1" t="s">
        <v>4</v>
      </c>
    </row>
    <row r="4837" spans="2:3" x14ac:dyDescent="0.3">
      <c r="B4837" s="1">
        <v>33569</v>
      </c>
      <c r="C4837" s="1" t="s">
        <v>5</v>
      </c>
    </row>
    <row r="4838" spans="2:3" x14ac:dyDescent="0.3">
      <c r="B4838" s="1">
        <v>33570</v>
      </c>
      <c r="C4838" s="1" t="s">
        <v>6</v>
      </c>
    </row>
    <row r="4839" spans="2:3" x14ac:dyDescent="0.3">
      <c r="B4839" s="1">
        <v>33571</v>
      </c>
      <c r="C4839" s="1" t="s">
        <v>0</v>
      </c>
    </row>
    <row r="4840" spans="2:3" x14ac:dyDescent="0.3">
      <c r="B4840" s="1">
        <v>33572</v>
      </c>
      <c r="C4840" s="1" t="s">
        <v>1</v>
      </c>
    </row>
    <row r="4841" spans="2:3" x14ac:dyDescent="0.3">
      <c r="B4841" s="1">
        <v>33573</v>
      </c>
      <c r="C4841" s="1" t="s">
        <v>2</v>
      </c>
    </row>
    <row r="4842" spans="2:3" x14ac:dyDescent="0.3">
      <c r="B4842" s="1">
        <v>33574</v>
      </c>
      <c r="C4842" s="1" t="s">
        <v>3</v>
      </c>
    </row>
    <row r="4843" spans="2:3" x14ac:dyDescent="0.3">
      <c r="B4843" s="1">
        <v>33575</v>
      </c>
      <c r="C4843" s="1" t="s">
        <v>4</v>
      </c>
    </row>
    <row r="4844" spans="2:3" x14ac:dyDescent="0.3">
      <c r="B4844" s="1">
        <v>33576</v>
      </c>
      <c r="C4844" s="1" t="s">
        <v>5</v>
      </c>
    </row>
    <row r="4845" spans="2:3" x14ac:dyDescent="0.3">
      <c r="B4845" s="1">
        <v>33577</v>
      </c>
      <c r="C4845" s="1" t="s">
        <v>6</v>
      </c>
    </row>
    <row r="4846" spans="2:3" x14ac:dyDescent="0.3">
      <c r="B4846" s="1">
        <v>33578</v>
      </c>
      <c r="C4846" s="1" t="s">
        <v>0</v>
      </c>
    </row>
    <row r="4847" spans="2:3" x14ac:dyDescent="0.3">
      <c r="B4847" s="1">
        <v>33579</v>
      </c>
      <c r="C4847" s="1" t="s">
        <v>1</v>
      </c>
    </row>
    <row r="4848" spans="2:3" x14ac:dyDescent="0.3">
      <c r="B4848" s="1">
        <v>33580</v>
      </c>
      <c r="C4848" s="1" t="s">
        <v>2</v>
      </c>
    </row>
    <row r="4849" spans="2:3" x14ac:dyDescent="0.3">
      <c r="B4849" s="1">
        <v>33581</v>
      </c>
      <c r="C4849" s="1" t="s">
        <v>3</v>
      </c>
    </row>
    <row r="4850" spans="2:3" x14ac:dyDescent="0.3">
      <c r="B4850" s="1">
        <v>33582</v>
      </c>
      <c r="C4850" s="1" t="s">
        <v>4</v>
      </c>
    </row>
    <row r="4851" spans="2:3" x14ac:dyDescent="0.3">
      <c r="B4851" s="1">
        <v>33583</v>
      </c>
      <c r="C4851" s="1" t="s">
        <v>5</v>
      </c>
    </row>
    <row r="4852" spans="2:3" x14ac:dyDescent="0.3">
      <c r="B4852" s="1">
        <v>33584</v>
      </c>
      <c r="C4852" s="1" t="s">
        <v>6</v>
      </c>
    </row>
    <row r="4853" spans="2:3" x14ac:dyDescent="0.3">
      <c r="B4853" s="1">
        <v>33585</v>
      </c>
      <c r="C4853" s="1" t="s">
        <v>0</v>
      </c>
    </row>
    <row r="4854" spans="2:3" x14ac:dyDescent="0.3">
      <c r="B4854" s="1">
        <v>33586</v>
      </c>
      <c r="C4854" s="1" t="s">
        <v>1</v>
      </c>
    </row>
    <row r="4855" spans="2:3" x14ac:dyDescent="0.3">
      <c r="B4855" s="1">
        <v>33587</v>
      </c>
      <c r="C4855" s="1" t="s">
        <v>2</v>
      </c>
    </row>
    <row r="4856" spans="2:3" x14ac:dyDescent="0.3">
      <c r="B4856" s="1">
        <v>33588</v>
      </c>
      <c r="C4856" s="1" t="s">
        <v>3</v>
      </c>
    </row>
    <row r="4857" spans="2:3" x14ac:dyDescent="0.3">
      <c r="B4857" s="1">
        <v>33589</v>
      </c>
      <c r="C4857" s="1" t="s">
        <v>4</v>
      </c>
    </row>
    <row r="4858" spans="2:3" x14ac:dyDescent="0.3">
      <c r="B4858" s="1">
        <v>33590</v>
      </c>
      <c r="C4858" s="1" t="s">
        <v>5</v>
      </c>
    </row>
    <row r="4859" spans="2:3" x14ac:dyDescent="0.3">
      <c r="B4859" s="1">
        <v>33591</v>
      </c>
      <c r="C4859" s="1" t="s">
        <v>6</v>
      </c>
    </row>
    <row r="4860" spans="2:3" x14ac:dyDescent="0.3">
      <c r="B4860" s="1">
        <v>33592</v>
      </c>
      <c r="C4860" s="1" t="s">
        <v>0</v>
      </c>
    </row>
    <row r="4861" spans="2:3" x14ac:dyDescent="0.3">
      <c r="B4861" s="1">
        <v>33593</v>
      </c>
      <c r="C4861" s="1" t="s">
        <v>1</v>
      </c>
    </row>
    <row r="4862" spans="2:3" x14ac:dyDescent="0.3">
      <c r="B4862" s="1">
        <v>33594</v>
      </c>
      <c r="C4862" s="1" t="s">
        <v>2</v>
      </c>
    </row>
    <row r="4863" spans="2:3" x14ac:dyDescent="0.3">
      <c r="B4863" s="1">
        <v>33595</v>
      </c>
      <c r="C4863" s="1" t="s">
        <v>3</v>
      </c>
    </row>
    <row r="4864" spans="2:3" x14ac:dyDescent="0.3">
      <c r="B4864" s="1">
        <v>33596</v>
      </c>
      <c r="C4864" s="1" t="s">
        <v>4</v>
      </c>
    </row>
    <row r="4865" spans="2:3" x14ac:dyDescent="0.3">
      <c r="B4865" s="1">
        <v>33597</v>
      </c>
      <c r="C4865" s="1" t="s">
        <v>5</v>
      </c>
    </row>
    <row r="4866" spans="2:3" x14ac:dyDescent="0.3">
      <c r="B4866" s="1">
        <v>33598</v>
      </c>
      <c r="C4866" s="1" t="s">
        <v>6</v>
      </c>
    </row>
    <row r="4867" spans="2:3" x14ac:dyDescent="0.3">
      <c r="B4867" s="1">
        <v>33599</v>
      </c>
      <c r="C4867" s="1" t="s">
        <v>0</v>
      </c>
    </row>
    <row r="4868" spans="2:3" x14ac:dyDescent="0.3">
      <c r="B4868" s="1">
        <v>33600</v>
      </c>
      <c r="C4868" s="1" t="s">
        <v>1</v>
      </c>
    </row>
    <row r="4869" spans="2:3" x14ac:dyDescent="0.3">
      <c r="B4869" s="1">
        <v>33601</v>
      </c>
      <c r="C4869" s="1" t="s">
        <v>2</v>
      </c>
    </row>
    <row r="4870" spans="2:3" x14ac:dyDescent="0.3">
      <c r="B4870" s="1">
        <v>33602</v>
      </c>
      <c r="C4870" s="1" t="s">
        <v>3</v>
      </c>
    </row>
    <row r="4871" spans="2:3" x14ac:dyDescent="0.3">
      <c r="B4871" s="1">
        <v>33603</v>
      </c>
      <c r="C4871" s="1" t="s">
        <v>4</v>
      </c>
    </row>
    <row r="4872" spans="2:3" x14ac:dyDescent="0.3">
      <c r="B4872" s="1">
        <v>33604</v>
      </c>
      <c r="C4872" s="1" t="s">
        <v>5</v>
      </c>
    </row>
    <row r="4873" spans="2:3" x14ac:dyDescent="0.3">
      <c r="B4873" s="1">
        <v>33605</v>
      </c>
      <c r="C4873" s="1" t="s">
        <v>6</v>
      </c>
    </row>
    <row r="4874" spans="2:3" x14ac:dyDescent="0.3">
      <c r="B4874" s="1">
        <v>33606</v>
      </c>
      <c r="C4874" s="1" t="s">
        <v>0</v>
      </c>
    </row>
    <row r="4875" spans="2:3" x14ac:dyDescent="0.3">
      <c r="B4875" s="1">
        <v>33607</v>
      </c>
      <c r="C4875" s="1" t="s">
        <v>1</v>
      </c>
    </row>
    <row r="4876" spans="2:3" x14ac:dyDescent="0.3">
      <c r="B4876" s="1">
        <v>33608</v>
      </c>
      <c r="C4876" s="1" t="s">
        <v>2</v>
      </c>
    </row>
    <row r="4877" spans="2:3" x14ac:dyDescent="0.3">
      <c r="B4877" s="1">
        <v>33609</v>
      </c>
      <c r="C4877" s="1" t="s">
        <v>3</v>
      </c>
    </row>
    <row r="4878" spans="2:3" x14ac:dyDescent="0.3">
      <c r="B4878" s="1">
        <v>33610</v>
      </c>
      <c r="C4878" s="1" t="s">
        <v>4</v>
      </c>
    </row>
    <row r="4879" spans="2:3" x14ac:dyDescent="0.3">
      <c r="B4879" s="1">
        <v>33611</v>
      </c>
      <c r="C4879" s="1" t="s">
        <v>5</v>
      </c>
    </row>
    <row r="4880" spans="2:3" x14ac:dyDescent="0.3">
      <c r="B4880" s="1">
        <v>33612</v>
      </c>
      <c r="C4880" s="1" t="s">
        <v>6</v>
      </c>
    </row>
    <row r="4881" spans="2:3" x14ac:dyDescent="0.3">
      <c r="B4881" s="1">
        <v>33613</v>
      </c>
      <c r="C4881" s="1" t="s">
        <v>0</v>
      </c>
    </row>
    <row r="4882" spans="2:3" x14ac:dyDescent="0.3">
      <c r="B4882" s="1">
        <v>33614</v>
      </c>
      <c r="C4882" s="1" t="s">
        <v>1</v>
      </c>
    </row>
    <row r="4883" spans="2:3" x14ac:dyDescent="0.3">
      <c r="B4883" s="1">
        <v>33615</v>
      </c>
      <c r="C4883" s="1" t="s">
        <v>2</v>
      </c>
    </row>
    <row r="4884" spans="2:3" x14ac:dyDescent="0.3">
      <c r="B4884" s="1">
        <v>33616</v>
      </c>
      <c r="C4884" s="1" t="s">
        <v>3</v>
      </c>
    </row>
    <row r="4885" spans="2:3" x14ac:dyDescent="0.3">
      <c r="B4885" s="1">
        <v>33617</v>
      </c>
      <c r="C4885" s="1" t="s">
        <v>4</v>
      </c>
    </row>
    <row r="4886" spans="2:3" x14ac:dyDescent="0.3">
      <c r="B4886" s="1">
        <v>33618</v>
      </c>
      <c r="C4886" s="1" t="s">
        <v>5</v>
      </c>
    </row>
    <row r="4887" spans="2:3" x14ac:dyDescent="0.3">
      <c r="B4887" s="1">
        <v>33619</v>
      </c>
      <c r="C4887" s="1" t="s">
        <v>6</v>
      </c>
    </row>
    <row r="4888" spans="2:3" x14ac:dyDescent="0.3">
      <c r="B4888" s="1">
        <v>33620</v>
      </c>
      <c r="C4888" s="1" t="s">
        <v>0</v>
      </c>
    </row>
    <row r="4889" spans="2:3" x14ac:dyDescent="0.3">
      <c r="B4889" s="1">
        <v>33621</v>
      </c>
      <c r="C4889" s="1" t="s">
        <v>1</v>
      </c>
    </row>
    <row r="4890" spans="2:3" x14ac:dyDescent="0.3">
      <c r="B4890" s="1">
        <v>33622</v>
      </c>
      <c r="C4890" s="1" t="s">
        <v>2</v>
      </c>
    </row>
    <row r="4891" spans="2:3" x14ac:dyDescent="0.3">
      <c r="B4891" s="1">
        <v>33623</v>
      </c>
      <c r="C4891" s="1" t="s">
        <v>3</v>
      </c>
    </row>
    <row r="4892" spans="2:3" x14ac:dyDescent="0.3">
      <c r="B4892" s="1">
        <v>33624</v>
      </c>
      <c r="C4892" s="1" t="s">
        <v>4</v>
      </c>
    </row>
    <row r="4893" spans="2:3" x14ac:dyDescent="0.3">
      <c r="B4893" s="1">
        <v>33625</v>
      </c>
      <c r="C4893" s="1" t="s">
        <v>5</v>
      </c>
    </row>
    <row r="4894" spans="2:3" x14ac:dyDescent="0.3">
      <c r="B4894" s="1">
        <v>33626</v>
      </c>
      <c r="C4894" s="1" t="s">
        <v>6</v>
      </c>
    </row>
    <row r="4895" spans="2:3" x14ac:dyDescent="0.3">
      <c r="B4895" s="1">
        <v>33627</v>
      </c>
      <c r="C4895" s="1" t="s">
        <v>0</v>
      </c>
    </row>
    <row r="4896" spans="2:3" x14ac:dyDescent="0.3">
      <c r="B4896" s="1">
        <v>33628</v>
      </c>
      <c r="C4896" s="1" t="s">
        <v>1</v>
      </c>
    </row>
    <row r="4897" spans="2:3" x14ac:dyDescent="0.3">
      <c r="B4897" s="1">
        <v>33629</v>
      </c>
      <c r="C4897" s="1" t="s">
        <v>2</v>
      </c>
    </row>
    <row r="4898" spans="2:3" x14ac:dyDescent="0.3">
      <c r="B4898" s="1">
        <v>33630</v>
      </c>
      <c r="C4898" s="1" t="s">
        <v>3</v>
      </c>
    </row>
    <row r="4899" spans="2:3" x14ac:dyDescent="0.3">
      <c r="B4899" s="1">
        <v>33631</v>
      </c>
      <c r="C4899" s="1" t="s">
        <v>4</v>
      </c>
    </row>
    <row r="4900" spans="2:3" x14ac:dyDescent="0.3">
      <c r="B4900" s="1">
        <v>33632</v>
      </c>
      <c r="C4900" s="1" t="s">
        <v>5</v>
      </c>
    </row>
    <row r="4901" spans="2:3" x14ac:dyDescent="0.3">
      <c r="B4901" s="1">
        <v>33633</v>
      </c>
      <c r="C4901" s="1" t="s">
        <v>6</v>
      </c>
    </row>
    <row r="4902" spans="2:3" x14ac:dyDescent="0.3">
      <c r="B4902" s="1">
        <v>33634</v>
      </c>
      <c r="C4902" s="1" t="s">
        <v>0</v>
      </c>
    </row>
    <row r="4903" spans="2:3" x14ac:dyDescent="0.3">
      <c r="B4903" s="1">
        <v>33635</v>
      </c>
      <c r="C4903" s="1" t="s">
        <v>1</v>
      </c>
    </row>
    <row r="4904" spans="2:3" x14ac:dyDescent="0.3">
      <c r="B4904" s="1">
        <v>33636</v>
      </c>
      <c r="C4904" s="1" t="s">
        <v>2</v>
      </c>
    </row>
    <row r="4905" spans="2:3" x14ac:dyDescent="0.3">
      <c r="B4905" s="1">
        <v>33637</v>
      </c>
      <c r="C4905" s="1" t="s">
        <v>3</v>
      </c>
    </row>
    <row r="4906" spans="2:3" x14ac:dyDescent="0.3">
      <c r="B4906" s="1">
        <v>33638</v>
      </c>
      <c r="C4906" s="1" t="s">
        <v>4</v>
      </c>
    </row>
    <row r="4907" spans="2:3" x14ac:dyDescent="0.3">
      <c r="B4907" s="1">
        <v>33639</v>
      </c>
      <c r="C4907" s="1" t="s">
        <v>5</v>
      </c>
    </row>
    <row r="4908" spans="2:3" x14ac:dyDescent="0.3">
      <c r="B4908" s="1">
        <v>33640</v>
      </c>
      <c r="C4908" s="1" t="s">
        <v>6</v>
      </c>
    </row>
    <row r="4909" spans="2:3" x14ac:dyDescent="0.3">
      <c r="B4909" s="1">
        <v>33641</v>
      </c>
      <c r="C4909" s="1" t="s">
        <v>0</v>
      </c>
    </row>
    <row r="4910" spans="2:3" x14ac:dyDescent="0.3">
      <c r="B4910" s="1">
        <v>33642</v>
      </c>
      <c r="C4910" s="1" t="s">
        <v>1</v>
      </c>
    </row>
    <row r="4911" spans="2:3" x14ac:dyDescent="0.3">
      <c r="B4911" s="1">
        <v>33643</v>
      </c>
      <c r="C4911" s="1" t="s">
        <v>2</v>
      </c>
    </row>
    <row r="4912" spans="2:3" x14ac:dyDescent="0.3">
      <c r="B4912" s="1">
        <v>33644</v>
      </c>
      <c r="C4912" s="1" t="s">
        <v>3</v>
      </c>
    </row>
    <row r="4913" spans="2:3" x14ac:dyDescent="0.3">
      <c r="B4913" s="1">
        <v>33645</v>
      </c>
      <c r="C4913" s="1" t="s">
        <v>4</v>
      </c>
    </row>
    <row r="4914" spans="2:3" x14ac:dyDescent="0.3">
      <c r="B4914" s="1">
        <v>33646</v>
      </c>
      <c r="C4914" s="1" t="s">
        <v>5</v>
      </c>
    </row>
    <row r="4915" spans="2:3" x14ac:dyDescent="0.3">
      <c r="B4915" s="1">
        <v>33647</v>
      </c>
      <c r="C4915" s="1" t="s">
        <v>6</v>
      </c>
    </row>
    <row r="4916" spans="2:3" x14ac:dyDescent="0.3">
      <c r="B4916" s="1">
        <v>33648</v>
      </c>
      <c r="C4916" s="1" t="s">
        <v>0</v>
      </c>
    </row>
    <row r="4917" spans="2:3" x14ac:dyDescent="0.3">
      <c r="B4917" s="1">
        <v>33649</v>
      </c>
      <c r="C4917" s="1" t="s">
        <v>1</v>
      </c>
    </row>
    <row r="4918" spans="2:3" x14ac:dyDescent="0.3">
      <c r="B4918" s="1">
        <v>33650</v>
      </c>
      <c r="C4918" s="1" t="s">
        <v>2</v>
      </c>
    </row>
    <row r="4919" spans="2:3" x14ac:dyDescent="0.3">
      <c r="B4919" s="1">
        <v>33651</v>
      </c>
      <c r="C4919" s="1" t="s">
        <v>3</v>
      </c>
    </row>
    <row r="4920" spans="2:3" x14ac:dyDescent="0.3">
      <c r="B4920" s="1">
        <v>33652</v>
      </c>
      <c r="C4920" s="1" t="s">
        <v>4</v>
      </c>
    </row>
    <row r="4921" spans="2:3" x14ac:dyDescent="0.3">
      <c r="B4921" s="1">
        <v>33653</v>
      </c>
      <c r="C4921" s="1" t="s">
        <v>5</v>
      </c>
    </row>
    <row r="4922" spans="2:3" x14ac:dyDescent="0.3">
      <c r="B4922" s="1">
        <v>33654</v>
      </c>
      <c r="C4922" s="1" t="s">
        <v>6</v>
      </c>
    </row>
    <row r="4923" spans="2:3" x14ac:dyDescent="0.3">
      <c r="B4923" s="1">
        <v>33655</v>
      </c>
      <c r="C4923" s="1" t="s">
        <v>0</v>
      </c>
    </row>
    <row r="4924" spans="2:3" x14ac:dyDescent="0.3">
      <c r="B4924" s="1">
        <v>33656</v>
      </c>
      <c r="C4924" s="1" t="s">
        <v>1</v>
      </c>
    </row>
    <row r="4925" spans="2:3" x14ac:dyDescent="0.3">
      <c r="B4925" s="1">
        <v>33657</v>
      </c>
      <c r="C4925" s="1" t="s">
        <v>2</v>
      </c>
    </row>
    <row r="4926" spans="2:3" x14ac:dyDescent="0.3">
      <c r="B4926" s="1">
        <v>33658</v>
      </c>
      <c r="C4926" s="1" t="s">
        <v>3</v>
      </c>
    </row>
    <row r="4927" spans="2:3" x14ac:dyDescent="0.3">
      <c r="B4927" s="1">
        <v>33659</v>
      </c>
      <c r="C4927" s="1" t="s">
        <v>4</v>
      </c>
    </row>
    <row r="4928" spans="2:3" x14ac:dyDescent="0.3">
      <c r="B4928" s="1">
        <v>33660</v>
      </c>
      <c r="C4928" s="1" t="s">
        <v>5</v>
      </c>
    </row>
    <row r="4929" spans="2:3" x14ac:dyDescent="0.3">
      <c r="B4929" s="1">
        <v>33661</v>
      </c>
      <c r="C4929" s="1" t="s">
        <v>6</v>
      </c>
    </row>
    <row r="4930" spans="2:3" x14ac:dyDescent="0.3">
      <c r="B4930" s="1">
        <v>33662</v>
      </c>
      <c r="C4930" s="1" t="s">
        <v>0</v>
      </c>
    </row>
    <row r="4931" spans="2:3" x14ac:dyDescent="0.3">
      <c r="B4931" s="1">
        <v>33663</v>
      </c>
      <c r="C4931" s="1" t="s">
        <v>1</v>
      </c>
    </row>
    <row r="4932" spans="2:3" x14ac:dyDescent="0.3">
      <c r="B4932" s="1">
        <v>33664</v>
      </c>
      <c r="C4932" s="1" t="s">
        <v>2</v>
      </c>
    </row>
    <row r="4933" spans="2:3" x14ac:dyDescent="0.3">
      <c r="B4933" s="1">
        <v>33665</v>
      </c>
      <c r="C4933" s="1" t="s">
        <v>3</v>
      </c>
    </row>
    <row r="4934" spans="2:3" x14ac:dyDescent="0.3">
      <c r="B4934" s="1">
        <v>33666</v>
      </c>
      <c r="C4934" s="1" t="s">
        <v>4</v>
      </c>
    </row>
    <row r="4935" spans="2:3" x14ac:dyDescent="0.3">
      <c r="B4935" s="1">
        <v>33667</v>
      </c>
      <c r="C4935" s="1" t="s">
        <v>5</v>
      </c>
    </row>
    <row r="4936" spans="2:3" x14ac:dyDescent="0.3">
      <c r="B4936" s="1">
        <v>33668</v>
      </c>
      <c r="C4936" s="1" t="s">
        <v>6</v>
      </c>
    </row>
    <row r="4937" spans="2:3" x14ac:dyDescent="0.3">
      <c r="B4937" s="1">
        <v>33669</v>
      </c>
      <c r="C4937" s="1" t="s">
        <v>0</v>
      </c>
    </row>
    <row r="4938" spans="2:3" x14ac:dyDescent="0.3">
      <c r="B4938" s="1">
        <v>33670</v>
      </c>
      <c r="C4938" s="1" t="s">
        <v>1</v>
      </c>
    </row>
    <row r="4939" spans="2:3" x14ac:dyDescent="0.3">
      <c r="B4939" s="1">
        <v>33671</v>
      </c>
      <c r="C4939" s="1" t="s">
        <v>2</v>
      </c>
    </row>
    <row r="4940" spans="2:3" x14ac:dyDescent="0.3">
      <c r="B4940" s="1">
        <v>33672</v>
      </c>
      <c r="C4940" s="1" t="s">
        <v>3</v>
      </c>
    </row>
    <row r="4941" spans="2:3" x14ac:dyDescent="0.3">
      <c r="B4941" s="1">
        <v>33673</v>
      </c>
      <c r="C4941" s="1" t="s">
        <v>4</v>
      </c>
    </row>
    <row r="4942" spans="2:3" x14ac:dyDescent="0.3">
      <c r="B4942" s="1">
        <v>33674</v>
      </c>
      <c r="C4942" s="1" t="s">
        <v>5</v>
      </c>
    </row>
    <row r="4943" spans="2:3" x14ac:dyDescent="0.3">
      <c r="B4943" s="1">
        <v>33675</v>
      </c>
      <c r="C4943" s="1" t="s">
        <v>6</v>
      </c>
    </row>
    <row r="4944" spans="2:3" x14ac:dyDescent="0.3">
      <c r="B4944" s="1">
        <v>33676</v>
      </c>
      <c r="C4944" s="1" t="s">
        <v>0</v>
      </c>
    </row>
    <row r="4945" spans="2:3" x14ac:dyDescent="0.3">
      <c r="B4945" s="1">
        <v>33677</v>
      </c>
      <c r="C4945" s="1" t="s">
        <v>1</v>
      </c>
    </row>
    <row r="4946" spans="2:3" x14ac:dyDescent="0.3">
      <c r="B4946" s="1">
        <v>33678</v>
      </c>
      <c r="C4946" s="1" t="s">
        <v>2</v>
      </c>
    </row>
    <row r="4947" spans="2:3" x14ac:dyDescent="0.3">
      <c r="B4947" s="1">
        <v>33679</v>
      </c>
      <c r="C4947" s="1" t="s">
        <v>3</v>
      </c>
    </row>
    <row r="4948" spans="2:3" x14ac:dyDescent="0.3">
      <c r="B4948" s="1">
        <v>33680</v>
      </c>
      <c r="C4948" s="1" t="s">
        <v>4</v>
      </c>
    </row>
    <row r="4949" spans="2:3" x14ac:dyDescent="0.3">
      <c r="B4949" s="1">
        <v>33681</v>
      </c>
      <c r="C4949" s="1" t="s">
        <v>5</v>
      </c>
    </row>
    <row r="4950" spans="2:3" x14ac:dyDescent="0.3">
      <c r="B4950" s="1">
        <v>33682</v>
      </c>
      <c r="C4950" s="1" t="s">
        <v>6</v>
      </c>
    </row>
    <row r="4951" spans="2:3" x14ac:dyDescent="0.3">
      <c r="B4951" s="1">
        <v>33683</v>
      </c>
      <c r="C4951" s="1" t="s">
        <v>0</v>
      </c>
    </row>
    <row r="4952" spans="2:3" x14ac:dyDescent="0.3">
      <c r="B4952" s="1">
        <v>33684</v>
      </c>
      <c r="C4952" s="1" t="s">
        <v>1</v>
      </c>
    </row>
    <row r="4953" spans="2:3" x14ac:dyDescent="0.3">
      <c r="B4953" s="1">
        <v>33685</v>
      </c>
      <c r="C4953" s="1" t="s">
        <v>2</v>
      </c>
    </row>
    <row r="4954" spans="2:3" x14ac:dyDescent="0.3">
      <c r="B4954" s="1">
        <v>33686</v>
      </c>
      <c r="C4954" s="1" t="s">
        <v>3</v>
      </c>
    </row>
    <row r="4955" spans="2:3" x14ac:dyDescent="0.3">
      <c r="B4955" s="1">
        <v>33687</v>
      </c>
      <c r="C4955" s="1" t="s">
        <v>4</v>
      </c>
    </row>
    <row r="4956" spans="2:3" x14ac:dyDescent="0.3">
      <c r="B4956" s="1">
        <v>33688</v>
      </c>
      <c r="C4956" s="1" t="s">
        <v>5</v>
      </c>
    </row>
    <row r="4957" spans="2:3" x14ac:dyDescent="0.3">
      <c r="B4957" s="1">
        <v>33689</v>
      </c>
      <c r="C4957" s="1" t="s">
        <v>6</v>
      </c>
    </row>
    <row r="4958" spans="2:3" x14ac:dyDescent="0.3">
      <c r="B4958" s="1">
        <v>33690</v>
      </c>
      <c r="C4958" s="1" t="s">
        <v>0</v>
      </c>
    </row>
    <row r="4959" spans="2:3" x14ac:dyDescent="0.3">
      <c r="B4959" s="1">
        <v>33691</v>
      </c>
      <c r="C4959" s="1" t="s">
        <v>1</v>
      </c>
    </row>
    <row r="4960" spans="2:3" x14ac:dyDescent="0.3">
      <c r="B4960" s="1">
        <v>33692</v>
      </c>
      <c r="C4960" s="1" t="s">
        <v>2</v>
      </c>
    </row>
    <row r="4961" spans="2:3" x14ac:dyDescent="0.3">
      <c r="B4961" s="1">
        <v>33693</v>
      </c>
      <c r="C4961" s="1" t="s">
        <v>3</v>
      </c>
    </row>
    <row r="4962" spans="2:3" x14ac:dyDescent="0.3">
      <c r="B4962" s="1">
        <v>33694</v>
      </c>
      <c r="C4962" s="1" t="s">
        <v>4</v>
      </c>
    </row>
    <row r="4963" spans="2:3" x14ac:dyDescent="0.3">
      <c r="B4963" s="1">
        <v>33695</v>
      </c>
      <c r="C4963" s="1" t="s">
        <v>5</v>
      </c>
    </row>
    <row r="4964" spans="2:3" x14ac:dyDescent="0.3">
      <c r="B4964" s="1">
        <v>33696</v>
      </c>
      <c r="C4964" s="1" t="s">
        <v>6</v>
      </c>
    </row>
    <row r="4965" spans="2:3" x14ac:dyDescent="0.3">
      <c r="B4965" s="1">
        <v>33697</v>
      </c>
      <c r="C4965" s="1" t="s">
        <v>0</v>
      </c>
    </row>
    <row r="4966" spans="2:3" x14ac:dyDescent="0.3">
      <c r="B4966" s="1">
        <v>33698</v>
      </c>
      <c r="C4966" s="1" t="s">
        <v>1</v>
      </c>
    </row>
    <row r="4967" spans="2:3" x14ac:dyDescent="0.3">
      <c r="B4967" s="1">
        <v>33699</v>
      </c>
      <c r="C4967" s="1" t="s">
        <v>2</v>
      </c>
    </row>
    <row r="4968" spans="2:3" x14ac:dyDescent="0.3">
      <c r="B4968" s="1">
        <v>33700</v>
      </c>
      <c r="C4968" s="1" t="s">
        <v>3</v>
      </c>
    </row>
    <row r="4969" spans="2:3" x14ac:dyDescent="0.3">
      <c r="B4969" s="1">
        <v>33701</v>
      </c>
      <c r="C4969" s="1" t="s">
        <v>4</v>
      </c>
    </row>
    <row r="4970" spans="2:3" x14ac:dyDescent="0.3">
      <c r="B4970" s="1">
        <v>33702</v>
      </c>
      <c r="C4970" s="1" t="s">
        <v>5</v>
      </c>
    </row>
    <row r="4971" spans="2:3" x14ac:dyDescent="0.3">
      <c r="B4971" s="1">
        <v>33703</v>
      </c>
      <c r="C4971" s="1" t="s">
        <v>6</v>
      </c>
    </row>
    <row r="4972" spans="2:3" x14ac:dyDescent="0.3">
      <c r="B4972" s="1">
        <v>33704</v>
      </c>
      <c r="C4972" s="1" t="s">
        <v>0</v>
      </c>
    </row>
    <row r="4973" spans="2:3" x14ac:dyDescent="0.3">
      <c r="B4973" s="1">
        <v>33705</v>
      </c>
      <c r="C4973" s="1" t="s">
        <v>1</v>
      </c>
    </row>
    <row r="4974" spans="2:3" x14ac:dyDescent="0.3">
      <c r="B4974" s="1">
        <v>33706</v>
      </c>
      <c r="C4974" s="1" t="s">
        <v>2</v>
      </c>
    </row>
    <row r="4975" spans="2:3" x14ac:dyDescent="0.3">
      <c r="B4975" s="1">
        <v>33707</v>
      </c>
      <c r="C4975" s="1" t="s">
        <v>3</v>
      </c>
    </row>
    <row r="4976" spans="2:3" x14ac:dyDescent="0.3">
      <c r="B4976" s="1">
        <v>33708</v>
      </c>
      <c r="C4976" s="1" t="s">
        <v>4</v>
      </c>
    </row>
    <row r="4977" spans="2:3" x14ac:dyDescent="0.3">
      <c r="B4977" s="1">
        <v>33709</v>
      </c>
      <c r="C4977" s="1" t="s">
        <v>5</v>
      </c>
    </row>
    <row r="4978" spans="2:3" x14ac:dyDescent="0.3">
      <c r="B4978" s="1">
        <v>33710</v>
      </c>
      <c r="C4978" s="1" t="s">
        <v>6</v>
      </c>
    </row>
    <row r="4979" spans="2:3" x14ac:dyDescent="0.3">
      <c r="B4979" s="1">
        <v>33711</v>
      </c>
      <c r="C4979" s="1" t="s">
        <v>0</v>
      </c>
    </row>
    <row r="4980" spans="2:3" x14ac:dyDescent="0.3">
      <c r="B4980" s="1">
        <v>33712</v>
      </c>
      <c r="C4980" s="1" t="s">
        <v>1</v>
      </c>
    </row>
    <row r="4981" spans="2:3" x14ac:dyDescent="0.3">
      <c r="B4981" s="1">
        <v>33713</v>
      </c>
      <c r="C4981" s="1" t="s">
        <v>2</v>
      </c>
    </row>
    <row r="4982" spans="2:3" x14ac:dyDescent="0.3">
      <c r="B4982" s="1">
        <v>33714</v>
      </c>
      <c r="C4982" s="1" t="s">
        <v>3</v>
      </c>
    </row>
    <row r="4983" spans="2:3" x14ac:dyDescent="0.3">
      <c r="B4983" s="1">
        <v>33715</v>
      </c>
      <c r="C4983" s="1" t="s">
        <v>4</v>
      </c>
    </row>
    <row r="4984" spans="2:3" x14ac:dyDescent="0.3">
      <c r="B4984" s="1">
        <v>33716</v>
      </c>
      <c r="C4984" s="1" t="s">
        <v>5</v>
      </c>
    </row>
    <row r="4985" spans="2:3" x14ac:dyDescent="0.3">
      <c r="B4985" s="1">
        <v>33717</v>
      </c>
      <c r="C4985" s="1" t="s">
        <v>6</v>
      </c>
    </row>
    <row r="4986" spans="2:3" x14ac:dyDescent="0.3">
      <c r="B4986" s="1">
        <v>33718</v>
      </c>
      <c r="C4986" s="1" t="s">
        <v>0</v>
      </c>
    </row>
    <row r="4987" spans="2:3" x14ac:dyDescent="0.3">
      <c r="B4987" s="1">
        <v>33719</v>
      </c>
      <c r="C4987" s="1" t="s">
        <v>1</v>
      </c>
    </row>
    <row r="4988" spans="2:3" x14ac:dyDescent="0.3">
      <c r="B4988" s="1">
        <v>33720</v>
      </c>
      <c r="C4988" s="1" t="s">
        <v>2</v>
      </c>
    </row>
    <row r="4989" spans="2:3" x14ac:dyDescent="0.3">
      <c r="B4989" s="1">
        <v>33721</v>
      </c>
      <c r="C4989" s="1" t="s">
        <v>3</v>
      </c>
    </row>
    <row r="4990" spans="2:3" x14ac:dyDescent="0.3">
      <c r="B4990" s="1">
        <v>33722</v>
      </c>
      <c r="C4990" s="1" t="s">
        <v>4</v>
      </c>
    </row>
    <row r="4991" spans="2:3" x14ac:dyDescent="0.3">
      <c r="B4991" s="1">
        <v>33723</v>
      </c>
      <c r="C4991" s="1" t="s">
        <v>5</v>
      </c>
    </row>
    <row r="4992" spans="2:3" x14ac:dyDescent="0.3">
      <c r="B4992" s="1">
        <v>33724</v>
      </c>
      <c r="C4992" s="1" t="s">
        <v>6</v>
      </c>
    </row>
    <row r="4993" spans="2:3" x14ac:dyDescent="0.3">
      <c r="B4993" s="1">
        <v>33725</v>
      </c>
      <c r="C4993" s="1" t="s">
        <v>0</v>
      </c>
    </row>
    <row r="4994" spans="2:3" x14ac:dyDescent="0.3">
      <c r="B4994" s="1">
        <v>33726</v>
      </c>
      <c r="C4994" s="1" t="s">
        <v>1</v>
      </c>
    </row>
    <row r="4995" spans="2:3" x14ac:dyDescent="0.3">
      <c r="B4995" s="1">
        <v>33727</v>
      </c>
      <c r="C4995" s="1" t="s">
        <v>2</v>
      </c>
    </row>
    <row r="4996" spans="2:3" x14ac:dyDescent="0.3">
      <c r="B4996" s="1">
        <v>33728</v>
      </c>
      <c r="C4996" s="1" t="s">
        <v>3</v>
      </c>
    </row>
    <row r="4997" spans="2:3" x14ac:dyDescent="0.3">
      <c r="B4997" s="1">
        <v>33729</v>
      </c>
      <c r="C4997" s="1" t="s">
        <v>4</v>
      </c>
    </row>
    <row r="4998" spans="2:3" x14ac:dyDescent="0.3">
      <c r="B4998" s="1">
        <v>33730</v>
      </c>
      <c r="C4998" s="1" t="s">
        <v>5</v>
      </c>
    </row>
    <row r="4999" spans="2:3" x14ac:dyDescent="0.3">
      <c r="B4999" s="1">
        <v>33731</v>
      </c>
      <c r="C4999" s="1" t="s">
        <v>6</v>
      </c>
    </row>
    <row r="5000" spans="2:3" x14ac:dyDescent="0.3">
      <c r="B5000" s="1">
        <v>33732</v>
      </c>
      <c r="C5000" s="1" t="s">
        <v>0</v>
      </c>
    </row>
    <row r="5001" spans="2:3" x14ac:dyDescent="0.3">
      <c r="B5001" s="1">
        <v>33733</v>
      </c>
      <c r="C5001" s="1" t="s">
        <v>1</v>
      </c>
    </row>
    <row r="5002" spans="2:3" x14ac:dyDescent="0.3">
      <c r="B5002" s="1">
        <v>33734</v>
      </c>
      <c r="C5002" s="1" t="s">
        <v>2</v>
      </c>
    </row>
    <row r="5003" spans="2:3" x14ac:dyDescent="0.3">
      <c r="B5003" s="1">
        <v>33735</v>
      </c>
      <c r="C5003" s="1" t="s">
        <v>3</v>
      </c>
    </row>
    <row r="5004" spans="2:3" x14ac:dyDescent="0.3">
      <c r="B5004" s="1">
        <v>33736</v>
      </c>
      <c r="C5004" s="1" t="s">
        <v>4</v>
      </c>
    </row>
    <row r="5005" spans="2:3" x14ac:dyDescent="0.3">
      <c r="B5005" s="1">
        <v>33737</v>
      </c>
      <c r="C5005" s="1" t="s">
        <v>5</v>
      </c>
    </row>
    <row r="5006" spans="2:3" x14ac:dyDescent="0.3">
      <c r="B5006" s="1">
        <v>33738</v>
      </c>
      <c r="C5006" s="1" t="s">
        <v>6</v>
      </c>
    </row>
    <row r="5007" spans="2:3" x14ac:dyDescent="0.3">
      <c r="B5007" s="1">
        <v>33739</v>
      </c>
      <c r="C5007" s="1" t="s">
        <v>0</v>
      </c>
    </row>
    <row r="5008" spans="2:3" x14ac:dyDescent="0.3">
      <c r="B5008" s="1">
        <v>33740</v>
      </c>
      <c r="C5008" s="1" t="s">
        <v>1</v>
      </c>
    </row>
    <row r="5009" spans="2:3" x14ac:dyDescent="0.3">
      <c r="B5009" s="1">
        <v>33741</v>
      </c>
      <c r="C5009" s="1" t="s">
        <v>2</v>
      </c>
    </row>
    <row r="5010" spans="2:3" x14ac:dyDescent="0.3">
      <c r="B5010" s="1">
        <v>33742</v>
      </c>
      <c r="C5010" s="1" t="s">
        <v>3</v>
      </c>
    </row>
    <row r="5011" spans="2:3" x14ac:dyDescent="0.3">
      <c r="B5011" s="1">
        <v>33743</v>
      </c>
      <c r="C5011" s="1" t="s">
        <v>4</v>
      </c>
    </row>
    <row r="5012" spans="2:3" x14ac:dyDescent="0.3">
      <c r="B5012" s="1">
        <v>33744</v>
      </c>
      <c r="C5012" s="1" t="s">
        <v>5</v>
      </c>
    </row>
    <row r="5013" spans="2:3" x14ac:dyDescent="0.3">
      <c r="B5013" s="1">
        <v>33745</v>
      </c>
      <c r="C5013" s="1" t="s">
        <v>6</v>
      </c>
    </row>
    <row r="5014" spans="2:3" x14ac:dyDescent="0.3">
      <c r="B5014" s="1">
        <v>33746</v>
      </c>
      <c r="C5014" s="1" t="s">
        <v>0</v>
      </c>
    </row>
    <row r="5015" spans="2:3" x14ac:dyDescent="0.3">
      <c r="B5015" s="1">
        <v>33747</v>
      </c>
      <c r="C5015" s="1" t="s">
        <v>1</v>
      </c>
    </row>
    <row r="5016" spans="2:3" x14ac:dyDescent="0.3">
      <c r="B5016" s="1">
        <v>33748</v>
      </c>
      <c r="C5016" s="1" t="s">
        <v>2</v>
      </c>
    </row>
    <row r="5017" spans="2:3" x14ac:dyDescent="0.3">
      <c r="B5017" s="1">
        <v>33749</v>
      </c>
      <c r="C5017" s="1" t="s">
        <v>3</v>
      </c>
    </row>
    <row r="5018" spans="2:3" x14ac:dyDescent="0.3">
      <c r="B5018" s="1">
        <v>33750</v>
      </c>
      <c r="C5018" s="1" t="s">
        <v>4</v>
      </c>
    </row>
    <row r="5019" spans="2:3" x14ac:dyDescent="0.3">
      <c r="B5019" s="1">
        <v>33751</v>
      </c>
      <c r="C5019" s="1" t="s">
        <v>5</v>
      </c>
    </row>
    <row r="5020" spans="2:3" x14ac:dyDescent="0.3">
      <c r="B5020" s="1">
        <v>33752</v>
      </c>
      <c r="C5020" s="1" t="s">
        <v>6</v>
      </c>
    </row>
    <row r="5021" spans="2:3" x14ac:dyDescent="0.3">
      <c r="B5021" s="1">
        <v>33753</v>
      </c>
      <c r="C5021" s="1" t="s">
        <v>0</v>
      </c>
    </row>
    <row r="5022" spans="2:3" x14ac:dyDescent="0.3">
      <c r="B5022" s="1">
        <v>33754</v>
      </c>
      <c r="C5022" s="1" t="s">
        <v>1</v>
      </c>
    </row>
    <row r="5023" spans="2:3" x14ac:dyDescent="0.3">
      <c r="B5023" s="1">
        <v>33755</v>
      </c>
      <c r="C5023" s="1" t="s">
        <v>2</v>
      </c>
    </row>
    <row r="5024" spans="2:3" x14ac:dyDescent="0.3">
      <c r="B5024" s="1">
        <v>33756</v>
      </c>
      <c r="C5024" s="1" t="s">
        <v>3</v>
      </c>
    </row>
    <row r="5025" spans="2:3" x14ac:dyDescent="0.3">
      <c r="B5025" s="1">
        <v>33757</v>
      </c>
      <c r="C5025" s="1" t="s">
        <v>4</v>
      </c>
    </row>
    <row r="5026" spans="2:3" x14ac:dyDescent="0.3">
      <c r="B5026" s="1">
        <v>33758</v>
      </c>
      <c r="C5026" s="1" t="s">
        <v>5</v>
      </c>
    </row>
    <row r="5027" spans="2:3" x14ac:dyDescent="0.3">
      <c r="B5027" s="1">
        <v>33759</v>
      </c>
      <c r="C5027" s="1" t="s">
        <v>6</v>
      </c>
    </row>
    <row r="5028" spans="2:3" x14ac:dyDescent="0.3">
      <c r="B5028" s="1">
        <v>33760</v>
      </c>
      <c r="C5028" s="1" t="s">
        <v>0</v>
      </c>
    </row>
    <row r="5029" spans="2:3" x14ac:dyDescent="0.3">
      <c r="B5029" s="1">
        <v>33761</v>
      </c>
      <c r="C5029" s="1" t="s">
        <v>1</v>
      </c>
    </row>
    <row r="5030" spans="2:3" x14ac:dyDescent="0.3">
      <c r="B5030" s="1">
        <v>33762</v>
      </c>
      <c r="C5030" s="1" t="s">
        <v>2</v>
      </c>
    </row>
    <row r="5031" spans="2:3" x14ac:dyDescent="0.3">
      <c r="B5031" s="1">
        <v>33763</v>
      </c>
      <c r="C5031" s="1" t="s">
        <v>3</v>
      </c>
    </row>
    <row r="5032" spans="2:3" x14ac:dyDescent="0.3">
      <c r="B5032" s="1">
        <v>33764</v>
      </c>
      <c r="C5032" s="1" t="s">
        <v>4</v>
      </c>
    </row>
    <row r="5033" spans="2:3" x14ac:dyDescent="0.3">
      <c r="B5033" s="1">
        <v>33765</v>
      </c>
      <c r="C5033" s="1" t="s">
        <v>5</v>
      </c>
    </row>
    <row r="5034" spans="2:3" x14ac:dyDescent="0.3">
      <c r="B5034" s="1">
        <v>33766</v>
      </c>
      <c r="C5034" s="1" t="s">
        <v>6</v>
      </c>
    </row>
    <row r="5035" spans="2:3" x14ac:dyDescent="0.3">
      <c r="B5035" s="1">
        <v>33767</v>
      </c>
      <c r="C5035" s="1" t="s">
        <v>0</v>
      </c>
    </row>
    <row r="5036" spans="2:3" x14ac:dyDescent="0.3">
      <c r="B5036" s="1">
        <v>33768</v>
      </c>
      <c r="C5036" s="1" t="s">
        <v>1</v>
      </c>
    </row>
    <row r="5037" spans="2:3" x14ac:dyDescent="0.3">
      <c r="B5037" s="1">
        <v>33769</v>
      </c>
      <c r="C5037" s="1" t="s">
        <v>2</v>
      </c>
    </row>
    <row r="5038" spans="2:3" x14ac:dyDescent="0.3">
      <c r="B5038" s="1">
        <v>33770</v>
      </c>
      <c r="C5038" s="1" t="s">
        <v>3</v>
      </c>
    </row>
    <row r="5039" spans="2:3" x14ac:dyDescent="0.3">
      <c r="B5039" s="1">
        <v>33771</v>
      </c>
      <c r="C5039" s="1" t="s">
        <v>4</v>
      </c>
    </row>
    <row r="5040" spans="2:3" x14ac:dyDescent="0.3">
      <c r="B5040" s="1">
        <v>33772</v>
      </c>
      <c r="C5040" s="1" t="s">
        <v>5</v>
      </c>
    </row>
    <row r="5041" spans="2:3" x14ac:dyDescent="0.3">
      <c r="B5041" s="1">
        <v>33773</v>
      </c>
      <c r="C5041" s="1" t="s">
        <v>6</v>
      </c>
    </row>
    <row r="5042" spans="2:3" x14ac:dyDescent="0.3">
      <c r="B5042" s="1">
        <v>33774</v>
      </c>
      <c r="C5042" s="1" t="s">
        <v>0</v>
      </c>
    </row>
    <row r="5043" spans="2:3" x14ac:dyDescent="0.3">
      <c r="B5043" s="1">
        <v>33775</v>
      </c>
      <c r="C5043" s="1" t="s">
        <v>1</v>
      </c>
    </row>
    <row r="5044" spans="2:3" x14ac:dyDescent="0.3">
      <c r="B5044" s="1">
        <v>33776</v>
      </c>
      <c r="C5044" s="1" t="s">
        <v>2</v>
      </c>
    </row>
    <row r="5045" spans="2:3" x14ac:dyDescent="0.3">
      <c r="B5045" s="1">
        <v>33777</v>
      </c>
      <c r="C5045" s="1" t="s">
        <v>3</v>
      </c>
    </row>
    <row r="5046" spans="2:3" x14ac:dyDescent="0.3">
      <c r="B5046" s="1">
        <v>33778</v>
      </c>
      <c r="C5046" s="1" t="s">
        <v>4</v>
      </c>
    </row>
    <row r="5047" spans="2:3" x14ac:dyDescent="0.3">
      <c r="B5047" s="1">
        <v>33779</v>
      </c>
      <c r="C5047" s="1" t="s">
        <v>5</v>
      </c>
    </row>
    <row r="5048" spans="2:3" x14ac:dyDescent="0.3">
      <c r="B5048" s="1">
        <v>33780</v>
      </c>
      <c r="C5048" s="1" t="s">
        <v>6</v>
      </c>
    </row>
    <row r="5049" spans="2:3" x14ac:dyDescent="0.3">
      <c r="B5049" s="1">
        <v>33781</v>
      </c>
      <c r="C5049" s="1" t="s">
        <v>0</v>
      </c>
    </row>
    <row r="5050" spans="2:3" x14ac:dyDescent="0.3">
      <c r="B5050" s="1">
        <v>33782</v>
      </c>
      <c r="C5050" s="1" t="s">
        <v>1</v>
      </c>
    </row>
    <row r="5051" spans="2:3" x14ac:dyDescent="0.3">
      <c r="B5051" s="1">
        <v>33783</v>
      </c>
      <c r="C5051" s="1" t="s">
        <v>2</v>
      </c>
    </row>
    <row r="5052" spans="2:3" x14ac:dyDescent="0.3">
      <c r="B5052" s="1">
        <v>33784</v>
      </c>
      <c r="C5052" s="1" t="s">
        <v>3</v>
      </c>
    </row>
    <row r="5053" spans="2:3" x14ac:dyDescent="0.3">
      <c r="B5053" s="1">
        <v>33785</v>
      </c>
      <c r="C5053" s="1" t="s">
        <v>4</v>
      </c>
    </row>
    <row r="5054" spans="2:3" x14ac:dyDescent="0.3">
      <c r="B5054" s="1">
        <v>33786</v>
      </c>
      <c r="C5054" s="1" t="s">
        <v>5</v>
      </c>
    </row>
    <row r="5055" spans="2:3" x14ac:dyDescent="0.3">
      <c r="B5055" s="1">
        <v>33787</v>
      </c>
      <c r="C5055" s="1" t="s">
        <v>6</v>
      </c>
    </row>
    <row r="5056" spans="2:3" x14ac:dyDescent="0.3">
      <c r="B5056" s="1">
        <v>33788</v>
      </c>
      <c r="C5056" s="1" t="s">
        <v>0</v>
      </c>
    </row>
    <row r="5057" spans="2:3" x14ac:dyDescent="0.3">
      <c r="B5057" s="1">
        <v>33789</v>
      </c>
      <c r="C5057" s="1" t="s">
        <v>1</v>
      </c>
    </row>
    <row r="5058" spans="2:3" x14ac:dyDescent="0.3">
      <c r="B5058" s="1">
        <v>33790</v>
      </c>
      <c r="C5058" s="1" t="s">
        <v>2</v>
      </c>
    </row>
    <row r="5059" spans="2:3" x14ac:dyDescent="0.3">
      <c r="B5059" s="1">
        <v>33791</v>
      </c>
      <c r="C5059" s="1" t="s">
        <v>3</v>
      </c>
    </row>
    <row r="5060" spans="2:3" x14ac:dyDescent="0.3">
      <c r="B5060" s="1">
        <v>33792</v>
      </c>
      <c r="C5060" s="1" t="s">
        <v>4</v>
      </c>
    </row>
    <row r="5061" spans="2:3" x14ac:dyDescent="0.3">
      <c r="B5061" s="1">
        <v>33793</v>
      </c>
      <c r="C5061" s="1" t="s">
        <v>5</v>
      </c>
    </row>
    <row r="5062" spans="2:3" x14ac:dyDescent="0.3">
      <c r="B5062" s="1">
        <v>33794</v>
      </c>
      <c r="C5062" s="1" t="s">
        <v>6</v>
      </c>
    </row>
    <row r="5063" spans="2:3" x14ac:dyDescent="0.3">
      <c r="B5063" s="1">
        <v>33795</v>
      </c>
      <c r="C5063" s="1" t="s">
        <v>0</v>
      </c>
    </row>
    <row r="5064" spans="2:3" x14ac:dyDescent="0.3">
      <c r="B5064" s="1">
        <v>33796</v>
      </c>
      <c r="C5064" s="1" t="s">
        <v>1</v>
      </c>
    </row>
    <row r="5065" spans="2:3" x14ac:dyDescent="0.3">
      <c r="B5065" s="1">
        <v>33797</v>
      </c>
      <c r="C5065" s="1" t="s">
        <v>2</v>
      </c>
    </row>
    <row r="5066" spans="2:3" x14ac:dyDescent="0.3">
      <c r="B5066" s="1">
        <v>33798</v>
      </c>
      <c r="C5066" s="1" t="s">
        <v>3</v>
      </c>
    </row>
    <row r="5067" spans="2:3" x14ac:dyDescent="0.3">
      <c r="B5067" s="1">
        <v>33799</v>
      </c>
      <c r="C5067" s="1" t="s">
        <v>4</v>
      </c>
    </row>
    <row r="5068" spans="2:3" x14ac:dyDescent="0.3">
      <c r="B5068" s="1">
        <v>33800</v>
      </c>
      <c r="C5068" s="1" t="s">
        <v>5</v>
      </c>
    </row>
    <row r="5069" spans="2:3" x14ac:dyDescent="0.3">
      <c r="B5069" s="1">
        <v>33801</v>
      </c>
      <c r="C5069" s="1" t="s">
        <v>6</v>
      </c>
    </row>
    <row r="5070" spans="2:3" x14ac:dyDescent="0.3">
      <c r="B5070" s="1">
        <v>33802</v>
      </c>
      <c r="C5070" s="1" t="s">
        <v>0</v>
      </c>
    </row>
    <row r="5071" spans="2:3" x14ac:dyDescent="0.3">
      <c r="B5071" s="1">
        <v>33803</v>
      </c>
      <c r="C5071" s="1" t="s">
        <v>1</v>
      </c>
    </row>
    <row r="5072" spans="2:3" x14ac:dyDescent="0.3">
      <c r="B5072" s="1">
        <v>33804</v>
      </c>
      <c r="C5072" s="1" t="s">
        <v>2</v>
      </c>
    </row>
    <row r="5073" spans="2:3" x14ac:dyDescent="0.3">
      <c r="B5073" s="1">
        <v>33805</v>
      </c>
      <c r="C5073" s="1" t="s">
        <v>3</v>
      </c>
    </row>
    <row r="5074" spans="2:3" x14ac:dyDescent="0.3">
      <c r="B5074" s="1">
        <v>33806</v>
      </c>
      <c r="C5074" s="1" t="s">
        <v>4</v>
      </c>
    </row>
    <row r="5075" spans="2:3" x14ac:dyDescent="0.3">
      <c r="B5075" s="1">
        <v>33807</v>
      </c>
      <c r="C5075" s="1" t="s">
        <v>5</v>
      </c>
    </row>
    <row r="5076" spans="2:3" x14ac:dyDescent="0.3">
      <c r="B5076" s="1">
        <v>33808</v>
      </c>
      <c r="C5076" s="1" t="s">
        <v>6</v>
      </c>
    </row>
    <row r="5077" spans="2:3" x14ac:dyDescent="0.3">
      <c r="B5077" s="1">
        <v>33809</v>
      </c>
      <c r="C5077" s="1" t="s">
        <v>0</v>
      </c>
    </row>
    <row r="5078" spans="2:3" x14ac:dyDescent="0.3">
      <c r="B5078" s="1">
        <v>33810</v>
      </c>
      <c r="C5078" s="1" t="s">
        <v>1</v>
      </c>
    </row>
    <row r="5079" spans="2:3" x14ac:dyDescent="0.3">
      <c r="B5079" s="1">
        <v>33811</v>
      </c>
      <c r="C5079" s="1" t="s">
        <v>2</v>
      </c>
    </row>
    <row r="5080" spans="2:3" x14ac:dyDescent="0.3">
      <c r="B5080" s="1">
        <v>33812</v>
      </c>
      <c r="C5080" s="1" t="s">
        <v>3</v>
      </c>
    </row>
    <row r="5081" spans="2:3" x14ac:dyDescent="0.3">
      <c r="B5081" s="1">
        <v>33813</v>
      </c>
      <c r="C5081" s="1" t="s">
        <v>4</v>
      </c>
    </row>
    <row r="5082" spans="2:3" x14ac:dyDescent="0.3">
      <c r="B5082" s="1">
        <v>33814</v>
      </c>
      <c r="C5082" s="1" t="s">
        <v>5</v>
      </c>
    </row>
    <row r="5083" spans="2:3" x14ac:dyDescent="0.3">
      <c r="B5083" s="1">
        <v>33815</v>
      </c>
      <c r="C5083" s="1" t="s">
        <v>6</v>
      </c>
    </row>
    <row r="5084" spans="2:3" x14ac:dyDescent="0.3">
      <c r="B5084" s="1">
        <v>33816</v>
      </c>
      <c r="C5084" s="1" t="s">
        <v>0</v>
      </c>
    </row>
    <row r="5085" spans="2:3" x14ac:dyDescent="0.3">
      <c r="B5085" s="1">
        <v>33817</v>
      </c>
      <c r="C5085" s="1" t="s">
        <v>1</v>
      </c>
    </row>
    <row r="5086" spans="2:3" x14ac:dyDescent="0.3">
      <c r="B5086" s="1">
        <v>33818</v>
      </c>
      <c r="C5086" s="1" t="s">
        <v>2</v>
      </c>
    </row>
    <row r="5087" spans="2:3" x14ac:dyDescent="0.3">
      <c r="B5087" s="1">
        <v>33819</v>
      </c>
      <c r="C5087" s="1" t="s">
        <v>3</v>
      </c>
    </row>
    <row r="5088" spans="2:3" x14ac:dyDescent="0.3">
      <c r="B5088" s="1">
        <v>33820</v>
      </c>
      <c r="C5088" s="1" t="s">
        <v>4</v>
      </c>
    </row>
    <row r="5089" spans="2:3" x14ac:dyDescent="0.3">
      <c r="B5089" s="1">
        <v>33821</v>
      </c>
      <c r="C5089" s="1" t="s">
        <v>5</v>
      </c>
    </row>
    <row r="5090" spans="2:3" x14ac:dyDescent="0.3">
      <c r="B5090" s="1">
        <v>33822</v>
      </c>
      <c r="C5090" s="1" t="s">
        <v>6</v>
      </c>
    </row>
    <row r="5091" spans="2:3" x14ac:dyDescent="0.3">
      <c r="B5091" s="1">
        <v>33823</v>
      </c>
      <c r="C5091" s="1" t="s">
        <v>0</v>
      </c>
    </row>
    <row r="5092" spans="2:3" x14ac:dyDescent="0.3">
      <c r="B5092" s="1">
        <v>33824</v>
      </c>
      <c r="C5092" s="1" t="s">
        <v>1</v>
      </c>
    </row>
    <row r="5093" spans="2:3" x14ac:dyDescent="0.3">
      <c r="B5093" s="1">
        <v>33825</v>
      </c>
      <c r="C5093" s="1" t="s">
        <v>2</v>
      </c>
    </row>
    <row r="5094" spans="2:3" x14ac:dyDescent="0.3">
      <c r="B5094" s="1">
        <v>33826</v>
      </c>
      <c r="C5094" s="1" t="s">
        <v>3</v>
      </c>
    </row>
    <row r="5095" spans="2:3" x14ac:dyDescent="0.3">
      <c r="B5095" s="1">
        <v>33827</v>
      </c>
      <c r="C5095" s="1" t="s">
        <v>4</v>
      </c>
    </row>
    <row r="5096" spans="2:3" x14ac:dyDescent="0.3">
      <c r="B5096" s="1">
        <v>33828</v>
      </c>
      <c r="C5096" s="1" t="s">
        <v>5</v>
      </c>
    </row>
    <row r="5097" spans="2:3" x14ac:dyDescent="0.3">
      <c r="B5097" s="1">
        <v>33829</v>
      </c>
      <c r="C5097" s="1" t="s">
        <v>6</v>
      </c>
    </row>
    <row r="5098" spans="2:3" x14ac:dyDescent="0.3">
      <c r="B5098" s="1">
        <v>33830</v>
      </c>
      <c r="C5098" s="1" t="s">
        <v>0</v>
      </c>
    </row>
    <row r="5099" spans="2:3" x14ac:dyDescent="0.3">
      <c r="B5099" s="1">
        <v>33831</v>
      </c>
      <c r="C5099" s="1" t="s">
        <v>1</v>
      </c>
    </row>
    <row r="5100" spans="2:3" x14ac:dyDescent="0.3">
      <c r="B5100" s="1">
        <v>33832</v>
      </c>
      <c r="C5100" s="1" t="s">
        <v>2</v>
      </c>
    </row>
    <row r="5101" spans="2:3" x14ac:dyDescent="0.3">
      <c r="B5101" s="1">
        <v>33833</v>
      </c>
      <c r="C5101" s="1" t="s">
        <v>3</v>
      </c>
    </row>
    <row r="5102" spans="2:3" x14ac:dyDescent="0.3">
      <c r="B5102" s="1">
        <v>33834</v>
      </c>
      <c r="C5102" s="1" t="s">
        <v>4</v>
      </c>
    </row>
    <row r="5103" spans="2:3" x14ac:dyDescent="0.3">
      <c r="B5103" s="1">
        <v>33835</v>
      </c>
      <c r="C5103" s="1" t="s">
        <v>5</v>
      </c>
    </row>
    <row r="5104" spans="2:3" x14ac:dyDescent="0.3">
      <c r="B5104" s="1">
        <v>33836</v>
      </c>
      <c r="C5104" s="1" t="s">
        <v>6</v>
      </c>
    </row>
    <row r="5105" spans="2:3" x14ac:dyDescent="0.3">
      <c r="B5105" s="1">
        <v>33837</v>
      </c>
      <c r="C5105" s="1" t="s">
        <v>0</v>
      </c>
    </row>
    <row r="5106" spans="2:3" x14ac:dyDescent="0.3">
      <c r="B5106" s="1">
        <v>33838</v>
      </c>
      <c r="C5106" s="1" t="s">
        <v>1</v>
      </c>
    </row>
    <row r="5107" spans="2:3" x14ac:dyDescent="0.3">
      <c r="B5107" s="1">
        <v>33839</v>
      </c>
      <c r="C5107" s="1" t="s">
        <v>2</v>
      </c>
    </row>
    <row r="5108" spans="2:3" x14ac:dyDescent="0.3">
      <c r="B5108" s="1">
        <v>33840</v>
      </c>
      <c r="C5108" s="1" t="s">
        <v>3</v>
      </c>
    </row>
    <row r="5109" spans="2:3" x14ac:dyDescent="0.3">
      <c r="B5109" s="1">
        <v>33841</v>
      </c>
      <c r="C5109" s="1" t="s">
        <v>4</v>
      </c>
    </row>
    <row r="5110" spans="2:3" x14ac:dyDescent="0.3">
      <c r="B5110" s="1">
        <v>33842</v>
      </c>
      <c r="C5110" s="1" t="s">
        <v>5</v>
      </c>
    </row>
    <row r="5111" spans="2:3" x14ac:dyDescent="0.3">
      <c r="B5111" s="1">
        <v>33843</v>
      </c>
      <c r="C5111" s="1" t="s">
        <v>6</v>
      </c>
    </row>
    <row r="5112" spans="2:3" x14ac:dyDescent="0.3">
      <c r="B5112" s="1">
        <v>33844</v>
      </c>
      <c r="C5112" s="1" t="s">
        <v>0</v>
      </c>
    </row>
    <row r="5113" spans="2:3" x14ac:dyDescent="0.3">
      <c r="B5113" s="1">
        <v>33845</v>
      </c>
      <c r="C5113" s="1" t="s">
        <v>1</v>
      </c>
    </row>
    <row r="5114" spans="2:3" x14ac:dyDescent="0.3">
      <c r="B5114" s="1">
        <v>33846</v>
      </c>
      <c r="C5114" s="1" t="s">
        <v>2</v>
      </c>
    </row>
    <row r="5115" spans="2:3" x14ac:dyDescent="0.3">
      <c r="B5115" s="1">
        <v>33847</v>
      </c>
      <c r="C5115" s="1" t="s">
        <v>3</v>
      </c>
    </row>
    <row r="5116" spans="2:3" x14ac:dyDescent="0.3">
      <c r="B5116" s="1">
        <v>33848</v>
      </c>
      <c r="C5116" s="1" t="s">
        <v>4</v>
      </c>
    </row>
    <row r="5117" spans="2:3" x14ac:dyDescent="0.3">
      <c r="B5117" s="1">
        <v>33849</v>
      </c>
      <c r="C5117" s="1" t="s">
        <v>5</v>
      </c>
    </row>
    <row r="5118" spans="2:3" x14ac:dyDescent="0.3">
      <c r="B5118" s="1">
        <v>33850</v>
      </c>
      <c r="C5118" s="1" t="s">
        <v>6</v>
      </c>
    </row>
    <row r="5119" spans="2:3" x14ac:dyDescent="0.3">
      <c r="B5119" s="1">
        <v>33851</v>
      </c>
      <c r="C5119" s="1" t="s">
        <v>0</v>
      </c>
    </row>
    <row r="5120" spans="2:3" x14ac:dyDescent="0.3">
      <c r="B5120" s="1">
        <v>33852</v>
      </c>
      <c r="C5120" s="1" t="s">
        <v>1</v>
      </c>
    </row>
    <row r="5121" spans="2:3" x14ac:dyDescent="0.3">
      <c r="B5121" s="1">
        <v>33853</v>
      </c>
      <c r="C5121" s="1" t="s">
        <v>2</v>
      </c>
    </row>
    <row r="5122" spans="2:3" x14ac:dyDescent="0.3">
      <c r="B5122" s="1">
        <v>33854</v>
      </c>
      <c r="C5122" s="1" t="s">
        <v>3</v>
      </c>
    </row>
    <row r="5123" spans="2:3" x14ac:dyDescent="0.3">
      <c r="B5123" s="1">
        <v>33855</v>
      </c>
      <c r="C5123" s="1" t="s">
        <v>4</v>
      </c>
    </row>
    <row r="5124" spans="2:3" x14ac:dyDescent="0.3">
      <c r="B5124" s="1">
        <v>33856</v>
      </c>
      <c r="C5124" s="1" t="s">
        <v>5</v>
      </c>
    </row>
    <row r="5125" spans="2:3" x14ac:dyDescent="0.3">
      <c r="B5125" s="1">
        <v>33857</v>
      </c>
      <c r="C5125" s="1" t="s">
        <v>6</v>
      </c>
    </row>
    <row r="5126" spans="2:3" x14ac:dyDescent="0.3">
      <c r="B5126" s="1">
        <v>33858</v>
      </c>
      <c r="C5126" s="1" t="s">
        <v>0</v>
      </c>
    </row>
    <row r="5127" spans="2:3" x14ac:dyDescent="0.3">
      <c r="B5127" s="1">
        <v>33859</v>
      </c>
      <c r="C5127" s="1" t="s">
        <v>1</v>
      </c>
    </row>
    <row r="5128" spans="2:3" x14ac:dyDescent="0.3">
      <c r="B5128" s="1">
        <v>33860</v>
      </c>
      <c r="C5128" s="1" t="s">
        <v>2</v>
      </c>
    </row>
    <row r="5129" spans="2:3" x14ac:dyDescent="0.3">
      <c r="B5129" s="1">
        <v>33861</v>
      </c>
      <c r="C5129" s="1" t="s">
        <v>3</v>
      </c>
    </row>
    <row r="5130" spans="2:3" x14ac:dyDescent="0.3">
      <c r="B5130" s="1">
        <v>33862</v>
      </c>
      <c r="C5130" s="1" t="s">
        <v>4</v>
      </c>
    </row>
    <row r="5131" spans="2:3" x14ac:dyDescent="0.3">
      <c r="B5131" s="1">
        <v>33863</v>
      </c>
      <c r="C5131" s="1" t="s">
        <v>5</v>
      </c>
    </row>
    <row r="5132" spans="2:3" x14ac:dyDescent="0.3">
      <c r="B5132" s="1">
        <v>33864</v>
      </c>
      <c r="C5132" s="1" t="s">
        <v>6</v>
      </c>
    </row>
    <row r="5133" spans="2:3" x14ac:dyDescent="0.3">
      <c r="B5133" s="1">
        <v>33865</v>
      </c>
      <c r="C5133" s="1" t="s">
        <v>0</v>
      </c>
    </row>
    <row r="5134" spans="2:3" x14ac:dyDescent="0.3">
      <c r="B5134" s="1">
        <v>33866</v>
      </c>
      <c r="C5134" s="1" t="s">
        <v>1</v>
      </c>
    </row>
    <row r="5135" spans="2:3" x14ac:dyDescent="0.3">
      <c r="B5135" s="1">
        <v>33867</v>
      </c>
      <c r="C5135" s="1" t="s">
        <v>2</v>
      </c>
    </row>
    <row r="5136" spans="2:3" x14ac:dyDescent="0.3">
      <c r="B5136" s="1">
        <v>33868</v>
      </c>
      <c r="C5136" s="1" t="s">
        <v>3</v>
      </c>
    </row>
    <row r="5137" spans="2:3" x14ac:dyDescent="0.3">
      <c r="B5137" s="1">
        <v>33869</v>
      </c>
      <c r="C5137" s="1" t="s">
        <v>4</v>
      </c>
    </row>
    <row r="5138" spans="2:3" x14ac:dyDescent="0.3">
      <c r="B5138" s="1">
        <v>33870</v>
      </c>
      <c r="C5138" s="1" t="s">
        <v>5</v>
      </c>
    </row>
    <row r="5139" spans="2:3" x14ac:dyDescent="0.3">
      <c r="B5139" s="1">
        <v>33871</v>
      </c>
      <c r="C5139" s="1" t="s">
        <v>6</v>
      </c>
    </row>
    <row r="5140" spans="2:3" x14ac:dyDescent="0.3">
      <c r="B5140" s="1">
        <v>33872</v>
      </c>
      <c r="C5140" s="1" t="s">
        <v>0</v>
      </c>
    </row>
    <row r="5141" spans="2:3" x14ac:dyDescent="0.3">
      <c r="B5141" s="1">
        <v>33873</v>
      </c>
      <c r="C5141" s="1" t="s">
        <v>1</v>
      </c>
    </row>
    <row r="5142" spans="2:3" x14ac:dyDescent="0.3">
      <c r="B5142" s="1">
        <v>33874</v>
      </c>
      <c r="C5142" s="1" t="s">
        <v>2</v>
      </c>
    </row>
    <row r="5143" spans="2:3" x14ac:dyDescent="0.3">
      <c r="B5143" s="1">
        <v>33875</v>
      </c>
      <c r="C5143" s="1" t="s">
        <v>3</v>
      </c>
    </row>
    <row r="5144" spans="2:3" x14ac:dyDescent="0.3">
      <c r="B5144" s="1">
        <v>33876</v>
      </c>
      <c r="C5144" s="1" t="s">
        <v>4</v>
      </c>
    </row>
    <row r="5145" spans="2:3" x14ac:dyDescent="0.3">
      <c r="B5145" s="1">
        <v>33877</v>
      </c>
      <c r="C5145" s="1" t="s">
        <v>5</v>
      </c>
    </row>
    <row r="5146" spans="2:3" x14ac:dyDescent="0.3">
      <c r="B5146" s="1">
        <v>33878</v>
      </c>
      <c r="C5146" s="1" t="s">
        <v>6</v>
      </c>
    </row>
    <row r="5147" spans="2:3" x14ac:dyDescent="0.3">
      <c r="B5147" s="1">
        <v>33879</v>
      </c>
      <c r="C5147" s="1" t="s">
        <v>0</v>
      </c>
    </row>
    <row r="5148" spans="2:3" x14ac:dyDescent="0.3">
      <c r="B5148" s="1">
        <v>33880</v>
      </c>
      <c r="C5148" s="1" t="s">
        <v>1</v>
      </c>
    </row>
    <row r="5149" spans="2:3" x14ac:dyDescent="0.3">
      <c r="B5149" s="1">
        <v>33881</v>
      </c>
      <c r="C5149" s="1" t="s">
        <v>2</v>
      </c>
    </row>
    <row r="5150" spans="2:3" x14ac:dyDescent="0.3">
      <c r="B5150" s="1">
        <v>33882</v>
      </c>
      <c r="C5150" s="1" t="s">
        <v>3</v>
      </c>
    </row>
    <row r="5151" spans="2:3" x14ac:dyDescent="0.3">
      <c r="B5151" s="1">
        <v>33883</v>
      </c>
      <c r="C5151" s="1" t="s">
        <v>4</v>
      </c>
    </row>
    <row r="5152" spans="2:3" x14ac:dyDescent="0.3">
      <c r="B5152" s="1">
        <v>33884</v>
      </c>
      <c r="C5152" s="1" t="s">
        <v>5</v>
      </c>
    </row>
    <row r="5153" spans="2:3" x14ac:dyDescent="0.3">
      <c r="B5153" s="1">
        <v>33885</v>
      </c>
      <c r="C5153" s="1" t="s">
        <v>6</v>
      </c>
    </row>
    <row r="5154" spans="2:3" x14ac:dyDescent="0.3">
      <c r="B5154" s="1">
        <v>33886</v>
      </c>
      <c r="C5154" s="1" t="s">
        <v>0</v>
      </c>
    </row>
    <row r="5155" spans="2:3" x14ac:dyDescent="0.3">
      <c r="B5155" s="1">
        <v>33887</v>
      </c>
      <c r="C5155" s="1" t="s">
        <v>1</v>
      </c>
    </row>
    <row r="5156" spans="2:3" x14ac:dyDescent="0.3">
      <c r="B5156" s="1">
        <v>33888</v>
      </c>
      <c r="C5156" s="1" t="s">
        <v>2</v>
      </c>
    </row>
    <row r="5157" spans="2:3" x14ac:dyDescent="0.3">
      <c r="B5157" s="1">
        <v>33889</v>
      </c>
      <c r="C5157" s="1" t="s">
        <v>3</v>
      </c>
    </row>
    <row r="5158" spans="2:3" x14ac:dyDescent="0.3">
      <c r="B5158" s="1">
        <v>33890</v>
      </c>
      <c r="C5158" s="1" t="s">
        <v>4</v>
      </c>
    </row>
    <row r="5159" spans="2:3" x14ac:dyDescent="0.3">
      <c r="B5159" s="1">
        <v>33891</v>
      </c>
      <c r="C5159" s="1" t="s">
        <v>5</v>
      </c>
    </row>
    <row r="5160" spans="2:3" x14ac:dyDescent="0.3">
      <c r="B5160" s="1">
        <v>33892</v>
      </c>
      <c r="C5160" s="1" t="s">
        <v>6</v>
      </c>
    </row>
    <row r="5161" spans="2:3" x14ac:dyDescent="0.3">
      <c r="B5161" s="1">
        <v>33893</v>
      </c>
      <c r="C5161" s="1" t="s">
        <v>0</v>
      </c>
    </row>
    <row r="5162" spans="2:3" x14ac:dyDescent="0.3">
      <c r="B5162" s="1">
        <v>33894</v>
      </c>
      <c r="C5162" s="1" t="s">
        <v>1</v>
      </c>
    </row>
    <row r="5163" spans="2:3" x14ac:dyDescent="0.3">
      <c r="B5163" s="1">
        <v>33895</v>
      </c>
      <c r="C5163" s="1" t="s">
        <v>2</v>
      </c>
    </row>
    <row r="5164" spans="2:3" x14ac:dyDescent="0.3">
      <c r="B5164" s="1">
        <v>33896</v>
      </c>
      <c r="C5164" s="1" t="s">
        <v>3</v>
      </c>
    </row>
    <row r="5165" spans="2:3" x14ac:dyDescent="0.3">
      <c r="B5165" s="1">
        <v>33897</v>
      </c>
      <c r="C5165" s="1" t="s">
        <v>4</v>
      </c>
    </row>
    <row r="5166" spans="2:3" x14ac:dyDescent="0.3">
      <c r="B5166" s="1">
        <v>33898</v>
      </c>
      <c r="C5166" s="1" t="s">
        <v>5</v>
      </c>
    </row>
    <row r="5167" spans="2:3" x14ac:dyDescent="0.3">
      <c r="B5167" s="1">
        <v>33899</v>
      </c>
      <c r="C5167" s="1" t="s">
        <v>6</v>
      </c>
    </row>
    <row r="5168" spans="2:3" x14ac:dyDescent="0.3">
      <c r="B5168" s="1">
        <v>33900</v>
      </c>
      <c r="C5168" s="1" t="s">
        <v>0</v>
      </c>
    </row>
    <row r="5169" spans="2:3" x14ac:dyDescent="0.3">
      <c r="B5169" s="1">
        <v>33901</v>
      </c>
      <c r="C5169" s="1" t="s">
        <v>1</v>
      </c>
    </row>
    <row r="5170" spans="2:3" x14ac:dyDescent="0.3">
      <c r="B5170" s="1">
        <v>33902</v>
      </c>
      <c r="C5170" s="1" t="s">
        <v>2</v>
      </c>
    </row>
    <row r="5171" spans="2:3" x14ac:dyDescent="0.3">
      <c r="B5171" s="1">
        <v>33903</v>
      </c>
      <c r="C5171" s="1" t="s">
        <v>3</v>
      </c>
    </row>
    <row r="5172" spans="2:3" x14ac:dyDescent="0.3">
      <c r="B5172" s="1">
        <v>33904</v>
      </c>
      <c r="C5172" s="1" t="s">
        <v>4</v>
      </c>
    </row>
    <row r="5173" spans="2:3" x14ac:dyDescent="0.3">
      <c r="B5173" s="1">
        <v>33905</v>
      </c>
      <c r="C5173" s="1" t="s">
        <v>5</v>
      </c>
    </row>
    <row r="5174" spans="2:3" x14ac:dyDescent="0.3">
      <c r="B5174" s="1">
        <v>33906</v>
      </c>
      <c r="C5174" s="1" t="s">
        <v>6</v>
      </c>
    </row>
    <row r="5175" spans="2:3" x14ac:dyDescent="0.3">
      <c r="B5175" s="1">
        <v>33907</v>
      </c>
      <c r="C5175" s="1" t="s">
        <v>0</v>
      </c>
    </row>
    <row r="5176" spans="2:3" x14ac:dyDescent="0.3">
      <c r="B5176" s="1">
        <v>33908</v>
      </c>
      <c r="C5176" s="1" t="s">
        <v>1</v>
      </c>
    </row>
    <row r="5177" spans="2:3" x14ac:dyDescent="0.3">
      <c r="B5177" s="1">
        <v>33909</v>
      </c>
      <c r="C5177" s="1" t="s">
        <v>2</v>
      </c>
    </row>
    <row r="5178" spans="2:3" x14ac:dyDescent="0.3">
      <c r="B5178" s="1">
        <v>33910</v>
      </c>
      <c r="C5178" s="1" t="s">
        <v>3</v>
      </c>
    </row>
    <row r="5179" spans="2:3" x14ac:dyDescent="0.3">
      <c r="B5179" s="1">
        <v>33911</v>
      </c>
      <c r="C5179" s="1" t="s">
        <v>4</v>
      </c>
    </row>
    <row r="5180" spans="2:3" x14ac:dyDescent="0.3">
      <c r="B5180" s="1">
        <v>33912</v>
      </c>
      <c r="C5180" s="1" t="s">
        <v>5</v>
      </c>
    </row>
    <row r="5181" spans="2:3" x14ac:dyDescent="0.3">
      <c r="B5181" s="1">
        <v>33913</v>
      </c>
      <c r="C5181" s="1" t="s">
        <v>6</v>
      </c>
    </row>
    <row r="5182" spans="2:3" x14ac:dyDescent="0.3">
      <c r="B5182" s="1">
        <v>33914</v>
      </c>
      <c r="C5182" s="1" t="s">
        <v>0</v>
      </c>
    </row>
    <row r="5183" spans="2:3" x14ac:dyDescent="0.3">
      <c r="B5183" s="1">
        <v>33915</v>
      </c>
      <c r="C5183" s="1" t="s">
        <v>1</v>
      </c>
    </row>
    <row r="5184" spans="2:3" x14ac:dyDescent="0.3">
      <c r="B5184" s="1">
        <v>33916</v>
      </c>
      <c r="C5184" s="1" t="s">
        <v>2</v>
      </c>
    </row>
    <row r="5185" spans="2:3" x14ac:dyDescent="0.3">
      <c r="B5185" s="1">
        <v>33917</v>
      </c>
      <c r="C5185" s="1" t="s">
        <v>3</v>
      </c>
    </row>
    <row r="5186" spans="2:3" x14ac:dyDescent="0.3">
      <c r="B5186" s="1">
        <v>33918</v>
      </c>
      <c r="C5186" s="1" t="s">
        <v>4</v>
      </c>
    </row>
    <row r="5187" spans="2:3" x14ac:dyDescent="0.3">
      <c r="B5187" s="1">
        <v>33919</v>
      </c>
      <c r="C5187" s="1" t="s">
        <v>5</v>
      </c>
    </row>
    <row r="5188" spans="2:3" x14ac:dyDescent="0.3">
      <c r="B5188" s="1">
        <v>33920</v>
      </c>
      <c r="C5188" s="1" t="s">
        <v>6</v>
      </c>
    </row>
    <row r="5189" spans="2:3" x14ac:dyDescent="0.3">
      <c r="B5189" s="1">
        <v>33921</v>
      </c>
      <c r="C5189" s="1" t="s">
        <v>0</v>
      </c>
    </row>
    <row r="5190" spans="2:3" x14ac:dyDescent="0.3">
      <c r="B5190" s="1">
        <v>33922</v>
      </c>
      <c r="C5190" s="1" t="s">
        <v>1</v>
      </c>
    </row>
    <row r="5191" spans="2:3" x14ac:dyDescent="0.3">
      <c r="B5191" s="1">
        <v>33923</v>
      </c>
      <c r="C5191" s="1" t="s">
        <v>2</v>
      </c>
    </row>
    <row r="5192" spans="2:3" x14ac:dyDescent="0.3">
      <c r="B5192" s="1">
        <v>33924</v>
      </c>
      <c r="C5192" s="1" t="s">
        <v>3</v>
      </c>
    </row>
    <row r="5193" spans="2:3" x14ac:dyDescent="0.3">
      <c r="B5193" s="1">
        <v>33925</v>
      </c>
      <c r="C5193" s="1" t="s">
        <v>4</v>
      </c>
    </row>
    <row r="5194" spans="2:3" x14ac:dyDescent="0.3">
      <c r="B5194" s="1">
        <v>33926</v>
      </c>
      <c r="C5194" s="1" t="s">
        <v>5</v>
      </c>
    </row>
    <row r="5195" spans="2:3" x14ac:dyDescent="0.3">
      <c r="B5195" s="1">
        <v>33927</v>
      </c>
      <c r="C5195" s="1" t="s">
        <v>6</v>
      </c>
    </row>
    <row r="5196" spans="2:3" x14ac:dyDescent="0.3">
      <c r="B5196" s="1">
        <v>33928</v>
      </c>
      <c r="C5196" s="1" t="s">
        <v>0</v>
      </c>
    </row>
    <row r="5197" spans="2:3" x14ac:dyDescent="0.3">
      <c r="B5197" s="1">
        <v>33929</v>
      </c>
      <c r="C5197" s="1" t="s">
        <v>1</v>
      </c>
    </row>
    <row r="5198" spans="2:3" x14ac:dyDescent="0.3">
      <c r="B5198" s="1">
        <v>33930</v>
      </c>
      <c r="C5198" s="1" t="s">
        <v>2</v>
      </c>
    </row>
    <row r="5199" spans="2:3" x14ac:dyDescent="0.3">
      <c r="B5199" s="1">
        <v>33931</v>
      </c>
      <c r="C5199" s="1" t="s">
        <v>3</v>
      </c>
    </row>
    <row r="5200" spans="2:3" x14ac:dyDescent="0.3">
      <c r="B5200" s="1">
        <v>33932</v>
      </c>
      <c r="C5200" s="1" t="s">
        <v>4</v>
      </c>
    </row>
    <row r="5201" spans="2:3" x14ac:dyDescent="0.3">
      <c r="B5201" s="1">
        <v>33933</v>
      </c>
      <c r="C5201" s="1" t="s">
        <v>5</v>
      </c>
    </row>
    <row r="5202" spans="2:3" x14ac:dyDescent="0.3">
      <c r="B5202" s="1">
        <v>33934</v>
      </c>
      <c r="C5202" s="1" t="s">
        <v>6</v>
      </c>
    </row>
    <row r="5203" spans="2:3" x14ac:dyDescent="0.3">
      <c r="B5203" s="1">
        <v>33935</v>
      </c>
      <c r="C5203" s="1" t="s">
        <v>0</v>
      </c>
    </row>
    <row r="5204" spans="2:3" x14ac:dyDescent="0.3">
      <c r="B5204" s="1">
        <v>33936</v>
      </c>
      <c r="C5204" s="1" t="s">
        <v>1</v>
      </c>
    </row>
    <row r="5205" spans="2:3" x14ac:dyDescent="0.3">
      <c r="B5205" s="1">
        <v>33937</v>
      </c>
      <c r="C5205" s="1" t="s">
        <v>2</v>
      </c>
    </row>
    <row r="5206" spans="2:3" x14ac:dyDescent="0.3">
      <c r="B5206" s="1">
        <v>33938</v>
      </c>
      <c r="C5206" s="1" t="s">
        <v>3</v>
      </c>
    </row>
    <row r="5207" spans="2:3" x14ac:dyDescent="0.3">
      <c r="B5207" s="1">
        <v>33939</v>
      </c>
      <c r="C5207" s="1" t="s">
        <v>4</v>
      </c>
    </row>
    <row r="5208" spans="2:3" x14ac:dyDescent="0.3">
      <c r="B5208" s="1">
        <v>33940</v>
      </c>
      <c r="C5208" s="1" t="s">
        <v>5</v>
      </c>
    </row>
    <row r="5209" spans="2:3" x14ac:dyDescent="0.3">
      <c r="B5209" s="1">
        <v>33941</v>
      </c>
      <c r="C5209" s="1" t="s">
        <v>6</v>
      </c>
    </row>
    <row r="5210" spans="2:3" x14ac:dyDescent="0.3">
      <c r="B5210" s="1">
        <v>33942</v>
      </c>
      <c r="C5210" s="1" t="s">
        <v>0</v>
      </c>
    </row>
    <row r="5211" spans="2:3" x14ac:dyDescent="0.3">
      <c r="B5211" s="1">
        <v>33943</v>
      </c>
      <c r="C5211" s="1" t="s">
        <v>1</v>
      </c>
    </row>
    <row r="5212" spans="2:3" x14ac:dyDescent="0.3">
      <c r="B5212" s="1">
        <v>33944</v>
      </c>
      <c r="C5212" s="1" t="s">
        <v>2</v>
      </c>
    </row>
    <row r="5213" spans="2:3" x14ac:dyDescent="0.3">
      <c r="B5213" s="1">
        <v>33945</v>
      </c>
      <c r="C5213" s="1" t="s">
        <v>3</v>
      </c>
    </row>
    <row r="5214" spans="2:3" x14ac:dyDescent="0.3">
      <c r="B5214" s="1">
        <v>33946</v>
      </c>
      <c r="C5214" s="1" t="s">
        <v>4</v>
      </c>
    </row>
    <row r="5215" spans="2:3" x14ac:dyDescent="0.3">
      <c r="B5215" s="1">
        <v>33947</v>
      </c>
      <c r="C5215" s="1" t="s">
        <v>5</v>
      </c>
    </row>
    <row r="5216" spans="2:3" x14ac:dyDescent="0.3">
      <c r="B5216" s="1">
        <v>33948</v>
      </c>
      <c r="C5216" s="1" t="s">
        <v>6</v>
      </c>
    </row>
    <row r="5217" spans="2:3" x14ac:dyDescent="0.3">
      <c r="B5217" s="1">
        <v>33949</v>
      </c>
      <c r="C5217" s="1" t="s">
        <v>0</v>
      </c>
    </row>
    <row r="5218" spans="2:3" x14ac:dyDescent="0.3">
      <c r="B5218" s="1">
        <v>33950</v>
      </c>
      <c r="C5218" s="1" t="s">
        <v>1</v>
      </c>
    </row>
    <row r="5219" spans="2:3" x14ac:dyDescent="0.3">
      <c r="B5219" s="1">
        <v>33951</v>
      </c>
      <c r="C5219" s="1" t="s">
        <v>2</v>
      </c>
    </row>
    <row r="5220" spans="2:3" x14ac:dyDescent="0.3">
      <c r="B5220" s="1">
        <v>33952</v>
      </c>
      <c r="C5220" s="1" t="s">
        <v>3</v>
      </c>
    </row>
    <row r="5221" spans="2:3" x14ac:dyDescent="0.3">
      <c r="B5221" s="1">
        <v>33953</v>
      </c>
      <c r="C5221" s="1" t="s">
        <v>4</v>
      </c>
    </row>
    <row r="5222" spans="2:3" x14ac:dyDescent="0.3">
      <c r="B5222" s="1">
        <v>33954</v>
      </c>
      <c r="C5222" s="1" t="s">
        <v>5</v>
      </c>
    </row>
    <row r="5223" spans="2:3" x14ac:dyDescent="0.3">
      <c r="B5223" s="1">
        <v>33955</v>
      </c>
      <c r="C5223" s="1" t="s">
        <v>6</v>
      </c>
    </row>
    <row r="5224" spans="2:3" x14ac:dyDescent="0.3">
      <c r="B5224" s="1">
        <v>33956</v>
      </c>
      <c r="C5224" s="1" t="s">
        <v>0</v>
      </c>
    </row>
    <row r="5225" spans="2:3" x14ac:dyDescent="0.3">
      <c r="B5225" s="1">
        <v>33957</v>
      </c>
      <c r="C5225" s="1" t="s">
        <v>1</v>
      </c>
    </row>
    <row r="5226" spans="2:3" x14ac:dyDescent="0.3">
      <c r="B5226" s="1">
        <v>33958</v>
      </c>
      <c r="C5226" s="1" t="s">
        <v>2</v>
      </c>
    </row>
    <row r="5227" spans="2:3" x14ac:dyDescent="0.3">
      <c r="B5227" s="1">
        <v>33959</v>
      </c>
      <c r="C5227" s="1" t="s">
        <v>3</v>
      </c>
    </row>
    <row r="5228" spans="2:3" x14ac:dyDescent="0.3">
      <c r="B5228" s="1">
        <v>33960</v>
      </c>
      <c r="C5228" s="1" t="s">
        <v>4</v>
      </c>
    </row>
    <row r="5229" spans="2:3" x14ac:dyDescent="0.3">
      <c r="B5229" s="1">
        <v>33961</v>
      </c>
      <c r="C5229" s="1" t="s">
        <v>5</v>
      </c>
    </row>
    <row r="5230" spans="2:3" x14ac:dyDescent="0.3">
      <c r="B5230" s="1">
        <v>33962</v>
      </c>
      <c r="C5230" s="1" t="s">
        <v>6</v>
      </c>
    </row>
    <row r="5231" spans="2:3" x14ac:dyDescent="0.3">
      <c r="B5231" s="1">
        <v>33963</v>
      </c>
      <c r="C5231" s="1" t="s">
        <v>0</v>
      </c>
    </row>
    <row r="5232" spans="2:3" x14ac:dyDescent="0.3">
      <c r="B5232" s="1">
        <v>33964</v>
      </c>
      <c r="C5232" s="1" t="s">
        <v>1</v>
      </c>
    </row>
    <row r="5233" spans="2:3" x14ac:dyDescent="0.3">
      <c r="B5233" s="1">
        <v>33965</v>
      </c>
      <c r="C5233" s="1" t="s">
        <v>2</v>
      </c>
    </row>
    <row r="5234" spans="2:3" x14ac:dyDescent="0.3">
      <c r="B5234" s="1">
        <v>33966</v>
      </c>
      <c r="C5234" s="1" t="s">
        <v>3</v>
      </c>
    </row>
    <row r="5235" spans="2:3" x14ac:dyDescent="0.3">
      <c r="B5235" s="1">
        <v>33967</v>
      </c>
      <c r="C5235" s="1" t="s">
        <v>4</v>
      </c>
    </row>
    <row r="5236" spans="2:3" x14ac:dyDescent="0.3">
      <c r="B5236" s="1">
        <v>33968</v>
      </c>
      <c r="C5236" s="1" t="s">
        <v>5</v>
      </c>
    </row>
    <row r="5237" spans="2:3" x14ac:dyDescent="0.3">
      <c r="B5237" s="1">
        <v>33969</v>
      </c>
      <c r="C5237" s="1" t="s">
        <v>6</v>
      </c>
    </row>
    <row r="5238" spans="2:3" x14ac:dyDescent="0.3">
      <c r="B5238" s="1">
        <v>33970</v>
      </c>
      <c r="C5238" s="1" t="s">
        <v>0</v>
      </c>
    </row>
    <row r="5239" spans="2:3" x14ac:dyDescent="0.3">
      <c r="B5239" s="1">
        <v>33971</v>
      </c>
      <c r="C5239" s="1" t="s">
        <v>1</v>
      </c>
    </row>
    <row r="5240" spans="2:3" x14ac:dyDescent="0.3">
      <c r="B5240" s="1">
        <v>33972</v>
      </c>
      <c r="C5240" s="1" t="s">
        <v>2</v>
      </c>
    </row>
    <row r="5241" spans="2:3" x14ac:dyDescent="0.3">
      <c r="B5241" s="1">
        <v>33973</v>
      </c>
      <c r="C5241" s="1" t="s">
        <v>3</v>
      </c>
    </row>
    <row r="5242" spans="2:3" x14ac:dyDescent="0.3">
      <c r="B5242" s="1">
        <v>33974</v>
      </c>
      <c r="C5242" s="1" t="s">
        <v>4</v>
      </c>
    </row>
    <row r="5243" spans="2:3" x14ac:dyDescent="0.3">
      <c r="B5243" s="1">
        <v>33975</v>
      </c>
      <c r="C5243" s="1" t="s">
        <v>5</v>
      </c>
    </row>
    <row r="5244" spans="2:3" x14ac:dyDescent="0.3">
      <c r="B5244" s="1">
        <v>33976</v>
      </c>
      <c r="C5244" s="1" t="s">
        <v>6</v>
      </c>
    </row>
    <row r="5245" spans="2:3" x14ac:dyDescent="0.3">
      <c r="B5245" s="1">
        <v>33977</v>
      </c>
      <c r="C5245" s="1" t="s">
        <v>0</v>
      </c>
    </row>
    <row r="5246" spans="2:3" x14ac:dyDescent="0.3">
      <c r="B5246" s="1">
        <v>33978</v>
      </c>
      <c r="C5246" s="1" t="s">
        <v>1</v>
      </c>
    </row>
    <row r="5247" spans="2:3" x14ac:dyDescent="0.3">
      <c r="B5247" s="1">
        <v>33979</v>
      </c>
      <c r="C5247" s="1" t="s">
        <v>2</v>
      </c>
    </row>
    <row r="5248" spans="2:3" x14ac:dyDescent="0.3">
      <c r="B5248" s="1">
        <v>33980</v>
      </c>
      <c r="C5248" s="1" t="s">
        <v>3</v>
      </c>
    </row>
    <row r="5249" spans="2:3" x14ac:dyDescent="0.3">
      <c r="B5249" s="1">
        <v>33981</v>
      </c>
      <c r="C5249" s="1" t="s">
        <v>4</v>
      </c>
    </row>
    <row r="5250" spans="2:3" x14ac:dyDescent="0.3">
      <c r="B5250" s="1">
        <v>33982</v>
      </c>
      <c r="C5250" s="1" t="s">
        <v>5</v>
      </c>
    </row>
    <row r="5251" spans="2:3" x14ac:dyDescent="0.3">
      <c r="B5251" s="1">
        <v>33983</v>
      </c>
      <c r="C5251" s="1" t="s">
        <v>6</v>
      </c>
    </row>
    <row r="5252" spans="2:3" x14ac:dyDescent="0.3">
      <c r="B5252" s="1">
        <v>33984</v>
      </c>
      <c r="C5252" s="1" t="s">
        <v>0</v>
      </c>
    </row>
    <row r="5253" spans="2:3" x14ac:dyDescent="0.3">
      <c r="B5253" s="1">
        <v>33985</v>
      </c>
      <c r="C5253" s="1" t="s">
        <v>1</v>
      </c>
    </row>
    <row r="5254" spans="2:3" x14ac:dyDescent="0.3">
      <c r="B5254" s="1">
        <v>33986</v>
      </c>
      <c r="C5254" s="1" t="s">
        <v>2</v>
      </c>
    </row>
    <row r="5255" spans="2:3" x14ac:dyDescent="0.3">
      <c r="B5255" s="1">
        <v>33987</v>
      </c>
      <c r="C5255" s="1" t="s">
        <v>3</v>
      </c>
    </row>
    <row r="5256" spans="2:3" x14ac:dyDescent="0.3">
      <c r="B5256" s="1">
        <v>33988</v>
      </c>
      <c r="C5256" s="1" t="s">
        <v>4</v>
      </c>
    </row>
    <row r="5257" spans="2:3" x14ac:dyDescent="0.3">
      <c r="B5257" s="1">
        <v>33989</v>
      </c>
      <c r="C5257" s="1" t="s">
        <v>5</v>
      </c>
    </row>
    <row r="5258" spans="2:3" x14ac:dyDescent="0.3">
      <c r="B5258" s="1">
        <v>33990</v>
      </c>
      <c r="C5258" s="1" t="s">
        <v>6</v>
      </c>
    </row>
    <row r="5259" spans="2:3" x14ac:dyDescent="0.3">
      <c r="B5259" s="1">
        <v>33991</v>
      </c>
      <c r="C5259" s="1" t="s">
        <v>0</v>
      </c>
    </row>
    <row r="5260" spans="2:3" x14ac:dyDescent="0.3">
      <c r="B5260" s="1">
        <v>33992</v>
      </c>
      <c r="C5260" s="1" t="s">
        <v>1</v>
      </c>
    </row>
    <row r="5261" spans="2:3" x14ac:dyDescent="0.3">
      <c r="B5261" s="1">
        <v>33993</v>
      </c>
      <c r="C5261" s="1" t="s">
        <v>2</v>
      </c>
    </row>
    <row r="5262" spans="2:3" x14ac:dyDescent="0.3">
      <c r="B5262" s="1">
        <v>33994</v>
      </c>
      <c r="C5262" s="1" t="s">
        <v>3</v>
      </c>
    </row>
    <row r="5263" spans="2:3" x14ac:dyDescent="0.3">
      <c r="B5263" s="1">
        <v>33995</v>
      </c>
      <c r="C5263" s="1" t="s">
        <v>4</v>
      </c>
    </row>
    <row r="5264" spans="2:3" x14ac:dyDescent="0.3">
      <c r="B5264" s="1">
        <v>33996</v>
      </c>
      <c r="C5264" s="1" t="s">
        <v>5</v>
      </c>
    </row>
    <row r="5265" spans="2:3" x14ac:dyDescent="0.3">
      <c r="B5265" s="1">
        <v>33997</v>
      </c>
      <c r="C5265" s="1" t="s">
        <v>6</v>
      </c>
    </row>
    <row r="5266" spans="2:3" x14ac:dyDescent="0.3">
      <c r="B5266" s="1">
        <v>33998</v>
      </c>
      <c r="C5266" s="1" t="s">
        <v>0</v>
      </c>
    </row>
    <row r="5267" spans="2:3" x14ac:dyDescent="0.3">
      <c r="B5267" s="1">
        <v>33999</v>
      </c>
      <c r="C5267" s="1" t="s">
        <v>1</v>
      </c>
    </row>
    <row r="5268" spans="2:3" x14ac:dyDescent="0.3">
      <c r="B5268" s="1">
        <v>34000</v>
      </c>
      <c r="C5268" s="1" t="s">
        <v>2</v>
      </c>
    </row>
    <row r="5269" spans="2:3" x14ac:dyDescent="0.3">
      <c r="B5269" s="1">
        <v>34001</v>
      </c>
      <c r="C5269" s="1" t="s">
        <v>3</v>
      </c>
    </row>
    <row r="5270" spans="2:3" x14ac:dyDescent="0.3">
      <c r="B5270" s="1">
        <v>34002</v>
      </c>
      <c r="C5270" s="1" t="s">
        <v>4</v>
      </c>
    </row>
    <row r="5271" spans="2:3" x14ac:dyDescent="0.3">
      <c r="B5271" s="1">
        <v>34003</v>
      </c>
      <c r="C5271" s="1" t="s">
        <v>5</v>
      </c>
    </row>
    <row r="5272" spans="2:3" x14ac:dyDescent="0.3">
      <c r="B5272" s="1">
        <v>34004</v>
      </c>
      <c r="C5272" s="1" t="s">
        <v>6</v>
      </c>
    </row>
    <row r="5273" spans="2:3" x14ac:dyDescent="0.3">
      <c r="B5273" s="1">
        <v>34005</v>
      </c>
      <c r="C5273" s="1" t="s">
        <v>0</v>
      </c>
    </row>
    <row r="5274" spans="2:3" x14ac:dyDescent="0.3">
      <c r="B5274" s="1">
        <v>34006</v>
      </c>
      <c r="C5274" s="1" t="s">
        <v>1</v>
      </c>
    </row>
    <row r="5275" spans="2:3" x14ac:dyDescent="0.3">
      <c r="B5275" s="1">
        <v>34007</v>
      </c>
      <c r="C5275" s="1" t="s">
        <v>2</v>
      </c>
    </row>
    <row r="5276" spans="2:3" x14ac:dyDescent="0.3">
      <c r="B5276" s="1">
        <v>34008</v>
      </c>
      <c r="C5276" s="1" t="s">
        <v>3</v>
      </c>
    </row>
    <row r="5277" spans="2:3" x14ac:dyDescent="0.3">
      <c r="B5277" s="1">
        <v>34009</v>
      </c>
      <c r="C5277" s="1" t="s">
        <v>4</v>
      </c>
    </row>
    <row r="5278" spans="2:3" x14ac:dyDescent="0.3">
      <c r="B5278" s="1">
        <v>34010</v>
      </c>
      <c r="C5278" s="1" t="s">
        <v>5</v>
      </c>
    </row>
    <row r="5279" spans="2:3" x14ac:dyDescent="0.3">
      <c r="B5279" s="1">
        <v>34011</v>
      </c>
      <c r="C5279" s="1" t="s">
        <v>6</v>
      </c>
    </row>
    <row r="5280" spans="2:3" x14ac:dyDescent="0.3">
      <c r="B5280" s="1">
        <v>34012</v>
      </c>
      <c r="C5280" s="1" t="s">
        <v>0</v>
      </c>
    </row>
    <row r="5281" spans="2:3" x14ac:dyDescent="0.3">
      <c r="B5281" s="1">
        <v>34013</v>
      </c>
      <c r="C5281" s="1" t="s">
        <v>1</v>
      </c>
    </row>
    <row r="5282" spans="2:3" x14ac:dyDescent="0.3">
      <c r="B5282" s="1">
        <v>34014</v>
      </c>
      <c r="C5282" s="1" t="s">
        <v>2</v>
      </c>
    </row>
    <row r="5283" spans="2:3" x14ac:dyDescent="0.3">
      <c r="B5283" s="1">
        <v>34015</v>
      </c>
      <c r="C5283" s="1" t="s">
        <v>3</v>
      </c>
    </row>
    <row r="5284" spans="2:3" x14ac:dyDescent="0.3">
      <c r="B5284" s="1">
        <v>34016</v>
      </c>
      <c r="C5284" s="1" t="s">
        <v>4</v>
      </c>
    </row>
    <row r="5285" spans="2:3" x14ac:dyDescent="0.3">
      <c r="B5285" s="1">
        <v>34017</v>
      </c>
      <c r="C5285" s="1" t="s">
        <v>5</v>
      </c>
    </row>
    <row r="5286" spans="2:3" x14ac:dyDescent="0.3">
      <c r="B5286" s="1">
        <v>34018</v>
      </c>
      <c r="C5286" s="1" t="s">
        <v>6</v>
      </c>
    </row>
    <row r="5287" spans="2:3" x14ac:dyDescent="0.3">
      <c r="B5287" s="1">
        <v>34019</v>
      </c>
      <c r="C5287" s="1" t="s">
        <v>0</v>
      </c>
    </row>
    <row r="5288" spans="2:3" x14ac:dyDescent="0.3">
      <c r="B5288" s="1">
        <v>34020</v>
      </c>
      <c r="C5288" s="1" t="s">
        <v>1</v>
      </c>
    </row>
    <row r="5289" spans="2:3" x14ac:dyDescent="0.3">
      <c r="B5289" s="1">
        <v>34021</v>
      </c>
      <c r="C5289" s="1" t="s">
        <v>2</v>
      </c>
    </row>
    <row r="5290" spans="2:3" x14ac:dyDescent="0.3">
      <c r="B5290" s="1">
        <v>34022</v>
      </c>
      <c r="C5290" s="1" t="s">
        <v>3</v>
      </c>
    </row>
    <row r="5291" spans="2:3" x14ac:dyDescent="0.3">
      <c r="B5291" s="1">
        <v>34023</v>
      </c>
      <c r="C5291" s="1" t="s">
        <v>4</v>
      </c>
    </row>
    <row r="5292" spans="2:3" x14ac:dyDescent="0.3">
      <c r="B5292" s="1">
        <v>34024</v>
      </c>
      <c r="C5292" s="1" t="s">
        <v>5</v>
      </c>
    </row>
    <row r="5293" spans="2:3" x14ac:dyDescent="0.3">
      <c r="B5293" s="1">
        <v>34025</v>
      </c>
      <c r="C5293" s="1" t="s">
        <v>6</v>
      </c>
    </row>
    <row r="5294" spans="2:3" x14ac:dyDescent="0.3">
      <c r="B5294" s="1">
        <v>34026</v>
      </c>
      <c r="C5294" s="1" t="s">
        <v>0</v>
      </c>
    </row>
    <row r="5295" spans="2:3" x14ac:dyDescent="0.3">
      <c r="B5295" s="1">
        <v>34027</v>
      </c>
      <c r="C5295" s="1" t="s">
        <v>1</v>
      </c>
    </row>
    <row r="5296" spans="2:3" x14ac:dyDescent="0.3">
      <c r="B5296" s="1">
        <v>34028</v>
      </c>
      <c r="C5296" s="1" t="s">
        <v>2</v>
      </c>
    </row>
    <row r="5297" spans="2:3" x14ac:dyDescent="0.3">
      <c r="B5297" s="1">
        <v>34029</v>
      </c>
      <c r="C5297" s="1" t="s">
        <v>3</v>
      </c>
    </row>
    <row r="5298" spans="2:3" x14ac:dyDescent="0.3">
      <c r="B5298" s="1">
        <v>34030</v>
      </c>
      <c r="C5298" s="1" t="s">
        <v>4</v>
      </c>
    </row>
    <row r="5299" spans="2:3" x14ac:dyDescent="0.3">
      <c r="B5299" s="1">
        <v>34031</v>
      </c>
      <c r="C5299" s="1" t="s">
        <v>5</v>
      </c>
    </row>
    <row r="5300" spans="2:3" x14ac:dyDescent="0.3">
      <c r="B5300" s="1">
        <v>34032</v>
      </c>
      <c r="C5300" s="1" t="s">
        <v>6</v>
      </c>
    </row>
    <row r="5301" spans="2:3" x14ac:dyDescent="0.3">
      <c r="B5301" s="1">
        <v>34033</v>
      </c>
      <c r="C5301" s="1" t="s">
        <v>0</v>
      </c>
    </row>
    <row r="5302" spans="2:3" x14ac:dyDescent="0.3">
      <c r="B5302" s="1">
        <v>34034</v>
      </c>
      <c r="C5302" s="1" t="s">
        <v>1</v>
      </c>
    </row>
    <row r="5303" spans="2:3" x14ac:dyDescent="0.3">
      <c r="B5303" s="1">
        <v>34035</v>
      </c>
      <c r="C5303" s="1" t="s">
        <v>2</v>
      </c>
    </row>
    <row r="5304" spans="2:3" x14ac:dyDescent="0.3">
      <c r="B5304" s="1">
        <v>34036</v>
      </c>
      <c r="C5304" s="1" t="s">
        <v>3</v>
      </c>
    </row>
    <row r="5305" spans="2:3" x14ac:dyDescent="0.3">
      <c r="B5305" s="1">
        <v>34037</v>
      </c>
      <c r="C5305" s="1" t="s">
        <v>4</v>
      </c>
    </row>
    <row r="5306" spans="2:3" x14ac:dyDescent="0.3">
      <c r="B5306" s="1">
        <v>34038</v>
      </c>
      <c r="C5306" s="1" t="s">
        <v>5</v>
      </c>
    </row>
    <row r="5307" spans="2:3" x14ac:dyDescent="0.3">
      <c r="B5307" s="1">
        <v>34039</v>
      </c>
      <c r="C5307" s="1" t="s">
        <v>6</v>
      </c>
    </row>
    <row r="5308" spans="2:3" x14ac:dyDescent="0.3">
      <c r="B5308" s="1">
        <v>34040</v>
      </c>
      <c r="C5308" s="1" t="s">
        <v>0</v>
      </c>
    </row>
    <row r="5309" spans="2:3" x14ac:dyDescent="0.3">
      <c r="B5309" s="1">
        <v>34041</v>
      </c>
      <c r="C5309" s="1" t="s">
        <v>1</v>
      </c>
    </row>
    <row r="5310" spans="2:3" x14ac:dyDescent="0.3">
      <c r="B5310" s="1">
        <v>34042</v>
      </c>
      <c r="C5310" s="1" t="s">
        <v>2</v>
      </c>
    </row>
    <row r="5311" spans="2:3" x14ac:dyDescent="0.3">
      <c r="B5311" s="1">
        <v>34043</v>
      </c>
      <c r="C5311" s="1" t="s">
        <v>3</v>
      </c>
    </row>
    <row r="5312" spans="2:3" x14ac:dyDescent="0.3">
      <c r="B5312" s="1">
        <v>34044</v>
      </c>
      <c r="C5312" s="1" t="s">
        <v>4</v>
      </c>
    </row>
    <row r="5313" spans="2:3" x14ac:dyDescent="0.3">
      <c r="B5313" s="1">
        <v>34045</v>
      </c>
      <c r="C5313" s="1" t="s">
        <v>5</v>
      </c>
    </row>
    <row r="5314" spans="2:3" x14ac:dyDescent="0.3">
      <c r="B5314" s="1">
        <v>34046</v>
      </c>
      <c r="C5314" s="1" t="s">
        <v>6</v>
      </c>
    </row>
    <row r="5315" spans="2:3" x14ac:dyDescent="0.3">
      <c r="B5315" s="1">
        <v>34047</v>
      </c>
      <c r="C5315" s="1" t="s">
        <v>0</v>
      </c>
    </row>
    <row r="5316" spans="2:3" x14ac:dyDescent="0.3">
      <c r="B5316" s="1">
        <v>34048</v>
      </c>
      <c r="C5316" s="1" t="s">
        <v>1</v>
      </c>
    </row>
    <row r="5317" spans="2:3" x14ac:dyDescent="0.3">
      <c r="B5317" s="1">
        <v>34049</v>
      </c>
      <c r="C5317" s="1" t="s">
        <v>2</v>
      </c>
    </row>
    <row r="5318" spans="2:3" x14ac:dyDescent="0.3">
      <c r="B5318" s="1">
        <v>34050</v>
      </c>
      <c r="C5318" s="1" t="s">
        <v>3</v>
      </c>
    </row>
    <row r="5319" spans="2:3" x14ac:dyDescent="0.3">
      <c r="B5319" s="1">
        <v>34051</v>
      </c>
      <c r="C5319" s="1" t="s">
        <v>4</v>
      </c>
    </row>
    <row r="5320" spans="2:3" x14ac:dyDescent="0.3">
      <c r="B5320" s="1">
        <v>34052</v>
      </c>
      <c r="C5320" s="1" t="s">
        <v>5</v>
      </c>
    </row>
    <row r="5321" spans="2:3" x14ac:dyDescent="0.3">
      <c r="B5321" s="1">
        <v>34053</v>
      </c>
      <c r="C5321" s="1" t="s">
        <v>6</v>
      </c>
    </row>
    <row r="5322" spans="2:3" x14ac:dyDescent="0.3">
      <c r="B5322" s="1">
        <v>34054</v>
      </c>
      <c r="C5322" s="1" t="s">
        <v>0</v>
      </c>
    </row>
    <row r="5323" spans="2:3" x14ac:dyDescent="0.3">
      <c r="B5323" s="1">
        <v>34055</v>
      </c>
      <c r="C5323" s="1" t="s">
        <v>1</v>
      </c>
    </row>
    <row r="5324" spans="2:3" x14ac:dyDescent="0.3">
      <c r="B5324" s="1">
        <v>34056</v>
      </c>
      <c r="C5324" s="1" t="s">
        <v>2</v>
      </c>
    </row>
    <row r="5325" spans="2:3" x14ac:dyDescent="0.3">
      <c r="B5325" s="1">
        <v>34057</v>
      </c>
      <c r="C5325" s="1" t="s">
        <v>3</v>
      </c>
    </row>
    <row r="5326" spans="2:3" x14ac:dyDescent="0.3">
      <c r="B5326" s="1">
        <v>34058</v>
      </c>
      <c r="C5326" s="1" t="s">
        <v>4</v>
      </c>
    </row>
    <row r="5327" spans="2:3" x14ac:dyDescent="0.3">
      <c r="B5327" s="1">
        <v>34059</v>
      </c>
      <c r="C5327" s="1" t="s">
        <v>5</v>
      </c>
    </row>
    <row r="5328" spans="2:3" x14ac:dyDescent="0.3">
      <c r="B5328" s="1">
        <v>34060</v>
      </c>
      <c r="C5328" s="1" t="s">
        <v>6</v>
      </c>
    </row>
    <row r="5329" spans="2:3" x14ac:dyDescent="0.3">
      <c r="B5329" s="1">
        <v>34061</v>
      </c>
      <c r="C5329" s="1" t="s">
        <v>0</v>
      </c>
    </row>
    <row r="5330" spans="2:3" x14ac:dyDescent="0.3">
      <c r="B5330" s="1">
        <v>34062</v>
      </c>
      <c r="C5330" s="1" t="s">
        <v>1</v>
      </c>
    </row>
    <row r="5331" spans="2:3" x14ac:dyDescent="0.3">
      <c r="B5331" s="1">
        <v>34063</v>
      </c>
      <c r="C5331" s="1" t="s">
        <v>2</v>
      </c>
    </row>
    <row r="5332" spans="2:3" x14ac:dyDescent="0.3">
      <c r="B5332" s="1">
        <v>34064</v>
      </c>
      <c r="C5332" s="1" t="s">
        <v>3</v>
      </c>
    </row>
    <row r="5333" spans="2:3" x14ac:dyDescent="0.3">
      <c r="B5333" s="1">
        <v>34065</v>
      </c>
      <c r="C5333" s="1" t="s">
        <v>4</v>
      </c>
    </row>
    <row r="5334" spans="2:3" x14ac:dyDescent="0.3">
      <c r="B5334" s="1">
        <v>34066</v>
      </c>
      <c r="C5334" s="1" t="s">
        <v>5</v>
      </c>
    </row>
    <row r="5335" spans="2:3" x14ac:dyDescent="0.3">
      <c r="B5335" s="1">
        <v>34067</v>
      </c>
      <c r="C5335" s="1" t="s">
        <v>6</v>
      </c>
    </row>
    <row r="5336" spans="2:3" x14ac:dyDescent="0.3">
      <c r="B5336" s="1">
        <v>34068</v>
      </c>
      <c r="C5336" s="1" t="s">
        <v>0</v>
      </c>
    </row>
    <row r="5337" spans="2:3" x14ac:dyDescent="0.3">
      <c r="B5337" s="1">
        <v>34069</v>
      </c>
      <c r="C5337" s="1" t="s">
        <v>1</v>
      </c>
    </row>
    <row r="5338" spans="2:3" x14ac:dyDescent="0.3">
      <c r="B5338" s="1">
        <v>34070</v>
      </c>
      <c r="C5338" s="1" t="s">
        <v>2</v>
      </c>
    </row>
    <row r="5339" spans="2:3" x14ac:dyDescent="0.3">
      <c r="B5339" s="1">
        <v>34071</v>
      </c>
      <c r="C5339" s="1" t="s">
        <v>3</v>
      </c>
    </row>
    <row r="5340" spans="2:3" x14ac:dyDescent="0.3">
      <c r="B5340" s="1">
        <v>34072</v>
      </c>
      <c r="C5340" s="1" t="s">
        <v>4</v>
      </c>
    </row>
    <row r="5341" spans="2:3" x14ac:dyDescent="0.3">
      <c r="B5341" s="1">
        <v>34073</v>
      </c>
      <c r="C5341" s="1" t="s">
        <v>5</v>
      </c>
    </row>
    <row r="5342" spans="2:3" x14ac:dyDescent="0.3">
      <c r="B5342" s="1">
        <v>34074</v>
      </c>
      <c r="C5342" s="1" t="s">
        <v>6</v>
      </c>
    </row>
    <row r="5343" spans="2:3" x14ac:dyDescent="0.3">
      <c r="B5343" s="1">
        <v>34075</v>
      </c>
      <c r="C5343" s="1" t="s">
        <v>0</v>
      </c>
    </row>
    <row r="5344" spans="2:3" x14ac:dyDescent="0.3">
      <c r="B5344" s="1">
        <v>34076</v>
      </c>
      <c r="C5344" s="1" t="s">
        <v>1</v>
      </c>
    </row>
    <row r="5345" spans="2:3" x14ac:dyDescent="0.3">
      <c r="B5345" s="1">
        <v>34077</v>
      </c>
      <c r="C5345" s="1" t="s">
        <v>2</v>
      </c>
    </row>
    <row r="5346" spans="2:3" x14ac:dyDescent="0.3">
      <c r="B5346" s="1">
        <v>34078</v>
      </c>
      <c r="C5346" s="1" t="s">
        <v>3</v>
      </c>
    </row>
    <row r="5347" spans="2:3" x14ac:dyDescent="0.3">
      <c r="B5347" s="1">
        <v>34079</v>
      </c>
      <c r="C5347" s="1" t="s">
        <v>4</v>
      </c>
    </row>
    <row r="5348" spans="2:3" x14ac:dyDescent="0.3">
      <c r="B5348" s="1">
        <v>34080</v>
      </c>
      <c r="C5348" s="1" t="s">
        <v>5</v>
      </c>
    </row>
    <row r="5349" spans="2:3" x14ac:dyDescent="0.3">
      <c r="B5349" s="1">
        <v>34081</v>
      </c>
      <c r="C5349" s="1" t="s">
        <v>6</v>
      </c>
    </row>
    <row r="5350" spans="2:3" x14ac:dyDescent="0.3">
      <c r="B5350" s="1">
        <v>34082</v>
      </c>
      <c r="C5350" s="1" t="s">
        <v>0</v>
      </c>
    </row>
    <row r="5351" spans="2:3" x14ac:dyDescent="0.3">
      <c r="B5351" s="1">
        <v>34083</v>
      </c>
      <c r="C5351" s="1" t="s">
        <v>1</v>
      </c>
    </row>
    <row r="5352" spans="2:3" x14ac:dyDescent="0.3">
      <c r="B5352" s="1">
        <v>34084</v>
      </c>
      <c r="C5352" s="1" t="s">
        <v>2</v>
      </c>
    </row>
    <row r="5353" spans="2:3" x14ac:dyDescent="0.3">
      <c r="B5353" s="1">
        <v>34085</v>
      </c>
      <c r="C5353" s="1" t="s">
        <v>3</v>
      </c>
    </row>
    <row r="5354" spans="2:3" x14ac:dyDescent="0.3">
      <c r="B5354" s="1">
        <v>34086</v>
      </c>
      <c r="C5354" s="1" t="s">
        <v>4</v>
      </c>
    </row>
    <row r="5355" spans="2:3" x14ac:dyDescent="0.3">
      <c r="B5355" s="1">
        <v>34087</v>
      </c>
      <c r="C5355" s="1" t="s">
        <v>5</v>
      </c>
    </row>
    <row r="5356" spans="2:3" x14ac:dyDescent="0.3">
      <c r="B5356" s="1">
        <v>34088</v>
      </c>
      <c r="C5356" s="1" t="s">
        <v>6</v>
      </c>
    </row>
    <row r="5357" spans="2:3" x14ac:dyDescent="0.3">
      <c r="B5357" s="1">
        <v>34089</v>
      </c>
      <c r="C5357" s="1" t="s">
        <v>0</v>
      </c>
    </row>
    <row r="5358" spans="2:3" x14ac:dyDescent="0.3">
      <c r="B5358" s="1">
        <v>34090</v>
      </c>
      <c r="C5358" s="1" t="s">
        <v>1</v>
      </c>
    </row>
    <row r="5359" spans="2:3" x14ac:dyDescent="0.3">
      <c r="B5359" s="1">
        <v>34091</v>
      </c>
      <c r="C5359" s="1" t="s">
        <v>2</v>
      </c>
    </row>
    <row r="5360" spans="2:3" x14ac:dyDescent="0.3">
      <c r="B5360" s="1">
        <v>34092</v>
      </c>
      <c r="C5360" s="1" t="s">
        <v>3</v>
      </c>
    </row>
    <row r="5361" spans="2:3" x14ac:dyDescent="0.3">
      <c r="B5361" s="1">
        <v>34093</v>
      </c>
      <c r="C5361" s="1" t="s">
        <v>4</v>
      </c>
    </row>
    <row r="5362" spans="2:3" x14ac:dyDescent="0.3">
      <c r="B5362" s="1">
        <v>34094</v>
      </c>
      <c r="C5362" s="1" t="s">
        <v>5</v>
      </c>
    </row>
    <row r="5363" spans="2:3" x14ac:dyDescent="0.3">
      <c r="B5363" s="1">
        <v>34095</v>
      </c>
      <c r="C5363" s="1" t="s">
        <v>6</v>
      </c>
    </row>
    <row r="5364" spans="2:3" x14ac:dyDescent="0.3">
      <c r="B5364" s="1">
        <v>34096</v>
      </c>
      <c r="C5364" s="1" t="s">
        <v>0</v>
      </c>
    </row>
    <row r="5365" spans="2:3" x14ac:dyDescent="0.3">
      <c r="B5365" s="1">
        <v>34097</v>
      </c>
      <c r="C5365" s="1" t="s">
        <v>1</v>
      </c>
    </row>
    <row r="5366" spans="2:3" x14ac:dyDescent="0.3">
      <c r="B5366" s="1">
        <v>34098</v>
      </c>
      <c r="C5366" s="1" t="s">
        <v>2</v>
      </c>
    </row>
    <row r="5367" spans="2:3" x14ac:dyDescent="0.3">
      <c r="B5367" s="1">
        <v>34099</v>
      </c>
      <c r="C5367" s="1" t="s">
        <v>3</v>
      </c>
    </row>
    <row r="5368" spans="2:3" x14ac:dyDescent="0.3">
      <c r="B5368" s="1">
        <v>34100</v>
      </c>
      <c r="C5368" s="1" t="s">
        <v>4</v>
      </c>
    </row>
    <row r="5369" spans="2:3" x14ac:dyDescent="0.3">
      <c r="B5369" s="1">
        <v>34101</v>
      </c>
      <c r="C5369" s="1" t="s">
        <v>5</v>
      </c>
    </row>
    <row r="5370" spans="2:3" x14ac:dyDescent="0.3">
      <c r="B5370" s="1">
        <v>34102</v>
      </c>
      <c r="C5370" s="1" t="s">
        <v>6</v>
      </c>
    </row>
    <row r="5371" spans="2:3" x14ac:dyDescent="0.3">
      <c r="B5371" s="1">
        <v>34103</v>
      </c>
      <c r="C5371" s="1" t="s">
        <v>0</v>
      </c>
    </row>
    <row r="5372" spans="2:3" x14ac:dyDescent="0.3">
      <c r="B5372" s="1">
        <v>34104</v>
      </c>
      <c r="C5372" s="1" t="s">
        <v>1</v>
      </c>
    </row>
    <row r="5373" spans="2:3" x14ac:dyDescent="0.3">
      <c r="B5373" s="1">
        <v>34105</v>
      </c>
      <c r="C5373" s="1" t="s">
        <v>2</v>
      </c>
    </row>
    <row r="5374" spans="2:3" x14ac:dyDescent="0.3">
      <c r="B5374" s="1">
        <v>34106</v>
      </c>
      <c r="C5374" s="1" t="s">
        <v>3</v>
      </c>
    </row>
    <row r="5375" spans="2:3" x14ac:dyDescent="0.3">
      <c r="B5375" s="1">
        <v>34107</v>
      </c>
      <c r="C5375" s="1" t="s">
        <v>4</v>
      </c>
    </row>
    <row r="5376" spans="2:3" x14ac:dyDescent="0.3">
      <c r="B5376" s="1">
        <v>34108</v>
      </c>
      <c r="C5376" s="1" t="s">
        <v>5</v>
      </c>
    </row>
    <row r="5377" spans="2:3" x14ac:dyDescent="0.3">
      <c r="B5377" s="1">
        <v>34109</v>
      </c>
      <c r="C5377" s="1" t="s">
        <v>6</v>
      </c>
    </row>
    <row r="5378" spans="2:3" x14ac:dyDescent="0.3">
      <c r="B5378" s="1">
        <v>34110</v>
      </c>
      <c r="C5378" s="1" t="s">
        <v>0</v>
      </c>
    </row>
    <row r="5379" spans="2:3" x14ac:dyDescent="0.3">
      <c r="B5379" s="1">
        <v>34111</v>
      </c>
      <c r="C5379" s="1" t="s">
        <v>1</v>
      </c>
    </row>
    <row r="5380" spans="2:3" x14ac:dyDescent="0.3">
      <c r="B5380" s="1">
        <v>34112</v>
      </c>
      <c r="C5380" s="1" t="s">
        <v>2</v>
      </c>
    </row>
    <row r="5381" spans="2:3" x14ac:dyDescent="0.3">
      <c r="B5381" s="1">
        <v>34113</v>
      </c>
      <c r="C5381" s="1" t="s">
        <v>3</v>
      </c>
    </row>
    <row r="5382" spans="2:3" x14ac:dyDescent="0.3">
      <c r="B5382" s="1">
        <v>34114</v>
      </c>
      <c r="C5382" s="1" t="s">
        <v>4</v>
      </c>
    </row>
    <row r="5383" spans="2:3" x14ac:dyDescent="0.3">
      <c r="B5383" s="1">
        <v>34115</v>
      </c>
      <c r="C5383" s="1" t="s">
        <v>5</v>
      </c>
    </row>
    <row r="5384" spans="2:3" x14ac:dyDescent="0.3">
      <c r="B5384" s="1">
        <v>34116</v>
      </c>
      <c r="C5384" s="1" t="s">
        <v>6</v>
      </c>
    </row>
    <row r="5385" spans="2:3" x14ac:dyDescent="0.3">
      <c r="B5385" s="1">
        <v>34117</v>
      </c>
      <c r="C5385" s="1" t="s">
        <v>0</v>
      </c>
    </row>
    <row r="5386" spans="2:3" x14ac:dyDescent="0.3">
      <c r="B5386" s="1">
        <v>34118</v>
      </c>
      <c r="C5386" s="1" t="s">
        <v>1</v>
      </c>
    </row>
    <row r="5387" spans="2:3" x14ac:dyDescent="0.3">
      <c r="B5387" s="1">
        <v>34119</v>
      </c>
      <c r="C5387" s="1" t="s">
        <v>2</v>
      </c>
    </row>
    <row r="5388" spans="2:3" x14ac:dyDescent="0.3">
      <c r="B5388" s="1">
        <v>34120</v>
      </c>
      <c r="C5388" s="1" t="s">
        <v>3</v>
      </c>
    </row>
    <row r="5389" spans="2:3" x14ac:dyDescent="0.3">
      <c r="B5389" s="1">
        <v>34121</v>
      </c>
      <c r="C5389" s="1" t="s">
        <v>4</v>
      </c>
    </row>
    <row r="5390" spans="2:3" x14ac:dyDescent="0.3">
      <c r="B5390" s="1">
        <v>38961</v>
      </c>
      <c r="C5390" s="1" t="s">
        <v>0</v>
      </c>
    </row>
    <row r="5391" spans="2:3" x14ac:dyDescent="0.3">
      <c r="B5391" s="1">
        <v>38962</v>
      </c>
      <c r="C5391" s="1" t="s">
        <v>1</v>
      </c>
    </row>
    <row r="5392" spans="2:3" x14ac:dyDescent="0.3">
      <c r="B5392" s="1">
        <v>38963</v>
      </c>
      <c r="C5392" s="1" t="s">
        <v>2</v>
      </c>
    </row>
    <row r="5393" spans="2:3" x14ac:dyDescent="0.3">
      <c r="B5393" s="1">
        <v>38964</v>
      </c>
      <c r="C5393" s="1" t="s">
        <v>3</v>
      </c>
    </row>
    <row r="5394" spans="2:3" x14ac:dyDescent="0.3">
      <c r="B5394" s="1">
        <v>38965</v>
      </c>
      <c r="C5394" s="1" t="s">
        <v>4</v>
      </c>
    </row>
    <row r="5395" spans="2:3" x14ac:dyDescent="0.3">
      <c r="B5395" s="1">
        <v>38966</v>
      </c>
      <c r="C5395" s="1" t="s">
        <v>5</v>
      </c>
    </row>
    <row r="5396" spans="2:3" x14ac:dyDescent="0.3">
      <c r="B5396" s="1">
        <v>38967</v>
      </c>
      <c r="C5396" s="1" t="s">
        <v>6</v>
      </c>
    </row>
    <row r="5397" spans="2:3" x14ac:dyDescent="0.3">
      <c r="B5397" s="1">
        <v>38968</v>
      </c>
      <c r="C5397" s="1" t="s">
        <v>0</v>
      </c>
    </row>
    <row r="5398" spans="2:3" x14ac:dyDescent="0.3">
      <c r="B5398" s="1">
        <v>38969</v>
      </c>
      <c r="C5398" s="1" t="s">
        <v>1</v>
      </c>
    </row>
    <row r="5399" spans="2:3" x14ac:dyDescent="0.3">
      <c r="B5399" s="1">
        <v>38970</v>
      </c>
      <c r="C5399" s="1" t="s">
        <v>2</v>
      </c>
    </row>
    <row r="5400" spans="2:3" x14ac:dyDescent="0.3">
      <c r="B5400" s="1">
        <v>38971</v>
      </c>
      <c r="C5400" s="1" t="s">
        <v>3</v>
      </c>
    </row>
    <row r="5401" spans="2:3" x14ac:dyDescent="0.3">
      <c r="B5401" s="1">
        <v>38972</v>
      </c>
      <c r="C5401" s="1" t="s">
        <v>4</v>
      </c>
    </row>
    <row r="5402" spans="2:3" x14ac:dyDescent="0.3">
      <c r="B5402" s="1">
        <v>38973</v>
      </c>
      <c r="C5402" s="1" t="s">
        <v>5</v>
      </c>
    </row>
    <row r="5403" spans="2:3" x14ac:dyDescent="0.3">
      <c r="B5403" s="1">
        <v>38974</v>
      </c>
      <c r="C5403" s="1" t="s">
        <v>6</v>
      </c>
    </row>
    <row r="5404" spans="2:3" x14ac:dyDescent="0.3">
      <c r="B5404" s="1">
        <v>38975</v>
      </c>
      <c r="C5404" s="1" t="s">
        <v>0</v>
      </c>
    </row>
    <row r="5405" spans="2:3" x14ac:dyDescent="0.3">
      <c r="B5405" s="1">
        <v>38976</v>
      </c>
      <c r="C5405" s="1" t="s">
        <v>1</v>
      </c>
    </row>
    <row r="5406" spans="2:3" x14ac:dyDescent="0.3">
      <c r="B5406" s="1">
        <v>38977</v>
      </c>
      <c r="C5406" s="1" t="s">
        <v>2</v>
      </c>
    </row>
    <row r="5407" spans="2:3" x14ac:dyDescent="0.3">
      <c r="B5407" s="1">
        <v>38978</v>
      </c>
      <c r="C5407" s="1" t="s">
        <v>3</v>
      </c>
    </row>
    <row r="5408" spans="2:3" x14ac:dyDescent="0.3">
      <c r="B5408" s="1">
        <v>38979</v>
      </c>
      <c r="C5408" s="1" t="s">
        <v>4</v>
      </c>
    </row>
    <row r="5409" spans="2:3" x14ac:dyDescent="0.3">
      <c r="B5409" s="1">
        <v>38980</v>
      </c>
      <c r="C5409" s="1" t="s">
        <v>5</v>
      </c>
    </row>
    <row r="5410" spans="2:3" x14ac:dyDescent="0.3">
      <c r="B5410" s="1">
        <v>38981</v>
      </c>
      <c r="C5410" s="1" t="s">
        <v>6</v>
      </c>
    </row>
    <row r="5411" spans="2:3" x14ac:dyDescent="0.3">
      <c r="B5411" s="1">
        <v>38982</v>
      </c>
      <c r="C5411" s="1" t="s">
        <v>0</v>
      </c>
    </row>
    <row r="5412" spans="2:3" x14ac:dyDescent="0.3">
      <c r="B5412" s="1">
        <v>38983</v>
      </c>
      <c r="C5412" s="1" t="s">
        <v>1</v>
      </c>
    </row>
    <row r="5413" spans="2:3" x14ac:dyDescent="0.3">
      <c r="B5413" s="1">
        <v>38984</v>
      </c>
      <c r="C5413" s="1" t="s">
        <v>2</v>
      </c>
    </row>
    <row r="5414" spans="2:3" x14ac:dyDescent="0.3">
      <c r="B5414" s="1">
        <v>38985</v>
      </c>
      <c r="C5414" s="1" t="s">
        <v>3</v>
      </c>
    </row>
    <row r="5415" spans="2:3" x14ac:dyDescent="0.3">
      <c r="B5415" s="1">
        <v>38986</v>
      </c>
      <c r="C5415" s="1" t="s">
        <v>4</v>
      </c>
    </row>
    <row r="5416" spans="2:3" x14ac:dyDescent="0.3">
      <c r="B5416" s="1">
        <v>38987</v>
      </c>
      <c r="C5416" s="1" t="s">
        <v>5</v>
      </c>
    </row>
    <row r="5417" spans="2:3" x14ac:dyDescent="0.3">
      <c r="B5417" s="1">
        <v>38988</v>
      </c>
      <c r="C5417" s="1" t="s">
        <v>6</v>
      </c>
    </row>
    <row r="5418" spans="2:3" x14ac:dyDescent="0.3">
      <c r="B5418" s="1">
        <v>38989</v>
      </c>
      <c r="C5418" s="1" t="s">
        <v>0</v>
      </c>
    </row>
    <row r="5419" spans="2:3" x14ac:dyDescent="0.3">
      <c r="B5419" s="1">
        <v>38990</v>
      </c>
      <c r="C5419" s="1" t="s">
        <v>1</v>
      </c>
    </row>
    <row r="5420" spans="2:3" x14ac:dyDescent="0.3">
      <c r="B5420" s="1">
        <v>38991</v>
      </c>
      <c r="C5420" s="1" t="s">
        <v>2</v>
      </c>
    </row>
    <row r="5421" spans="2:3" x14ac:dyDescent="0.3">
      <c r="B5421" s="1">
        <v>38992</v>
      </c>
      <c r="C5421" s="1" t="s">
        <v>3</v>
      </c>
    </row>
    <row r="5422" spans="2:3" x14ac:dyDescent="0.3">
      <c r="B5422" s="1">
        <v>38993</v>
      </c>
      <c r="C5422" s="1" t="s">
        <v>4</v>
      </c>
    </row>
    <row r="5423" spans="2:3" x14ac:dyDescent="0.3">
      <c r="B5423" s="1">
        <v>38994</v>
      </c>
      <c r="C5423" s="1" t="s">
        <v>5</v>
      </c>
    </row>
    <row r="5424" spans="2:3" x14ac:dyDescent="0.3">
      <c r="B5424" s="1">
        <v>38995</v>
      </c>
      <c r="C5424" s="1" t="s">
        <v>6</v>
      </c>
    </row>
    <row r="5425" spans="2:3" x14ac:dyDescent="0.3">
      <c r="B5425" s="1">
        <v>38996</v>
      </c>
      <c r="C5425" s="1" t="s">
        <v>0</v>
      </c>
    </row>
    <row r="5426" spans="2:3" x14ac:dyDescent="0.3">
      <c r="B5426" s="1">
        <v>38997</v>
      </c>
      <c r="C5426" s="1" t="s">
        <v>1</v>
      </c>
    </row>
    <row r="5427" spans="2:3" x14ac:dyDescent="0.3">
      <c r="B5427" s="1">
        <v>38998</v>
      </c>
      <c r="C5427" s="1" t="s">
        <v>2</v>
      </c>
    </row>
    <row r="5428" spans="2:3" x14ac:dyDescent="0.3">
      <c r="B5428" s="1">
        <v>38999</v>
      </c>
      <c r="C5428" s="1" t="s">
        <v>3</v>
      </c>
    </row>
    <row r="5429" spans="2:3" x14ac:dyDescent="0.3">
      <c r="B5429" s="1">
        <v>39000</v>
      </c>
      <c r="C5429" s="1" t="s">
        <v>4</v>
      </c>
    </row>
    <row r="5430" spans="2:3" x14ac:dyDescent="0.3">
      <c r="B5430" s="1">
        <v>39001</v>
      </c>
      <c r="C5430" s="1" t="s">
        <v>5</v>
      </c>
    </row>
    <row r="5431" spans="2:3" x14ac:dyDescent="0.3">
      <c r="B5431" s="1">
        <v>39002</v>
      </c>
      <c r="C5431" s="1" t="s">
        <v>6</v>
      </c>
    </row>
    <row r="5432" spans="2:3" x14ac:dyDescent="0.3">
      <c r="B5432" s="1">
        <v>39003</v>
      </c>
      <c r="C5432" s="1" t="s">
        <v>0</v>
      </c>
    </row>
    <row r="5433" spans="2:3" x14ac:dyDescent="0.3">
      <c r="B5433" s="1">
        <v>39004</v>
      </c>
      <c r="C5433" s="1" t="s">
        <v>1</v>
      </c>
    </row>
    <row r="5434" spans="2:3" x14ac:dyDescent="0.3">
      <c r="B5434" s="1">
        <v>39005</v>
      </c>
      <c r="C5434" s="1" t="s">
        <v>2</v>
      </c>
    </row>
    <row r="5435" spans="2:3" x14ac:dyDescent="0.3">
      <c r="B5435" s="1">
        <v>39006</v>
      </c>
      <c r="C5435" s="1" t="s">
        <v>3</v>
      </c>
    </row>
    <row r="5436" spans="2:3" x14ac:dyDescent="0.3">
      <c r="B5436" s="1">
        <v>39007</v>
      </c>
      <c r="C5436" s="1" t="s">
        <v>4</v>
      </c>
    </row>
    <row r="5437" spans="2:3" x14ac:dyDescent="0.3">
      <c r="B5437" s="1">
        <v>39008</v>
      </c>
      <c r="C5437" s="1" t="s">
        <v>5</v>
      </c>
    </row>
    <row r="5438" spans="2:3" x14ac:dyDescent="0.3">
      <c r="B5438" s="1">
        <v>39009</v>
      </c>
      <c r="C5438" s="1" t="s">
        <v>6</v>
      </c>
    </row>
    <row r="5439" spans="2:3" x14ac:dyDescent="0.3">
      <c r="B5439" s="1">
        <v>39010</v>
      </c>
      <c r="C5439" s="1" t="s">
        <v>0</v>
      </c>
    </row>
    <row r="5440" spans="2:3" x14ac:dyDescent="0.3">
      <c r="B5440" s="1">
        <v>39011</v>
      </c>
      <c r="C5440" s="1" t="s">
        <v>1</v>
      </c>
    </row>
    <row r="5441" spans="2:3" x14ac:dyDescent="0.3">
      <c r="B5441" s="1">
        <v>39012</v>
      </c>
      <c r="C5441" s="1" t="s">
        <v>2</v>
      </c>
    </row>
    <row r="5442" spans="2:3" x14ac:dyDescent="0.3">
      <c r="B5442" s="1">
        <v>39013</v>
      </c>
      <c r="C5442" s="1" t="s">
        <v>3</v>
      </c>
    </row>
    <row r="5443" spans="2:3" x14ac:dyDescent="0.3">
      <c r="B5443" s="1">
        <v>39014</v>
      </c>
      <c r="C5443" s="1" t="s">
        <v>4</v>
      </c>
    </row>
    <row r="5444" spans="2:3" x14ac:dyDescent="0.3">
      <c r="B5444" s="1">
        <v>39015</v>
      </c>
      <c r="C5444" s="1" t="s">
        <v>5</v>
      </c>
    </row>
    <row r="5445" spans="2:3" x14ac:dyDescent="0.3">
      <c r="B5445" s="1">
        <v>39016</v>
      </c>
      <c r="C5445" s="1" t="s">
        <v>6</v>
      </c>
    </row>
    <row r="5446" spans="2:3" x14ac:dyDescent="0.3">
      <c r="B5446" s="1">
        <v>39017</v>
      </c>
      <c r="C5446" s="1" t="s">
        <v>0</v>
      </c>
    </row>
    <row r="5447" spans="2:3" x14ac:dyDescent="0.3">
      <c r="B5447" s="1">
        <v>39018</v>
      </c>
      <c r="C5447" s="1" t="s">
        <v>1</v>
      </c>
    </row>
    <row r="5448" spans="2:3" x14ac:dyDescent="0.3">
      <c r="B5448" s="1">
        <v>39019</v>
      </c>
      <c r="C5448" s="1" t="s">
        <v>2</v>
      </c>
    </row>
    <row r="5449" spans="2:3" x14ac:dyDescent="0.3">
      <c r="B5449" s="1">
        <v>39020</v>
      </c>
      <c r="C5449" s="1" t="s">
        <v>3</v>
      </c>
    </row>
    <row r="5450" spans="2:3" x14ac:dyDescent="0.3">
      <c r="B5450" s="1">
        <v>39021</v>
      </c>
      <c r="C5450" s="1" t="s">
        <v>4</v>
      </c>
    </row>
    <row r="5451" spans="2:3" x14ac:dyDescent="0.3">
      <c r="B5451" s="1">
        <v>39022</v>
      </c>
      <c r="C5451" s="1" t="s">
        <v>5</v>
      </c>
    </row>
    <row r="5452" spans="2:3" x14ac:dyDescent="0.3">
      <c r="B5452" s="1">
        <v>39023</v>
      </c>
      <c r="C5452" s="1" t="s">
        <v>6</v>
      </c>
    </row>
    <row r="5453" spans="2:3" x14ac:dyDescent="0.3">
      <c r="B5453" s="1">
        <v>39024</v>
      </c>
      <c r="C5453" s="1" t="s">
        <v>0</v>
      </c>
    </row>
    <row r="5454" spans="2:3" x14ac:dyDescent="0.3">
      <c r="B5454" s="1">
        <v>39025</v>
      </c>
      <c r="C5454" s="1" t="s">
        <v>1</v>
      </c>
    </row>
    <row r="5455" spans="2:3" x14ac:dyDescent="0.3">
      <c r="B5455" s="1">
        <v>39026</v>
      </c>
      <c r="C5455" s="1" t="s">
        <v>2</v>
      </c>
    </row>
    <row r="5456" spans="2:3" x14ac:dyDescent="0.3">
      <c r="B5456" s="1">
        <v>39027</v>
      </c>
      <c r="C5456" s="1" t="s">
        <v>3</v>
      </c>
    </row>
    <row r="5457" spans="2:3" x14ac:dyDescent="0.3">
      <c r="B5457" s="1">
        <v>39028</v>
      </c>
      <c r="C5457" s="1" t="s">
        <v>4</v>
      </c>
    </row>
    <row r="5458" spans="2:3" x14ac:dyDescent="0.3">
      <c r="B5458" s="1">
        <v>39029</v>
      </c>
      <c r="C5458" s="1" t="s">
        <v>5</v>
      </c>
    </row>
    <row r="5459" spans="2:3" x14ac:dyDescent="0.3">
      <c r="B5459" s="1">
        <v>39030</v>
      </c>
      <c r="C5459" s="1" t="s">
        <v>6</v>
      </c>
    </row>
    <row r="5460" spans="2:3" x14ac:dyDescent="0.3">
      <c r="B5460" s="1">
        <v>39031</v>
      </c>
      <c r="C5460" s="1" t="s">
        <v>0</v>
      </c>
    </row>
    <row r="5461" spans="2:3" x14ac:dyDescent="0.3">
      <c r="B5461" s="1">
        <v>39032</v>
      </c>
      <c r="C5461" s="1" t="s">
        <v>1</v>
      </c>
    </row>
    <row r="5462" spans="2:3" x14ac:dyDescent="0.3">
      <c r="B5462" s="1">
        <v>39033</v>
      </c>
      <c r="C5462" s="1" t="s">
        <v>2</v>
      </c>
    </row>
    <row r="5463" spans="2:3" x14ac:dyDescent="0.3">
      <c r="B5463" s="1">
        <v>39034</v>
      </c>
      <c r="C5463" s="1" t="s">
        <v>3</v>
      </c>
    </row>
    <row r="5464" spans="2:3" x14ac:dyDescent="0.3">
      <c r="B5464" s="1">
        <v>39035</v>
      </c>
      <c r="C5464" s="1" t="s">
        <v>4</v>
      </c>
    </row>
    <row r="5465" spans="2:3" x14ac:dyDescent="0.3">
      <c r="B5465" s="1">
        <v>39036</v>
      </c>
      <c r="C5465" s="1" t="s">
        <v>5</v>
      </c>
    </row>
    <row r="5466" spans="2:3" x14ac:dyDescent="0.3">
      <c r="B5466" s="1">
        <v>39037</v>
      </c>
      <c r="C5466" s="1" t="s">
        <v>6</v>
      </c>
    </row>
    <row r="5467" spans="2:3" x14ac:dyDescent="0.3">
      <c r="B5467" s="1">
        <v>39038</v>
      </c>
      <c r="C5467" s="1" t="s">
        <v>0</v>
      </c>
    </row>
    <row r="5468" spans="2:3" x14ac:dyDescent="0.3">
      <c r="B5468" s="1">
        <v>39039</v>
      </c>
      <c r="C5468" s="1" t="s">
        <v>1</v>
      </c>
    </row>
    <row r="5469" spans="2:3" x14ac:dyDescent="0.3">
      <c r="B5469" s="1">
        <v>39040</v>
      </c>
      <c r="C5469" s="1" t="s">
        <v>2</v>
      </c>
    </row>
    <row r="5470" spans="2:3" x14ac:dyDescent="0.3">
      <c r="B5470" s="1">
        <v>39041</v>
      </c>
      <c r="C5470" s="1" t="s">
        <v>3</v>
      </c>
    </row>
    <row r="5471" spans="2:3" x14ac:dyDescent="0.3">
      <c r="B5471" s="1">
        <v>39042</v>
      </c>
      <c r="C5471" s="1" t="s">
        <v>4</v>
      </c>
    </row>
    <row r="5472" spans="2:3" x14ac:dyDescent="0.3">
      <c r="B5472" s="1">
        <v>39043</v>
      </c>
      <c r="C5472" s="1" t="s">
        <v>5</v>
      </c>
    </row>
    <row r="5473" spans="2:3" x14ac:dyDescent="0.3">
      <c r="B5473" s="1">
        <v>39044</v>
      </c>
      <c r="C5473" s="1" t="s">
        <v>6</v>
      </c>
    </row>
    <row r="5474" spans="2:3" x14ac:dyDescent="0.3">
      <c r="B5474" s="1">
        <v>39045</v>
      </c>
      <c r="C5474" s="1" t="s">
        <v>0</v>
      </c>
    </row>
    <row r="5475" spans="2:3" x14ac:dyDescent="0.3">
      <c r="B5475" s="1">
        <v>39046</v>
      </c>
      <c r="C5475" s="1" t="s">
        <v>1</v>
      </c>
    </row>
    <row r="5476" spans="2:3" x14ac:dyDescent="0.3">
      <c r="B5476" s="1">
        <v>39047</v>
      </c>
      <c r="C5476" s="1" t="s">
        <v>2</v>
      </c>
    </row>
    <row r="5477" spans="2:3" x14ac:dyDescent="0.3">
      <c r="B5477" s="1">
        <v>39048</v>
      </c>
      <c r="C5477" s="1" t="s">
        <v>3</v>
      </c>
    </row>
    <row r="5478" spans="2:3" x14ac:dyDescent="0.3">
      <c r="B5478" s="1">
        <v>39049</v>
      </c>
      <c r="C5478" s="1" t="s">
        <v>4</v>
      </c>
    </row>
    <row r="5479" spans="2:3" x14ac:dyDescent="0.3">
      <c r="B5479" s="1">
        <v>39050</v>
      </c>
      <c r="C5479" s="1" t="s">
        <v>5</v>
      </c>
    </row>
    <row r="5480" spans="2:3" x14ac:dyDescent="0.3">
      <c r="B5480" s="1">
        <v>39051</v>
      </c>
      <c r="C5480" s="1" t="s">
        <v>6</v>
      </c>
    </row>
    <row r="5481" spans="2:3" x14ac:dyDescent="0.3">
      <c r="B5481" s="1">
        <v>39052</v>
      </c>
      <c r="C5481" s="1" t="s">
        <v>0</v>
      </c>
    </row>
    <row r="5482" spans="2:3" x14ac:dyDescent="0.3">
      <c r="B5482" s="1">
        <v>39053</v>
      </c>
      <c r="C5482" s="1" t="s">
        <v>1</v>
      </c>
    </row>
    <row r="5483" spans="2:3" x14ac:dyDescent="0.3">
      <c r="B5483" s="1">
        <v>39054</v>
      </c>
      <c r="C5483" s="1" t="s">
        <v>2</v>
      </c>
    </row>
    <row r="5484" spans="2:3" x14ac:dyDescent="0.3">
      <c r="B5484" s="1">
        <v>39055</v>
      </c>
      <c r="C5484" s="1" t="s">
        <v>3</v>
      </c>
    </row>
    <row r="5485" spans="2:3" x14ac:dyDescent="0.3">
      <c r="B5485" s="1">
        <v>39056</v>
      </c>
      <c r="C5485" s="1" t="s">
        <v>4</v>
      </c>
    </row>
    <row r="5486" spans="2:3" x14ac:dyDescent="0.3">
      <c r="B5486" s="1">
        <v>39057</v>
      </c>
      <c r="C5486" s="1" t="s">
        <v>5</v>
      </c>
    </row>
    <row r="5487" spans="2:3" x14ac:dyDescent="0.3">
      <c r="B5487" s="1">
        <v>39058</v>
      </c>
      <c r="C5487" s="1" t="s">
        <v>6</v>
      </c>
    </row>
    <row r="5488" spans="2:3" x14ac:dyDescent="0.3">
      <c r="B5488" s="1">
        <v>39059</v>
      </c>
      <c r="C5488" s="1" t="s">
        <v>0</v>
      </c>
    </row>
    <row r="5489" spans="2:3" x14ac:dyDescent="0.3">
      <c r="B5489" s="1">
        <v>39060</v>
      </c>
      <c r="C5489" s="1" t="s">
        <v>1</v>
      </c>
    </row>
    <row r="5490" spans="2:3" x14ac:dyDescent="0.3">
      <c r="B5490" s="1">
        <v>39061</v>
      </c>
      <c r="C5490" s="1" t="s">
        <v>2</v>
      </c>
    </row>
    <row r="5491" spans="2:3" x14ac:dyDescent="0.3">
      <c r="B5491" s="1">
        <v>39062</v>
      </c>
      <c r="C5491" s="1" t="s">
        <v>3</v>
      </c>
    </row>
    <row r="5492" spans="2:3" x14ac:dyDescent="0.3">
      <c r="B5492" s="1">
        <v>39063</v>
      </c>
      <c r="C5492" s="1" t="s">
        <v>4</v>
      </c>
    </row>
    <row r="5493" spans="2:3" x14ac:dyDescent="0.3">
      <c r="B5493" s="1">
        <v>39064</v>
      </c>
      <c r="C5493" s="1" t="s">
        <v>5</v>
      </c>
    </row>
    <row r="5494" spans="2:3" x14ac:dyDescent="0.3">
      <c r="B5494" s="1">
        <v>39065</v>
      </c>
      <c r="C5494" s="1" t="s">
        <v>6</v>
      </c>
    </row>
    <row r="5495" spans="2:3" x14ac:dyDescent="0.3">
      <c r="B5495" s="1">
        <v>39066</v>
      </c>
      <c r="C5495" s="1" t="s">
        <v>0</v>
      </c>
    </row>
    <row r="5496" spans="2:3" x14ac:dyDescent="0.3">
      <c r="B5496" s="1">
        <v>39067</v>
      </c>
      <c r="C5496" s="1" t="s">
        <v>1</v>
      </c>
    </row>
    <row r="5497" spans="2:3" x14ac:dyDescent="0.3">
      <c r="B5497" s="1">
        <v>39068</v>
      </c>
      <c r="C5497" s="1" t="s">
        <v>2</v>
      </c>
    </row>
    <row r="5498" spans="2:3" x14ac:dyDescent="0.3">
      <c r="B5498" s="1">
        <v>39069</v>
      </c>
      <c r="C5498" s="1" t="s">
        <v>3</v>
      </c>
    </row>
    <row r="5499" spans="2:3" x14ac:dyDescent="0.3">
      <c r="B5499" s="1">
        <v>39070</v>
      </c>
      <c r="C5499" s="1" t="s">
        <v>4</v>
      </c>
    </row>
    <row r="5500" spans="2:3" x14ac:dyDescent="0.3">
      <c r="B5500" s="1">
        <v>39071</v>
      </c>
      <c r="C5500" s="1" t="s">
        <v>5</v>
      </c>
    </row>
    <row r="5501" spans="2:3" x14ac:dyDescent="0.3">
      <c r="B5501" s="1">
        <v>39072</v>
      </c>
      <c r="C5501" s="1" t="s">
        <v>6</v>
      </c>
    </row>
    <row r="5502" spans="2:3" x14ac:dyDescent="0.3">
      <c r="B5502" s="1">
        <v>39073</v>
      </c>
      <c r="C5502" s="1" t="s">
        <v>0</v>
      </c>
    </row>
    <row r="5503" spans="2:3" x14ac:dyDescent="0.3">
      <c r="B5503" s="1">
        <v>39074</v>
      </c>
      <c r="C5503" s="1" t="s">
        <v>1</v>
      </c>
    </row>
    <row r="5504" spans="2:3" x14ac:dyDescent="0.3">
      <c r="B5504" s="1">
        <v>39075</v>
      </c>
      <c r="C5504" s="1" t="s">
        <v>2</v>
      </c>
    </row>
    <row r="5505" spans="2:3" x14ac:dyDescent="0.3">
      <c r="B5505" s="1">
        <v>39076</v>
      </c>
      <c r="C5505" s="1" t="s">
        <v>3</v>
      </c>
    </row>
    <row r="5506" spans="2:3" x14ac:dyDescent="0.3">
      <c r="B5506" s="1">
        <v>39077</v>
      </c>
      <c r="C5506" s="1" t="s">
        <v>4</v>
      </c>
    </row>
    <row r="5507" spans="2:3" x14ac:dyDescent="0.3">
      <c r="B5507" s="1">
        <v>39078</v>
      </c>
      <c r="C5507" s="1" t="s">
        <v>5</v>
      </c>
    </row>
    <row r="5508" spans="2:3" x14ac:dyDescent="0.3">
      <c r="B5508" s="1">
        <v>39079</v>
      </c>
      <c r="C5508" s="1" t="s">
        <v>6</v>
      </c>
    </row>
    <row r="5509" spans="2:3" x14ac:dyDescent="0.3">
      <c r="B5509" s="1">
        <v>39080</v>
      </c>
      <c r="C5509" s="1" t="s">
        <v>0</v>
      </c>
    </row>
    <row r="5510" spans="2:3" x14ac:dyDescent="0.3">
      <c r="B5510" s="1">
        <v>39081</v>
      </c>
      <c r="C5510" s="1" t="s">
        <v>1</v>
      </c>
    </row>
    <row r="5511" spans="2:3" x14ac:dyDescent="0.3">
      <c r="B5511" s="1">
        <v>39082</v>
      </c>
      <c r="C5511" s="1" t="s">
        <v>2</v>
      </c>
    </row>
    <row r="5512" spans="2:3" x14ac:dyDescent="0.3">
      <c r="B5512" s="1">
        <v>39083</v>
      </c>
      <c r="C5512" s="1" t="s">
        <v>3</v>
      </c>
    </row>
    <row r="5513" spans="2:3" x14ac:dyDescent="0.3">
      <c r="B5513" s="1">
        <v>39084</v>
      </c>
      <c r="C5513" s="1" t="s">
        <v>4</v>
      </c>
    </row>
    <row r="5514" spans="2:3" x14ac:dyDescent="0.3">
      <c r="B5514" s="1">
        <v>39085</v>
      </c>
      <c r="C5514" s="1" t="s">
        <v>5</v>
      </c>
    </row>
    <row r="5515" spans="2:3" x14ac:dyDescent="0.3">
      <c r="B5515" s="1">
        <v>39086</v>
      </c>
      <c r="C5515" s="1" t="s">
        <v>6</v>
      </c>
    </row>
    <row r="5516" spans="2:3" x14ac:dyDescent="0.3">
      <c r="B5516" s="1">
        <v>39087</v>
      </c>
      <c r="C5516" s="1" t="s">
        <v>0</v>
      </c>
    </row>
    <row r="5517" spans="2:3" x14ac:dyDescent="0.3">
      <c r="B5517" s="1">
        <v>39088</v>
      </c>
      <c r="C5517" s="1" t="s">
        <v>1</v>
      </c>
    </row>
    <row r="5518" spans="2:3" x14ac:dyDescent="0.3">
      <c r="B5518" s="1">
        <v>39089</v>
      </c>
      <c r="C5518" s="1" t="s">
        <v>2</v>
      </c>
    </row>
    <row r="5519" spans="2:3" x14ac:dyDescent="0.3">
      <c r="B5519" s="1">
        <v>39090</v>
      </c>
      <c r="C5519" s="1" t="s">
        <v>3</v>
      </c>
    </row>
    <row r="5520" spans="2:3" x14ac:dyDescent="0.3">
      <c r="B5520" s="1">
        <v>39091</v>
      </c>
      <c r="C5520" s="1" t="s">
        <v>4</v>
      </c>
    </row>
    <row r="5521" spans="2:3" x14ac:dyDescent="0.3">
      <c r="B5521" s="1">
        <v>39092</v>
      </c>
      <c r="C5521" s="1" t="s">
        <v>5</v>
      </c>
    </row>
    <row r="5522" spans="2:3" x14ac:dyDescent="0.3">
      <c r="B5522" s="1">
        <v>39093</v>
      </c>
      <c r="C5522" s="1" t="s">
        <v>6</v>
      </c>
    </row>
    <row r="5523" spans="2:3" x14ac:dyDescent="0.3">
      <c r="B5523" s="1">
        <v>39094</v>
      </c>
      <c r="C5523" s="1" t="s">
        <v>0</v>
      </c>
    </row>
    <row r="5524" spans="2:3" x14ac:dyDescent="0.3">
      <c r="B5524" s="1">
        <v>39095</v>
      </c>
      <c r="C5524" s="1" t="s">
        <v>1</v>
      </c>
    </row>
    <row r="5525" spans="2:3" x14ac:dyDescent="0.3">
      <c r="B5525" s="1">
        <v>39096</v>
      </c>
      <c r="C5525" s="1" t="s">
        <v>2</v>
      </c>
    </row>
    <row r="5526" spans="2:3" x14ac:dyDescent="0.3">
      <c r="B5526" s="1">
        <v>39097</v>
      </c>
      <c r="C5526" s="1" t="s">
        <v>3</v>
      </c>
    </row>
    <row r="5527" spans="2:3" x14ac:dyDescent="0.3">
      <c r="B5527" s="1">
        <v>39098</v>
      </c>
      <c r="C5527" s="1" t="s">
        <v>4</v>
      </c>
    </row>
    <row r="5528" spans="2:3" x14ac:dyDescent="0.3">
      <c r="B5528" s="1">
        <v>39099</v>
      </c>
      <c r="C5528" s="1" t="s">
        <v>5</v>
      </c>
    </row>
    <row r="5529" spans="2:3" x14ac:dyDescent="0.3">
      <c r="B5529" s="1">
        <v>39100</v>
      </c>
      <c r="C5529" s="1" t="s">
        <v>6</v>
      </c>
    </row>
    <row r="5530" spans="2:3" x14ac:dyDescent="0.3">
      <c r="B5530" s="1">
        <v>39101</v>
      </c>
      <c r="C5530" s="1" t="s">
        <v>0</v>
      </c>
    </row>
    <row r="5531" spans="2:3" x14ac:dyDescent="0.3">
      <c r="B5531" s="1">
        <v>39102</v>
      </c>
      <c r="C5531" s="1" t="s">
        <v>1</v>
      </c>
    </row>
    <row r="5532" spans="2:3" x14ac:dyDescent="0.3">
      <c r="B5532" s="1">
        <v>39103</v>
      </c>
      <c r="C5532" s="1" t="s">
        <v>2</v>
      </c>
    </row>
    <row r="5533" spans="2:3" x14ac:dyDescent="0.3">
      <c r="B5533" s="1">
        <v>39104</v>
      </c>
      <c r="C5533" s="1" t="s">
        <v>3</v>
      </c>
    </row>
    <row r="5534" spans="2:3" x14ac:dyDescent="0.3">
      <c r="B5534" s="1">
        <v>39105</v>
      </c>
      <c r="C5534" s="1" t="s">
        <v>4</v>
      </c>
    </row>
    <row r="5535" spans="2:3" x14ac:dyDescent="0.3">
      <c r="B5535" s="1">
        <v>39106</v>
      </c>
      <c r="C5535" s="1" t="s">
        <v>5</v>
      </c>
    </row>
    <row r="5536" spans="2:3" x14ac:dyDescent="0.3">
      <c r="B5536" s="1">
        <v>39107</v>
      </c>
      <c r="C5536" s="1" t="s">
        <v>6</v>
      </c>
    </row>
    <row r="5537" spans="2:3" x14ac:dyDescent="0.3">
      <c r="B5537" s="1">
        <v>39108</v>
      </c>
      <c r="C5537" s="1" t="s">
        <v>0</v>
      </c>
    </row>
    <row r="5538" spans="2:3" x14ac:dyDescent="0.3">
      <c r="B5538" s="1">
        <v>39109</v>
      </c>
      <c r="C5538" s="1" t="s">
        <v>1</v>
      </c>
    </row>
    <row r="5539" spans="2:3" x14ac:dyDescent="0.3">
      <c r="B5539" s="1">
        <v>39110</v>
      </c>
      <c r="C5539" s="1" t="s">
        <v>2</v>
      </c>
    </row>
    <row r="5540" spans="2:3" x14ac:dyDescent="0.3">
      <c r="B5540" s="1">
        <v>39111</v>
      </c>
      <c r="C5540" s="1" t="s">
        <v>3</v>
      </c>
    </row>
    <row r="5541" spans="2:3" x14ac:dyDescent="0.3">
      <c r="B5541" s="1">
        <v>39112</v>
      </c>
      <c r="C5541" s="1" t="s">
        <v>4</v>
      </c>
    </row>
    <row r="5542" spans="2:3" x14ac:dyDescent="0.3">
      <c r="B5542" s="1">
        <v>39113</v>
      </c>
      <c r="C5542" s="1" t="s">
        <v>5</v>
      </c>
    </row>
    <row r="5543" spans="2:3" x14ac:dyDescent="0.3">
      <c r="B5543" s="1">
        <v>39114</v>
      </c>
      <c r="C5543" s="1" t="s">
        <v>6</v>
      </c>
    </row>
    <row r="5544" spans="2:3" x14ac:dyDescent="0.3">
      <c r="B5544" s="1">
        <v>39115</v>
      </c>
      <c r="C5544" s="1" t="s">
        <v>0</v>
      </c>
    </row>
    <row r="5545" spans="2:3" x14ac:dyDescent="0.3">
      <c r="B5545" s="1">
        <v>39116</v>
      </c>
      <c r="C5545" s="1" t="s">
        <v>1</v>
      </c>
    </row>
    <row r="5546" spans="2:3" x14ac:dyDescent="0.3">
      <c r="B5546" s="1">
        <v>39117</v>
      </c>
      <c r="C5546" s="1" t="s">
        <v>2</v>
      </c>
    </row>
    <row r="5547" spans="2:3" x14ac:dyDescent="0.3">
      <c r="B5547" s="1">
        <v>39118</v>
      </c>
      <c r="C5547" s="1" t="s">
        <v>3</v>
      </c>
    </row>
    <row r="5548" spans="2:3" x14ac:dyDescent="0.3">
      <c r="B5548" s="1">
        <v>39119</v>
      </c>
      <c r="C5548" s="1" t="s">
        <v>4</v>
      </c>
    </row>
    <row r="5549" spans="2:3" x14ac:dyDescent="0.3">
      <c r="B5549" s="1">
        <v>39120</v>
      </c>
      <c r="C5549" s="1" t="s">
        <v>5</v>
      </c>
    </row>
    <row r="5550" spans="2:3" x14ac:dyDescent="0.3">
      <c r="B5550" s="1">
        <v>39121</v>
      </c>
      <c r="C5550" s="1" t="s">
        <v>6</v>
      </c>
    </row>
    <row r="5551" spans="2:3" x14ac:dyDescent="0.3">
      <c r="B5551" s="1">
        <v>39122</v>
      </c>
      <c r="C5551" s="1" t="s">
        <v>0</v>
      </c>
    </row>
    <row r="5552" spans="2:3" x14ac:dyDescent="0.3">
      <c r="B5552" s="1">
        <v>39123</v>
      </c>
      <c r="C5552" s="1" t="s">
        <v>1</v>
      </c>
    </row>
    <row r="5553" spans="2:3" x14ac:dyDescent="0.3">
      <c r="B5553" s="1">
        <v>39124</v>
      </c>
      <c r="C5553" s="1" t="s">
        <v>2</v>
      </c>
    </row>
    <row r="5554" spans="2:3" x14ac:dyDescent="0.3">
      <c r="B5554" s="1">
        <v>39125</v>
      </c>
      <c r="C5554" s="1" t="s">
        <v>3</v>
      </c>
    </row>
    <row r="5555" spans="2:3" x14ac:dyDescent="0.3">
      <c r="B5555" s="1">
        <v>39126</v>
      </c>
      <c r="C5555" s="1" t="s">
        <v>4</v>
      </c>
    </row>
    <row r="5556" spans="2:3" x14ac:dyDescent="0.3">
      <c r="B5556" s="1">
        <v>39127</v>
      </c>
      <c r="C5556" s="1" t="s">
        <v>5</v>
      </c>
    </row>
    <row r="5557" spans="2:3" x14ac:dyDescent="0.3">
      <c r="B5557" s="1">
        <v>39128</v>
      </c>
      <c r="C5557" s="1" t="s">
        <v>6</v>
      </c>
    </row>
    <row r="5558" spans="2:3" x14ac:dyDescent="0.3">
      <c r="B5558" s="1">
        <v>39129</v>
      </c>
      <c r="C5558" s="1" t="s">
        <v>0</v>
      </c>
    </row>
    <row r="5559" spans="2:3" x14ac:dyDescent="0.3">
      <c r="B5559" s="1">
        <v>39130</v>
      </c>
      <c r="C5559" s="1" t="s">
        <v>1</v>
      </c>
    </row>
    <row r="5560" spans="2:3" x14ac:dyDescent="0.3">
      <c r="B5560" s="1">
        <v>39131</v>
      </c>
      <c r="C5560" s="1" t="s">
        <v>2</v>
      </c>
    </row>
    <row r="5561" spans="2:3" x14ac:dyDescent="0.3">
      <c r="B5561" s="1">
        <v>39132</v>
      </c>
      <c r="C5561" s="1" t="s">
        <v>3</v>
      </c>
    </row>
    <row r="5562" spans="2:3" x14ac:dyDescent="0.3">
      <c r="B5562" s="1">
        <v>39133</v>
      </c>
      <c r="C5562" s="1" t="s">
        <v>4</v>
      </c>
    </row>
    <row r="5563" spans="2:3" x14ac:dyDescent="0.3">
      <c r="B5563" s="1">
        <v>39134</v>
      </c>
      <c r="C5563" s="1" t="s">
        <v>5</v>
      </c>
    </row>
    <row r="5564" spans="2:3" x14ac:dyDescent="0.3">
      <c r="B5564" s="1">
        <v>39135</v>
      </c>
      <c r="C5564" s="1" t="s">
        <v>6</v>
      </c>
    </row>
    <row r="5565" spans="2:3" x14ac:dyDescent="0.3">
      <c r="B5565" s="1">
        <v>39136</v>
      </c>
      <c r="C5565" s="1" t="s">
        <v>0</v>
      </c>
    </row>
    <row r="5566" spans="2:3" x14ac:dyDescent="0.3">
      <c r="B5566" s="1">
        <v>39137</v>
      </c>
      <c r="C5566" s="1" t="s">
        <v>1</v>
      </c>
    </row>
    <row r="5567" spans="2:3" x14ac:dyDescent="0.3">
      <c r="B5567" s="1">
        <v>39138</v>
      </c>
      <c r="C5567" s="1" t="s">
        <v>2</v>
      </c>
    </row>
    <row r="5568" spans="2:3" x14ac:dyDescent="0.3">
      <c r="B5568" s="1">
        <v>39139</v>
      </c>
      <c r="C5568" s="1" t="s">
        <v>3</v>
      </c>
    </row>
    <row r="5569" spans="2:3" x14ac:dyDescent="0.3">
      <c r="B5569" s="1">
        <v>39140</v>
      </c>
      <c r="C5569" s="1" t="s">
        <v>4</v>
      </c>
    </row>
    <row r="5570" spans="2:3" x14ac:dyDescent="0.3">
      <c r="B5570" s="1">
        <v>39141</v>
      </c>
      <c r="C5570" s="1" t="s">
        <v>5</v>
      </c>
    </row>
    <row r="5571" spans="2:3" x14ac:dyDescent="0.3">
      <c r="B5571" s="1">
        <v>39142</v>
      </c>
      <c r="C5571" s="1" t="s">
        <v>6</v>
      </c>
    </row>
    <row r="5572" spans="2:3" x14ac:dyDescent="0.3">
      <c r="B5572" s="1">
        <v>39143</v>
      </c>
      <c r="C5572" s="1" t="s">
        <v>0</v>
      </c>
    </row>
    <row r="5573" spans="2:3" x14ac:dyDescent="0.3">
      <c r="B5573" s="1">
        <v>39144</v>
      </c>
      <c r="C5573" s="1" t="s">
        <v>1</v>
      </c>
    </row>
    <row r="5574" spans="2:3" x14ac:dyDescent="0.3">
      <c r="B5574" s="1">
        <v>39145</v>
      </c>
      <c r="C5574" s="1" t="s">
        <v>2</v>
      </c>
    </row>
    <row r="5575" spans="2:3" x14ac:dyDescent="0.3">
      <c r="B5575" s="1">
        <v>39146</v>
      </c>
      <c r="C5575" s="1" t="s">
        <v>3</v>
      </c>
    </row>
    <row r="5576" spans="2:3" x14ac:dyDescent="0.3">
      <c r="B5576" s="1">
        <v>39147</v>
      </c>
      <c r="C5576" s="1" t="s">
        <v>4</v>
      </c>
    </row>
    <row r="5577" spans="2:3" x14ac:dyDescent="0.3">
      <c r="B5577" s="1">
        <v>39148</v>
      </c>
      <c r="C5577" s="1" t="s">
        <v>5</v>
      </c>
    </row>
    <row r="5578" spans="2:3" x14ac:dyDescent="0.3">
      <c r="B5578" s="1">
        <v>39149</v>
      </c>
      <c r="C5578" s="1" t="s">
        <v>6</v>
      </c>
    </row>
    <row r="5579" spans="2:3" x14ac:dyDescent="0.3">
      <c r="B5579" s="1">
        <v>39150</v>
      </c>
      <c r="C5579" s="1" t="s">
        <v>0</v>
      </c>
    </row>
    <row r="5580" spans="2:3" x14ac:dyDescent="0.3">
      <c r="B5580" s="1">
        <v>39151</v>
      </c>
      <c r="C5580" s="1" t="s">
        <v>1</v>
      </c>
    </row>
    <row r="5581" spans="2:3" x14ac:dyDescent="0.3">
      <c r="B5581" s="1">
        <v>39152</v>
      </c>
      <c r="C5581" s="1" t="s">
        <v>2</v>
      </c>
    </row>
    <row r="5582" spans="2:3" x14ac:dyDescent="0.3">
      <c r="B5582" s="1">
        <v>39153</v>
      </c>
      <c r="C5582" s="1" t="s">
        <v>3</v>
      </c>
    </row>
    <row r="5583" spans="2:3" x14ac:dyDescent="0.3">
      <c r="B5583" s="1">
        <v>39154</v>
      </c>
      <c r="C5583" s="1" t="s">
        <v>4</v>
      </c>
    </row>
    <row r="5584" spans="2:3" x14ac:dyDescent="0.3">
      <c r="B5584" s="1">
        <v>39155</v>
      </c>
      <c r="C5584" s="1" t="s">
        <v>5</v>
      </c>
    </row>
    <row r="5585" spans="2:3" x14ac:dyDescent="0.3">
      <c r="B5585" s="1">
        <v>39156</v>
      </c>
      <c r="C5585" s="1" t="s">
        <v>6</v>
      </c>
    </row>
    <row r="5586" spans="2:3" x14ac:dyDescent="0.3">
      <c r="B5586" s="1">
        <v>39157</v>
      </c>
      <c r="C5586" s="1" t="s">
        <v>0</v>
      </c>
    </row>
    <row r="5587" spans="2:3" x14ac:dyDescent="0.3">
      <c r="B5587" s="1">
        <v>39158</v>
      </c>
      <c r="C5587" s="1" t="s">
        <v>1</v>
      </c>
    </row>
    <row r="5588" spans="2:3" x14ac:dyDescent="0.3">
      <c r="B5588" s="1">
        <v>39159</v>
      </c>
      <c r="C5588" s="1" t="s">
        <v>2</v>
      </c>
    </row>
    <row r="5589" spans="2:3" x14ac:dyDescent="0.3">
      <c r="B5589" s="1">
        <v>39160</v>
      </c>
      <c r="C5589" s="1" t="s">
        <v>3</v>
      </c>
    </row>
    <row r="5590" spans="2:3" x14ac:dyDescent="0.3">
      <c r="B5590" s="1">
        <v>39161</v>
      </c>
      <c r="C5590" s="1" t="s">
        <v>4</v>
      </c>
    </row>
    <row r="5591" spans="2:3" x14ac:dyDescent="0.3">
      <c r="B5591" s="1">
        <v>39162</v>
      </c>
      <c r="C5591" s="1" t="s">
        <v>5</v>
      </c>
    </row>
    <row r="5592" spans="2:3" x14ac:dyDescent="0.3">
      <c r="B5592" s="1">
        <v>39163</v>
      </c>
      <c r="C5592" s="1" t="s">
        <v>6</v>
      </c>
    </row>
    <row r="5593" spans="2:3" x14ac:dyDescent="0.3">
      <c r="B5593" s="1">
        <v>39164</v>
      </c>
      <c r="C5593" s="1" t="s">
        <v>0</v>
      </c>
    </row>
    <row r="5594" spans="2:3" x14ac:dyDescent="0.3">
      <c r="B5594" s="1">
        <v>39165</v>
      </c>
      <c r="C5594" s="1" t="s">
        <v>1</v>
      </c>
    </row>
    <row r="5595" spans="2:3" x14ac:dyDescent="0.3">
      <c r="B5595" s="1">
        <v>39166</v>
      </c>
      <c r="C5595" s="1" t="s">
        <v>2</v>
      </c>
    </row>
    <row r="5596" spans="2:3" x14ac:dyDescent="0.3">
      <c r="B5596" s="1">
        <v>39167</v>
      </c>
      <c r="C5596" s="1" t="s">
        <v>3</v>
      </c>
    </row>
    <row r="5597" spans="2:3" x14ac:dyDescent="0.3">
      <c r="B5597" s="1">
        <v>39168</v>
      </c>
      <c r="C5597" s="1" t="s">
        <v>4</v>
      </c>
    </row>
    <row r="5598" spans="2:3" x14ac:dyDescent="0.3">
      <c r="B5598" s="1">
        <v>39169</v>
      </c>
      <c r="C5598" s="1" t="s">
        <v>5</v>
      </c>
    </row>
    <row r="5599" spans="2:3" x14ac:dyDescent="0.3">
      <c r="B5599" s="1">
        <v>39170</v>
      </c>
      <c r="C5599" s="1" t="s">
        <v>6</v>
      </c>
    </row>
    <row r="5600" spans="2:3" x14ac:dyDescent="0.3">
      <c r="B5600" s="1">
        <v>39171</v>
      </c>
      <c r="C5600" s="1" t="s">
        <v>0</v>
      </c>
    </row>
    <row r="5601" spans="2:3" x14ac:dyDescent="0.3">
      <c r="B5601" s="1">
        <v>39172</v>
      </c>
      <c r="C5601" s="1" t="s">
        <v>1</v>
      </c>
    </row>
    <row r="5602" spans="2:3" x14ac:dyDescent="0.3">
      <c r="B5602" s="1">
        <v>39173</v>
      </c>
      <c r="C5602" s="1" t="s">
        <v>2</v>
      </c>
    </row>
    <row r="5603" spans="2:3" x14ac:dyDescent="0.3">
      <c r="B5603" s="1">
        <v>39174</v>
      </c>
      <c r="C5603" s="1" t="s">
        <v>3</v>
      </c>
    </row>
    <row r="5604" spans="2:3" x14ac:dyDescent="0.3">
      <c r="B5604" s="1">
        <v>39175</v>
      </c>
      <c r="C5604" s="1" t="s">
        <v>4</v>
      </c>
    </row>
    <row r="5605" spans="2:3" x14ac:dyDescent="0.3">
      <c r="B5605" s="1">
        <v>39176</v>
      </c>
      <c r="C5605" s="1" t="s">
        <v>5</v>
      </c>
    </row>
    <row r="5606" spans="2:3" x14ac:dyDescent="0.3">
      <c r="B5606" s="1">
        <v>39177</v>
      </c>
      <c r="C5606" s="1" t="s">
        <v>6</v>
      </c>
    </row>
    <row r="5607" spans="2:3" x14ac:dyDescent="0.3">
      <c r="B5607" s="1">
        <v>39178</v>
      </c>
      <c r="C5607" s="1" t="s">
        <v>0</v>
      </c>
    </row>
    <row r="5608" spans="2:3" x14ac:dyDescent="0.3">
      <c r="B5608" s="1">
        <v>39179</v>
      </c>
      <c r="C5608" s="1" t="s">
        <v>1</v>
      </c>
    </row>
    <row r="5609" spans="2:3" x14ac:dyDescent="0.3">
      <c r="B5609" s="1">
        <v>39180</v>
      </c>
      <c r="C5609" s="1" t="s">
        <v>2</v>
      </c>
    </row>
    <row r="5610" spans="2:3" x14ac:dyDescent="0.3">
      <c r="B5610" s="1">
        <v>39181</v>
      </c>
      <c r="C5610" s="1" t="s">
        <v>3</v>
      </c>
    </row>
    <row r="5611" spans="2:3" x14ac:dyDescent="0.3">
      <c r="B5611" s="1">
        <v>39182</v>
      </c>
      <c r="C5611" s="1" t="s">
        <v>4</v>
      </c>
    </row>
    <row r="5612" spans="2:3" x14ac:dyDescent="0.3">
      <c r="B5612" s="1">
        <v>39183</v>
      </c>
      <c r="C5612" s="1" t="s">
        <v>5</v>
      </c>
    </row>
    <row r="5613" spans="2:3" x14ac:dyDescent="0.3">
      <c r="B5613" s="1">
        <v>39184</v>
      </c>
      <c r="C5613" s="1" t="s">
        <v>6</v>
      </c>
    </row>
    <row r="5614" spans="2:3" x14ac:dyDescent="0.3">
      <c r="B5614" s="1">
        <v>39185</v>
      </c>
      <c r="C5614" s="1" t="s">
        <v>0</v>
      </c>
    </row>
    <row r="5615" spans="2:3" x14ac:dyDescent="0.3">
      <c r="B5615" s="1">
        <v>39186</v>
      </c>
      <c r="C5615" s="1" t="s">
        <v>1</v>
      </c>
    </row>
    <row r="5616" spans="2:3" x14ac:dyDescent="0.3">
      <c r="B5616" s="1">
        <v>39187</v>
      </c>
      <c r="C5616" s="1" t="s">
        <v>2</v>
      </c>
    </row>
    <row r="5617" spans="2:3" x14ac:dyDescent="0.3">
      <c r="B5617" s="1">
        <v>39188</v>
      </c>
      <c r="C5617" s="1" t="s">
        <v>3</v>
      </c>
    </row>
    <row r="5618" spans="2:3" x14ac:dyDescent="0.3">
      <c r="B5618" s="1">
        <v>39189</v>
      </c>
      <c r="C5618" s="1" t="s">
        <v>4</v>
      </c>
    </row>
    <row r="5619" spans="2:3" x14ac:dyDescent="0.3">
      <c r="B5619" s="1">
        <v>39190</v>
      </c>
      <c r="C5619" s="1" t="s">
        <v>5</v>
      </c>
    </row>
    <row r="5620" spans="2:3" x14ac:dyDescent="0.3">
      <c r="B5620" s="1">
        <v>39191</v>
      </c>
      <c r="C5620" s="1" t="s">
        <v>6</v>
      </c>
    </row>
    <row r="5621" spans="2:3" x14ac:dyDescent="0.3">
      <c r="B5621" s="1">
        <v>39192</v>
      </c>
      <c r="C5621" s="1" t="s">
        <v>0</v>
      </c>
    </row>
    <row r="5622" spans="2:3" x14ac:dyDescent="0.3">
      <c r="B5622" s="1">
        <v>39193</v>
      </c>
      <c r="C5622" s="1" t="s">
        <v>1</v>
      </c>
    </row>
    <row r="5623" spans="2:3" x14ac:dyDescent="0.3">
      <c r="B5623" s="1">
        <v>39194</v>
      </c>
      <c r="C5623" s="1" t="s">
        <v>2</v>
      </c>
    </row>
    <row r="5624" spans="2:3" x14ac:dyDescent="0.3">
      <c r="B5624" s="1">
        <v>39195</v>
      </c>
      <c r="C5624" s="1" t="s">
        <v>3</v>
      </c>
    </row>
    <row r="5625" spans="2:3" x14ac:dyDescent="0.3">
      <c r="B5625" s="1">
        <v>39196</v>
      </c>
      <c r="C5625" s="1" t="s">
        <v>4</v>
      </c>
    </row>
    <row r="5626" spans="2:3" x14ac:dyDescent="0.3">
      <c r="B5626" s="1">
        <v>39197</v>
      </c>
      <c r="C5626" s="1" t="s">
        <v>5</v>
      </c>
    </row>
    <row r="5627" spans="2:3" x14ac:dyDescent="0.3">
      <c r="B5627" s="1">
        <v>39198</v>
      </c>
      <c r="C5627" s="1" t="s">
        <v>6</v>
      </c>
    </row>
    <row r="5628" spans="2:3" x14ac:dyDescent="0.3">
      <c r="B5628" s="1">
        <v>39199</v>
      </c>
      <c r="C5628" s="1" t="s">
        <v>0</v>
      </c>
    </row>
    <row r="5629" spans="2:3" x14ac:dyDescent="0.3">
      <c r="B5629" s="1">
        <v>39200</v>
      </c>
      <c r="C5629" s="1" t="s">
        <v>1</v>
      </c>
    </row>
    <row r="5630" spans="2:3" x14ac:dyDescent="0.3">
      <c r="B5630" s="1">
        <v>39201</v>
      </c>
      <c r="C5630" s="1" t="s">
        <v>2</v>
      </c>
    </row>
    <row r="5631" spans="2:3" x14ac:dyDescent="0.3">
      <c r="B5631" s="1">
        <v>39202</v>
      </c>
      <c r="C5631" s="1" t="s">
        <v>3</v>
      </c>
    </row>
    <row r="5632" spans="2:3" x14ac:dyDescent="0.3">
      <c r="B5632" s="1">
        <v>39203</v>
      </c>
      <c r="C5632" s="1" t="s">
        <v>4</v>
      </c>
    </row>
    <row r="5633" spans="2:3" x14ac:dyDescent="0.3">
      <c r="B5633" s="1">
        <v>39204</v>
      </c>
      <c r="C5633" s="1" t="s">
        <v>5</v>
      </c>
    </row>
    <row r="5634" spans="2:3" x14ac:dyDescent="0.3">
      <c r="B5634" s="1">
        <v>39205</v>
      </c>
      <c r="C5634" s="1" t="s">
        <v>6</v>
      </c>
    </row>
    <row r="5635" spans="2:3" x14ac:dyDescent="0.3">
      <c r="B5635" s="1">
        <v>39206</v>
      </c>
      <c r="C5635" s="1" t="s">
        <v>0</v>
      </c>
    </row>
    <row r="5636" spans="2:3" x14ac:dyDescent="0.3">
      <c r="B5636" s="1">
        <v>39207</v>
      </c>
      <c r="C5636" s="1" t="s">
        <v>1</v>
      </c>
    </row>
    <row r="5637" spans="2:3" x14ac:dyDescent="0.3">
      <c r="B5637" s="1">
        <v>39208</v>
      </c>
      <c r="C5637" s="1" t="s">
        <v>2</v>
      </c>
    </row>
    <row r="5638" spans="2:3" x14ac:dyDescent="0.3">
      <c r="B5638" s="1">
        <v>39209</v>
      </c>
      <c r="C5638" s="1" t="s">
        <v>3</v>
      </c>
    </row>
    <row r="5639" spans="2:3" x14ac:dyDescent="0.3">
      <c r="B5639" s="1">
        <v>39210</v>
      </c>
      <c r="C5639" s="1" t="s">
        <v>4</v>
      </c>
    </row>
    <row r="5640" spans="2:3" x14ac:dyDescent="0.3">
      <c r="B5640" s="1">
        <v>39211</v>
      </c>
      <c r="C5640" s="1" t="s">
        <v>5</v>
      </c>
    </row>
    <row r="5641" spans="2:3" x14ac:dyDescent="0.3">
      <c r="B5641" s="1">
        <v>39212</v>
      </c>
      <c r="C5641" s="1" t="s">
        <v>6</v>
      </c>
    </row>
    <row r="5642" spans="2:3" x14ac:dyDescent="0.3">
      <c r="B5642" s="1">
        <v>39213</v>
      </c>
      <c r="C5642" s="1" t="s">
        <v>0</v>
      </c>
    </row>
    <row r="5643" spans="2:3" x14ac:dyDescent="0.3">
      <c r="B5643" s="1">
        <v>39214</v>
      </c>
      <c r="C5643" s="1" t="s">
        <v>1</v>
      </c>
    </row>
    <row r="5644" spans="2:3" x14ac:dyDescent="0.3">
      <c r="B5644" s="1">
        <v>39215</v>
      </c>
      <c r="C5644" s="1" t="s">
        <v>2</v>
      </c>
    </row>
    <row r="5645" spans="2:3" x14ac:dyDescent="0.3">
      <c r="B5645" s="1">
        <v>39216</v>
      </c>
      <c r="C5645" s="1" t="s">
        <v>3</v>
      </c>
    </row>
    <row r="5646" spans="2:3" x14ac:dyDescent="0.3">
      <c r="B5646" s="1">
        <v>39217</v>
      </c>
      <c r="C5646" s="1" t="s">
        <v>4</v>
      </c>
    </row>
    <row r="5647" spans="2:3" x14ac:dyDescent="0.3">
      <c r="B5647" s="1">
        <v>39218</v>
      </c>
      <c r="C5647" s="1" t="s">
        <v>5</v>
      </c>
    </row>
    <row r="5648" spans="2:3" x14ac:dyDescent="0.3">
      <c r="B5648" s="1">
        <v>39219</v>
      </c>
      <c r="C5648" s="1" t="s">
        <v>6</v>
      </c>
    </row>
    <row r="5649" spans="2:3" x14ac:dyDescent="0.3">
      <c r="B5649" s="1">
        <v>39220</v>
      </c>
      <c r="C5649" s="1" t="s">
        <v>0</v>
      </c>
    </row>
    <row r="5650" spans="2:3" x14ac:dyDescent="0.3">
      <c r="B5650" s="1">
        <v>39221</v>
      </c>
      <c r="C5650" s="1" t="s">
        <v>1</v>
      </c>
    </row>
    <row r="5651" spans="2:3" x14ac:dyDescent="0.3">
      <c r="B5651" s="1">
        <v>39222</v>
      </c>
      <c r="C5651" s="1" t="s">
        <v>2</v>
      </c>
    </row>
    <row r="5652" spans="2:3" x14ac:dyDescent="0.3">
      <c r="B5652" s="1">
        <v>39223</v>
      </c>
      <c r="C5652" s="1" t="s">
        <v>3</v>
      </c>
    </row>
    <row r="5653" spans="2:3" x14ac:dyDescent="0.3">
      <c r="B5653" s="1">
        <v>39224</v>
      </c>
      <c r="C5653" s="1" t="s">
        <v>4</v>
      </c>
    </row>
    <row r="5654" spans="2:3" x14ac:dyDescent="0.3">
      <c r="B5654" s="1">
        <v>39225</v>
      </c>
      <c r="C5654" s="1" t="s">
        <v>5</v>
      </c>
    </row>
    <row r="5655" spans="2:3" x14ac:dyDescent="0.3">
      <c r="B5655" s="1">
        <v>39226</v>
      </c>
      <c r="C5655" s="1" t="s">
        <v>6</v>
      </c>
    </row>
    <row r="5656" spans="2:3" x14ac:dyDescent="0.3">
      <c r="B5656" s="1">
        <v>39227</v>
      </c>
      <c r="C5656" s="1" t="s">
        <v>0</v>
      </c>
    </row>
    <row r="5657" spans="2:3" x14ac:dyDescent="0.3">
      <c r="B5657" s="1">
        <v>39228</v>
      </c>
      <c r="C5657" s="1" t="s">
        <v>1</v>
      </c>
    </row>
    <row r="5658" spans="2:3" x14ac:dyDescent="0.3">
      <c r="B5658" s="1">
        <v>39229</v>
      </c>
      <c r="C5658" s="1" t="s">
        <v>2</v>
      </c>
    </row>
    <row r="5659" spans="2:3" x14ac:dyDescent="0.3">
      <c r="B5659" s="1">
        <v>39230</v>
      </c>
      <c r="C5659" s="1" t="s">
        <v>3</v>
      </c>
    </row>
    <row r="5660" spans="2:3" x14ac:dyDescent="0.3">
      <c r="B5660" s="1">
        <v>39231</v>
      </c>
      <c r="C5660" s="1" t="s">
        <v>4</v>
      </c>
    </row>
    <row r="5661" spans="2:3" x14ac:dyDescent="0.3">
      <c r="B5661" s="1">
        <v>39232</v>
      </c>
      <c r="C5661" s="1" t="s">
        <v>5</v>
      </c>
    </row>
    <row r="5662" spans="2:3" x14ac:dyDescent="0.3">
      <c r="B5662" s="1">
        <v>39233</v>
      </c>
      <c r="C5662" s="1" t="s">
        <v>6</v>
      </c>
    </row>
    <row r="5663" spans="2:3" x14ac:dyDescent="0.3">
      <c r="B5663" s="1">
        <v>39234</v>
      </c>
      <c r="C5663" s="1" t="s">
        <v>0</v>
      </c>
    </row>
    <row r="5664" spans="2:3" x14ac:dyDescent="0.3">
      <c r="B5664" s="1">
        <v>39235</v>
      </c>
      <c r="C5664" s="1" t="s">
        <v>1</v>
      </c>
    </row>
    <row r="5665" spans="2:3" x14ac:dyDescent="0.3">
      <c r="B5665" s="1">
        <v>39236</v>
      </c>
      <c r="C5665" s="1" t="s">
        <v>2</v>
      </c>
    </row>
    <row r="5666" spans="2:3" x14ac:dyDescent="0.3">
      <c r="B5666" s="1">
        <v>39237</v>
      </c>
      <c r="C5666" s="1" t="s">
        <v>3</v>
      </c>
    </row>
    <row r="5667" spans="2:3" x14ac:dyDescent="0.3">
      <c r="B5667" s="1">
        <v>39238</v>
      </c>
      <c r="C5667" s="1" t="s">
        <v>4</v>
      </c>
    </row>
    <row r="5668" spans="2:3" x14ac:dyDescent="0.3">
      <c r="B5668" s="1">
        <v>39239</v>
      </c>
      <c r="C5668" s="1" t="s">
        <v>5</v>
      </c>
    </row>
    <row r="5669" spans="2:3" x14ac:dyDescent="0.3">
      <c r="B5669" s="1">
        <v>39240</v>
      </c>
      <c r="C5669" s="1" t="s">
        <v>6</v>
      </c>
    </row>
    <row r="5670" spans="2:3" x14ac:dyDescent="0.3">
      <c r="B5670" s="1">
        <v>39241</v>
      </c>
      <c r="C5670" s="1" t="s">
        <v>0</v>
      </c>
    </row>
    <row r="5671" spans="2:3" x14ac:dyDescent="0.3">
      <c r="B5671" s="1">
        <v>39242</v>
      </c>
      <c r="C5671" s="1" t="s">
        <v>1</v>
      </c>
    </row>
    <row r="5672" spans="2:3" x14ac:dyDescent="0.3">
      <c r="B5672" s="1">
        <v>39243</v>
      </c>
      <c r="C5672" s="1" t="s">
        <v>2</v>
      </c>
    </row>
    <row r="5673" spans="2:3" x14ac:dyDescent="0.3">
      <c r="B5673" s="1">
        <v>39244</v>
      </c>
      <c r="C5673" s="1" t="s">
        <v>3</v>
      </c>
    </row>
    <row r="5674" spans="2:3" x14ac:dyDescent="0.3">
      <c r="B5674" s="1">
        <v>39245</v>
      </c>
      <c r="C5674" s="1" t="s">
        <v>4</v>
      </c>
    </row>
    <row r="5675" spans="2:3" x14ac:dyDescent="0.3">
      <c r="B5675" s="1">
        <v>39246</v>
      </c>
      <c r="C5675" s="1" t="s">
        <v>5</v>
      </c>
    </row>
    <row r="5676" spans="2:3" x14ac:dyDescent="0.3">
      <c r="B5676" s="1">
        <v>39247</v>
      </c>
      <c r="C5676" s="1" t="s">
        <v>6</v>
      </c>
    </row>
    <row r="5677" spans="2:3" x14ac:dyDescent="0.3">
      <c r="B5677" s="1">
        <v>39248</v>
      </c>
      <c r="C5677" s="1" t="s">
        <v>0</v>
      </c>
    </row>
    <row r="5678" spans="2:3" x14ac:dyDescent="0.3">
      <c r="B5678" s="1">
        <v>39249</v>
      </c>
      <c r="C5678" s="1" t="s">
        <v>1</v>
      </c>
    </row>
    <row r="5679" spans="2:3" x14ac:dyDescent="0.3">
      <c r="B5679" s="1">
        <v>39250</v>
      </c>
      <c r="C5679" s="1" t="s">
        <v>2</v>
      </c>
    </row>
    <row r="5680" spans="2:3" x14ac:dyDescent="0.3">
      <c r="B5680" s="1">
        <v>39251</v>
      </c>
      <c r="C5680" s="1" t="s">
        <v>3</v>
      </c>
    </row>
    <row r="5681" spans="2:3" x14ac:dyDescent="0.3">
      <c r="B5681" s="1">
        <v>39252</v>
      </c>
      <c r="C5681" s="1" t="s">
        <v>4</v>
      </c>
    </row>
    <row r="5682" spans="2:3" x14ac:dyDescent="0.3">
      <c r="B5682" s="1">
        <v>39253</v>
      </c>
      <c r="C5682" s="1" t="s">
        <v>5</v>
      </c>
    </row>
    <row r="5683" spans="2:3" x14ac:dyDescent="0.3">
      <c r="B5683" s="1">
        <v>39254</v>
      </c>
      <c r="C5683" s="1" t="s">
        <v>6</v>
      </c>
    </row>
    <row r="5684" spans="2:3" x14ac:dyDescent="0.3">
      <c r="B5684" s="1">
        <v>39255</v>
      </c>
      <c r="C5684" s="1" t="s">
        <v>0</v>
      </c>
    </row>
    <row r="5685" spans="2:3" x14ac:dyDescent="0.3">
      <c r="B5685" s="1">
        <v>39256</v>
      </c>
      <c r="C5685" s="1" t="s">
        <v>1</v>
      </c>
    </row>
    <row r="5686" spans="2:3" x14ac:dyDescent="0.3">
      <c r="B5686" s="1">
        <v>39257</v>
      </c>
      <c r="C5686" s="1" t="s">
        <v>2</v>
      </c>
    </row>
    <row r="5687" spans="2:3" x14ac:dyDescent="0.3">
      <c r="B5687" s="1">
        <v>39258</v>
      </c>
      <c r="C5687" s="1" t="s">
        <v>3</v>
      </c>
    </row>
    <row r="5688" spans="2:3" x14ac:dyDescent="0.3">
      <c r="B5688" s="1">
        <v>39259</v>
      </c>
      <c r="C5688" s="1" t="s">
        <v>4</v>
      </c>
    </row>
    <row r="5689" spans="2:3" x14ac:dyDescent="0.3">
      <c r="B5689" s="1">
        <v>39260</v>
      </c>
      <c r="C5689" s="1" t="s">
        <v>5</v>
      </c>
    </row>
    <row r="5690" spans="2:3" x14ac:dyDescent="0.3">
      <c r="B5690" s="1">
        <v>39261</v>
      </c>
      <c r="C5690" s="1" t="s">
        <v>6</v>
      </c>
    </row>
    <row r="5691" spans="2:3" x14ac:dyDescent="0.3">
      <c r="B5691" s="1">
        <v>39262</v>
      </c>
      <c r="C5691" s="1" t="s">
        <v>0</v>
      </c>
    </row>
    <row r="5692" spans="2:3" x14ac:dyDescent="0.3">
      <c r="B5692" s="1">
        <v>39263</v>
      </c>
      <c r="C5692" s="1" t="s">
        <v>1</v>
      </c>
    </row>
    <row r="5693" spans="2:3" x14ac:dyDescent="0.3">
      <c r="B5693" s="1">
        <v>39264</v>
      </c>
      <c r="C5693" s="1" t="s">
        <v>2</v>
      </c>
    </row>
    <row r="5694" spans="2:3" x14ac:dyDescent="0.3">
      <c r="B5694" s="1">
        <v>39265</v>
      </c>
      <c r="C5694" s="1" t="s">
        <v>3</v>
      </c>
    </row>
    <row r="5695" spans="2:3" x14ac:dyDescent="0.3">
      <c r="B5695" s="1">
        <v>39266</v>
      </c>
      <c r="C5695" s="1" t="s">
        <v>4</v>
      </c>
    </row>
    <row r="5696" spans="2:3" x14ac:dyDescent="0.3">
      <c r="B5696" s="1">
        <v>39267</v>
      </c>
      <c r="C5696" s="1" t="s">
        <v>5</v>
      </c>
    </row>
    <row r="5697" spans="2:3" x14ac:dyDescent="0.3">
      <c r="B5697" s="1">
        <v>39268</v>
      </c>
      <c r="C5697" s="1" t="s">
        <v>6</v>
      </c>
    </row>
    <row r="5698" spans="2:3" x14ac:dyDescent="0.3">
      <c r="B5698" s="1">
        <v>39269</v>
      </c>
      <c r="C5698" s="1" t="s">
        <v>0</v>
      </c>
    </row>
    <row r="5699" spans="2:3" x14ac:dyDescent="0.3">
      <c r="B5699" s="1">
        <v>39270</v>
      </c>
      <c r="C5699" s="1" t="s">
        <v>1</v>
      </c>
    </row>
    <row r="5700" spans="2:3" x14ac:dyDescent="0.3">
      <c r="B5700" s="1">
        <v>39271</v>
      </c>
      <c r="C5700" s="1" t="s">
        <v>2</v>
      </c>
    </row>
    <row r="5701" spans="2:3" x14ac:dyDescent="0.3">
      <c r="B5701" s="1">
        <v>39272</v>
      </c>
      <c r="C5701" s="1" t="s">
        <v>3</v>
      </c>
    </row>
    <row r="5702" spans="2:3" x14ac:dyDescent="0.3">
      <c r="B5702" s="1">
        <v>39273</v>
      </c>
      <c r="C5702" s="1" t="s">
        <v>4</v>
      </c>
    </row>
    <row r="5703" spans="2:3" x14ac:dyDescent="0.3">
      <c r="B5703" s="1">
        <v>39274</v>
      </c>
      <c r="C5703" s="1" t="s">
        <v>5</v>
      </c>
    </row>
    <row r="5704" spans="2:3" x14ac:dyDescent="0.3">
      <c r="B5704" s="1">
        <v>39275</v>
      </c>
      <c r="C5704" s="1" t="s">
        <v>6</v>
      </c>
    </row>
    <row r="5705" spans="2:3" x14ac:dyDescent="0.3">
      <c r="B5705" s="1">
        <v>39276</v>
      </c>
      <c r="C5705" s="1" t="s">
        <v>0</v>
      </c>
    </row>
    <row r="5706" spans="2:3" x14ac:dyDescent="0.3">
      <c r="B5706" s="1">
        <v>39277</v>
      </c>
      <c r="C5706" s="1" t="s">
        <v>1</v>
      </c>
    </row>
    <row r="5707" spans="2:3" x14ac:dyDescent="0.3">
      <c r="B5707" s="1">
        <v>39278</v>
      </c>
      <c r="C5707" s="1" t="s">
        <v>2</v>
      </c>
    </row>
    <row r="5708" spans="2:3" x14ac:dyDescent="0.3">
      <c r="B5708" s="1">
        <v>39279</v>
      </c>
      <c r="C5708" s="1" t="s">
        <v>3</v>
      </c>
    </row>
    <row r="5709" spans="2:3" x14ac:dyDescent="0.3">
      <c r="B5709" s="1">
        <v>39280</v>
      </c>
      <c r="C5709" s="1" t="s">
        <v>4</v>
      </c>
    </row>
    <row r="5710" spans="2:3" x14ac:dyDescent="0.3">
      <c r="B5710" s="1">
        <v>39281</v>
      </c>
      <c r="C5710" s="1" t="s">
        <v>5</v>
      </c>
    </row>
    <row r="5711" spans="2:3" x14ac:dyDescent="0.3">
      <c r="B5711" s="1">
        <v>39282</v>
      </c>
      <c r="C5711" s="1" t="s">
        <v>6</v>
      </c>
    </row>
    <row r="5712" spans="2:3" x14ac:dyDescent="0.3">
      <c r="B5712" s="1">
        <v>39283</v>
      </c>
      <c r="C5712" s="1" t="s">
        <v>0</v>
      </c>
    </row>
    <row r="5713" spans="2:3" x14ac:dyDescent="0.3">
      <c r="B5713" s="1">
        <v>39284</v>
      </c>
      <c r="C5713" s="1" t="s">
        <v>1</v>
      </c>
    </row>
    <row r="5714" spans="2:3" x14ac:dyDescent="0.3">
      <c r="B5714" s="1">
        <v>39285</v>
      </c>
      <c r="C5714" s="1" t="s">
        <v>2</v>
      </c>
    </row>
    <row r="5715" spans="2:3" x14ac:dyDescent="0.3">
      <c r="B5715" s="1">
        <v>39286</v>
      </c>
      <c r="C5715" s="1" t="s">
        <v>3</v>
      </c>
    </row>
    <row r="5716" spans="2:3" x14ac:dyDescent="0.3">
      <c r="B5716" s="1">
        <v>39287</v>
      </c>
      <c r="C5716" s="1" t="s">
        <v>4</v>
      </c>
    </row>
    <row r="5717" spans="2:3" x14ac:dyDescent="0.3">
      <c r="B5717" s="1">
        <v>39288</v>
      </c>
      <c r="C5717" s="1" t="s">
        <v>5</v>
      </c>
    </row>
    <row r="5718" spans="2:3" x14ac:dyDescent="0.3">
      <c r="B5718" s="1">
        <v>39289</v>
      </c>
      <c r="C5718" s="1" t="s">
        <v>6</v>
      </c>
    </row>
    <row r="5719" spans="2:3" x14ac:dyDescent="0.3">
      <c r="B5719" s="1">
        <v>39290</v>
      </c>
      <c r="C5719" s="1" t="s">
        <v>0</v>
      </c>
    </row>
    <row r="5720" spans="2:3" x14ac:dyDescent="0.3">
      <c r="B5720" s="1">
        <v>39291</v>
      </c>
      <c r="C5720" s="1" t="s">
        <v>1</v>
      </c>
    </row>
    <row r="5721" spans="2:3" x14ac:dyDescent="0.3">
      <c r="B5721" s="1">
        <v>39292</v>
      </c>
      <c r="C5721" s="1" t="s">
        <v>2</v>
      </c>
    </row>
    <row r="5722" spans="2:3" x14ac:dyDescent="0.3">
      <c r="B5722" s="1">
        <v>39293</v>
      </c>
      <c r="C5722" s="1" t="s">
        <v>3</v>
      </c>
    </row>
    <row r="5723" spans="2:3" x14ac:dyDescent="0.3">
      <c r="B5723" s="1">
        <v>39294</v>
      </c>
      <c r="C5723" s="1" t="s">
        <v>4</v>
      </c>
    </row>
    <row r="5724" spans="2:3" x14ac:dyDescent="0.3">
      <c r="B5724" s="1">
        <v>39295</v>
      </c>
      <c r="C5724" s="1" t="s">
        <v>5</v>
      </c>
    </row>
    <row r="5725" spans="2:3" x14ac:dyDescent="0.3">
      <c r="B5725" s="1">
        <v>39296</v>
      </c>
      <c r="C5725" s="1" t="s">
        <v>6</v>
      </c>
    </row>
    <row r="5726" spans="2:3" x14ac:dyDescent="0.3">
      <c r="B5726" s="1">
        <v>39297</v>
      </c>
      <c r="C5726" s="1" t="s">
        <v>0</v>
      </c>
    </row>
    <row r="5727" spans="2:3" x14ac:dyDescent="0.3">
      <c r="B5727" s="1">
        <v>39298</v>
      </c>
      <c r="C5727" s="1" t="s">
        <v>1</v>
      </c>
    </row>
    <row r="5728" spans="2:3" x14ac:dyDescent="0.3">
      <c r="B5728" s="1">
        <v>39299</v>
      </c>
      <c r="C5728" s="1" t="s">
        <v>2</v>
      </c>
    </row>
    <row r="5729" spans="2:3" x14ac:dyDescent="0.3">
      <c r="B5729" s="1">
        <v>39300</v>
      </c>
      <c r="C5729" s="1" t="s">
        <v>3</v>
      </c>
    </row>
    <row r="5730" spans="2:3" x14ac:dyDescent="0.3">
      <c r="B5730" s="1">
        <v>39301</v>
      </c>
      <c r="C5730" s="1" t="s">
        <v>4</v>
      </c>
    </row>
    <row r="5731" spans="2:3" x14ac:dyDescent="0.3">
      <c r="B5731" s="1">
        <v>39302</v>
      </c>
      <c r="C5731" s="1" t="s">
        <v>5</v>
      </c>
    </row>
    <row r="5732" spans="2:3" x14ac:dyDescent="0.3">
      <c r="B5732" s="1">
        <v>39303</v>
      </c>
      <c r="C5732" s="1" t="s">
        <v>6</v>
      </c>
    </row>
    <row r="5733" spans="2:3" x14ac:dyDescent="0.3">
      <c r="B5733" s="1">
        <v>39304</v>
      </c>
      <c r="C5733" s="1" t="s">
        <v>0</v>
      </c>
    </row>
    <row r="5734" spans="2:3" x14ac:dyDescent="0.3">
      <c r="B5734" s="1">
        <v>39305</v>
      </c>
      <c r="C5734" s="1" t="s">
        <v>1</v>
      </c>
    </row>
    <row r="5735" spans="2:3" x14ac:dyDescent="0.3">
      <c r="B5735" s="1">
        <v>39306</v>
      </c>
      <c r="C5735" s="1" t="s">
        <v>2</v>
      </c>
    </row>
    <row r="5736" spans="2:3" x14ac:dyDescent="0.3">
      <c r="B5736" s="1">
        <v>39307</v>
      </c>
      <c r="C5736" s="1" t="s">
        <v>3</v>
      </c>
    </row>
    <row r="5737" spans="2:3" x14ac:dyDescent="0.3">
      <c r="B5737" s="1">
        <v>39308</v>
      </c>
      <c r="C5737" s="1" t="s">
        <v>4</v>
      </c>
    </row>
    <row r="5738" spans="2:3" x14ac:dyDescent="0.3">
      <c r="B5738" s="1">
        <v>39309</v>
      </c>
      <c r="C5738" s="1" t="s">
        <v>5</v>
      </c>
    </row>
    <row r="5739" spans="2:3" x14ac:dyDescent="0.3">
      <c r="B5739" s="1">
        <v>39310</v>
      </c>
      <c r="C5739" s="1" t="s">
        <v>6</v>
      </c>
    </row>
    <row r="5740" spans="2:3" x14ac:dyDescent="0.3">
      <c r="B5740" s="1">
        <v>39311</v>
      </c>
      <c r="C5740" s="1" t="s">
        <v>0</v>
      </c>
    </row>
    <row r="5741" spans="2:3" x14ac:dyDescent="0.3">
      <c r="B5741" s="1">
        <v>39312</v>
      </c>
      <c r="C5741" s="1" t="s">
        <v>1</v>
      </c>
    </row>
    <row r="5742" spans="2:3" x14ac:dyDescent="0.3">
      <c r="B5742" s="1">
        <v>39313</v>
      </c>
      <c r="C5742" s="1" t="s">
        <v>2</v>
      </c>
    </row>
    <row r="5743" spans="2:3" x14ac:dyDescent="0.3">
      <c r="B5743" s="1">
        <v>39314</v>
      </c>
      <c r="C5743" s="1" t="s">
        <v>3</v>
      </c>
    </row>
    <row r="5744" spans="2:3" x14ac:dyDescent="0.3">
      <c r="B5744" s="1">
        <v>39315</v>
      </c>
      <c r="C5744" s="1" t="s">
        <v>4</v>
      </c>
    </row>
    <row r="5745" spans="2:3" x14ac:dyDescent="0.3">
      <c r="B5745" s="1">
        <v>39316</v>
      </c>
      <c r="C5745" s="1" t="s">
        <v>5</v>
      </c>
    </row>
    <row r="5746" spans="2:3" x14ac:dyDescent="0.3">
      <c r="B5746" s="1">
        <v>39317</v>
      </c>
      <c r="C5746" s="1" t="s">
        <v>6</v>
      </c>
    </row>
    <row r="5747" spans="2:3" x14ac:dyDescent="0.3">
      <c r="B5747" s="1">
        <v>39318</v>
      </c>
      <c r="C5747" s="1" t="s">
        <v>0</v>
      </c>
    </row>
    <row r="5748" spans="2:3" x14ac:dyDescent="0.3">
      <c r="B5748" s="1">
        <v>39319</v>
      </c>
      <c r="C5748" s="1" t="s">
        <v>1</v>
      </c>
    </row>
    <row r="5749" spans="2:3" x14ac:dyDescent="0.3">
      <c r="B5749" s="1">
        <v>39320</v>
      </c>
      <c r="C5749" s="1" t="s">
        <v>2</v>
      </c>
    </row>
    <row r="5750" spans="2:3" x14ac:dyDescent="0.3">
      <c r="B5750" s="1">
        <v>39321</v>
      </c>
      <c r="C5750" s="1" t="s">
        <v>3</v>
      </c>
    </row>
    <row r="5751" spans="2:3" x14ac:dyDescent="0.3">
      <c r="B5751" s="1">
        <v>39322</v>
      </c>
      <c r="C5751" s="1" t="s">
        <v>4</v>
      </c>
    </row>
    <row r="5752" spans="2:3" x14ac:dyDescent="0.3">
      <c r="B5752" s="1">
        <v>39323</v>
      </c>
      <c r="C5752" s="1" t="s">
        <v>5</v>
      </c>
    </row>
    <row r="5753" spans="2:3" x14ac:dyDescent="0.3">
      <c r="B5753" s="1">
        <v>39324</v>
      </c>
      <c r="C5753" s="1" t="s">
        <v>6</v>
      </c>
    </row>
    <row r="5754" spans="2:3" x14ac:dyDescent="0.3">
      <c r="B5754" s="1">
        <v>39325</v>
      </c>
      <c r="C5754" s="1" t="s">
        <v>0</v>
      </c>
    </row>
    <row r="5755" spans="2:3" x14ac:dyDescent="0.3">
      <c r="B5755" s="1">
        <v>39326</v>
      </c>
      <c r="C5755" s="1" t="s">
        <v>1</v>
      </c>
    </row>
    <row r="5756" spans="2:3" x14ac:dyDescent="0.3">
      <c r="B5756" s="1">
        <v>39327</v>
      </c>
      <c r="C5756" s="1" t="s">
        <v>2</v>
      </c>
    </row>
    <row r="5757" spans="2:3" x14ac:dyDescent="0.3">
      <c r="B5757" s="1">
        <v>39328</v>
      </c>
      <c r="C5757" s="1" t="s">
        <v>3</v>
      </c>
    </row>
    <row r="5758" spans="2:3" x14ac:dyDescent="0.3">
      <c r="B5758" s="1">
        <v>39329</v>
      </c>
      <c r="C5758" s="1" t="s">
        <v>4</v>
      </c>
    </row>
    <row r="5759" spans="2:3" x14ac:dyDescent="0.3">
      <c r="B5759" s="1">
        <v>39330</v>
      </c>
      <c r="C5759" s="1" t="s">
        <v>5</v>
      </c>
    </row>
    <row r="5760" spans="2:3" x14ac:dyDescent="0.3">
      <c r="B5760" s="1">
        <v>39331</v>
      </c>
      <c r="C5760" s="1" t="s">
        <v>6</v>
      </c>
    </row>
    <row r="5761" spans="2:3" x14ac:dyDescent="0.3">
      <c r="B5761" s="1">
        <v>39332</v>
      </c>
      <c r="C5761" s="1" t="s">
        <v>0</v>
      </c>
    </row>
    <row r="5762" spans="2:3" x14ac:dyDescent="0.3">
      <c r="B5762" s="1">
        <v>39333</v>
      </c>
      <c r="C5762" s="1" t="s">
        <v>1</v>
      </c>
    </row>
    <row r="5763" spans="2:3" x14ac:dyDescent="0.3">
      <c r="B5763" s="1">
        <v>39334</v>
      </c>
      <c r="C5763" s="1" t="s">
        <v>2</v>
      </c>
    </row>
    <row r="5764" spans="2:3" x14ac:dyDescent="0.3">
      <c r="B5764" s="1">
        <v>39335</v>
      </c>
      <c r="C5764" s="1" t="s">
        <v>3</v>
      </c>
    </row>
    <row r="5765" spans="2:3" x14ac:dyDescent="0.3">
      <c r="B5765" s="1">
        <v>39336</v>
      </c>
      <c r="C5765" s="1" t="s">
        <v>4</v>
      </c>
    </row>
    <row r="5766" spans="2:3" x14ac:dyDescent="0.3">
      <c r="B5766" s="1">
        <v>39337</v>
      </c>
      <c r="C5766" s="1" t="s">
        <v>5</v>
      </c>
    </row>
    <row r="5767" spans="2:3" x14ac:dyDescent="0.3">
      <c r="B5767" s="1">
        <v>39338</v>
      </c>
      <c r="C5767" s="1" t="s">
        <v>6</v>
      </c>
    </row>
    <row r="5768" spans="2:3" x14ac:dyDescent="0.3">
      <c r="B5768" s="1">
        <v>39339</v>
      </c>
      <c r="C5768" s="1" t="s">
        <v>0</v>
      </c>
    </row>
    <row r="5769" spans="2:3" x14ac:dyDescent="0.3">
      <c r="B5769" s="1">
        <v>39340</v>
      </c>
      <c r="C5769" s="1" t="s">
        <v>1</v>
      </c>
    </row>
    <row r="5770" spans="2:3" x14ac:dyDescent="0.3">
      <c r="B5770" s="1">
        <v>39341</v>
      </c>
      <c r="C5770" s="1" t="s">
        <v>2</v>
      </c>
    </row>
    <row r="5771" spans="2:3" x14ac:dyDescent="0.3">
      <c r="B5771" s="1">
        <v>39342</v>
      </c>
      <c r="C5771" s="1" t="s">
        <v>3</v>
      </c>
    </row>
    <row r="5772" spans="2:3" x14ac:dyDescent="0.3">
      <c r="B5772" s="1">
        <v>39343</v>
      </c>
      <c r="C5772" s="1" t="s">
        <v>4</v>
      </c>
    </row>
    <row r="5773" spans="2:3" x14ac:dyDescent="0.3">
      <c r="B5773" s="1">
        <v>39344</v>
      </c>
      <c r="C5773" s="1" t="s">
        <v>5</v>
      </c>
    </row>
    <row r="5774" spans="2:3" x14ac:dyDescent="0.3">
      <c r="B5774" s="1">
        <v>39345</v>
      </c>
      <c r="C5774" s="1" t="s">
        <v>6</v>
      </c>
    </row>
    <row r="5775" spans="2:3" x14ac:dyDescent="0.3">
      <c r="B5775" s="1">
        <v>39346</v>
      </c>
      <c r="C5775" s="1" t="s">
        <v>0</v>
      </c>
    </row>
    <row r="5776" spans="2:3" x14ac:dyDescent="0.3">
      <c r="B5776" s="1">
        <v>39347</v>
      </c>
      <c r="C5776" s="1" t="s">
        <v>1</v>
      </c>
    </row>
    <row r="5777" spans="2:3" x14ac:dyDescent="0.3">
      <c r="B5777" s="1">
        <v>39348</v>
      </c>
      <c r="C5777" s="1" t="s">
        <v>2</v>
      </c>
    </row>
    <row r="5778" spans="2:3" x14ac:dyDescent="0.3">
      <c r="B5778" s="1">
        <v>39349</v>
      </c>
      <c r="C5778" s="1" t="s">
        <v>3</v>
      </c>
    </row>
    <row r="5779" spans="2:3" x14ac:dyDescent="0.3">
      <c r="B5779" s="1">
        <v>39350</v>
      </c>
      <c r="C5779" s="1" t="s">
        <v>4</v>
      </c>
    </row>
    <row r="5780" spans="2:3" x14ac:dyDescent="0.3">
      <c r="B5780" s="1">
        <v>39351</v>
      </c>
      <c r="C5780" s="1" t="s">
        <v>5</v>
      </c>
    </row>
    <row r="5781" spans="2:3" x14ac:dyDescent="0.3">
      <c r="B5781" s="1">
        <v>39352</v>
      </c>
      <c r="C5781" s="1" t="s">
        <v>6</v>
      </c>
    </row>
    <row r="5782" spans="2:3" x14ac:dyDescent="0.3">
      <c r="B5782" s="1">
        <v>39353</v>
      </c>
      <c r="C5782" s="1" t="s">
        <v>0</v>
      </c>
    </row>
    <row r="5783" spans="2:3" x14ac:dyDescent="0.3">
      <c r="B5783" s="1">
        <v>39354</v>
      </c>
      <c r="C5783" s="1" t="s">
        <v>1</v>
      </c>
    </row>
    <row r="5784" spans="2:3" x14ac:dyDescent="0.3">
      <c r="B5784" s="1">
        <v>39355</v>
      </c>
      <c r="C5784" s="1" t="s">
        <v>2</v>
      </c>
    </row>
    <row r="5785" spans="2:3" x14ac:dyDescent="0.3">
      <c r="B5785" s="1">
        <v>39356</v>
      </c>
      <c r="C5785" s="1" t="s">
        <v>3</v>
      </c>
    </row>
    <row r="5786" spans="2:3" x14ac:dyDescent="0.3">
      <c r="B5786" s="1">
        <v>39357</v>
      </c>
      <c r="C5786" s="1" t="s">
        <v>4</v>
      </c>
    </row>
    <row r="5787" spans="2:3" x14ac:dyDescent="0.3">
      <c r="B5787" s="1">
        <v>39358</v>
      </c>
      <c r="C5787" s="1" t="s">
        <v>5</v>
      </c>
    </row>
    <row r="5788" spans="2:3" x14ac:dyDescent="0.3">
      <c r="B5788" s="1">
        <v>39359</v>
      </c>
      <c r="C5788" s="1" t="s">
        <v>6</v>
      </c>
    </row>
    <row r="5789" spans="2:3" x14ac:dyDescent="0.3">
      <c r="B5789" s="1">
        <v>39360</v>
      </c>
      <c r="C5789" s="1" t="s">
        <v>0</v>
      </c>
    </row>
    <row r="5790" spans="2:3" x14ac:dyDescent="0.3">
      <c r="B5790" s="1">
        <v>39361</v>
      </c>
      <c r="C5790" s="1" t="s">
        <v>1</v>
      </c>
    </row>
    <row r="5791" spans="2:3" x14ac:dyDescent="0.3">
      <c r="B5791" s="1">
        <v>39362</v>
      </c>
      <c r="C5791" s="1" t="s">
        <v>2</v>
      </c>
    </row>
    <row r="5792" spans="2:3" x14ac:dyDescent="0.3">
      <c r="B5792" s="1">
        <v>39363</v>
      </c>
      <c r="C5792" s="1" t="s">
        <v>3</v>
      </c>
    </row>
    <row r="5793" spans="2:3" x14ac:dyDescent="0.3">
      <c r="B5793" s="1">
        <v>39364</v>
      </c>
      <c r="C5793" s="1" t="s">
        <v>4</v>
      </c>
    </row>
    <row r="5794" spans="2:3" x14ac:dyDescent="0.3">
      <c r="B5794" s="1">
        <v>39365</v>
      </c>
      <c r="C5794" s="1" t="s">
        <v>5</v>
      </c>
    </row>
    <row r="5795" spans="2:3" x14ac:dyDescent="0.3">
      <c r="B5795" s="1">
        <v>39366</v>
      </c>
      <c r="C5795" s="1" t="s">
        <v>6</v>
      </c>
    </row>
    <row r="5796" spans="2:3" x14ac:dyDescent="0.3">
      <c r="B5796" s="1">
        <v>39367</v>
      </c>
      <c r="C5796" s="1" t="s">
        <v>0</v>
      </c>
    </row>
    <row r="5797" spans="2:3" x14ac:dyDescent="0.3">
      <c r="B5797" s="1">
        <v>39368</v>
      </c>
      <c r="C5797" s="1" t="s">
        <v>1</v>
      </c>
    </row>
    <row r="5798" spans="2:3" x14ac:dyDescent="0.3">
      <c r="B5798" s="1">
        <v>39369</v>
      </c>
      <c r="C5798" s="1" t="s">
        <v>2</v>
      </c>
    </row>
    <row r="5799" spans="2:3" x14ac:dyDescent="0.3">
      <c r="B5799" s="1">
        <v>39370</v>
      </c>
      <c r="C5799" s="1" t="s">
        <v>3</v>
      </c>
    </row>
    <row r="5800" spans="2:3" x14ac:dyDescent="0.3">
      <c r="B5800" s="1">
        <v>39371</v>
      </c>
      <c r="C5800" s="1" t="s">
        <v>4</v>
      </c>
    </row>
    <row r="5801" spans="2:3" x14ac:dyDescent="0.3">
      <c r="B5801" s="1">
        <v>39372</v>
      </c>
      <c r="C5801" s="1" t="s">
        <v>5</v>
      </c>
    </row>
    <row r="5802" spans="2:3" x14ac:dyDescent="0.3">
      <c r="B5802" s="1">
        <v>39373</v>
      </c>
      <c r="C5802" s="1" t="s">
        <v>6</v>
      </c>
    </row>
    <row r="5803" spans="2:3" x14ac:dyDescent="0.3">
      <c r="B5803" s="1">
        <v>39374</v>
      </c>
      <c r="C5803" s="1" t="s">
        <v>0</v>
      </c>
    </row>
    <row r="5804" spans="2:3" x14ac:dyDescent="0.3">
      <c r="B5804" s="1">
        <v>39375</v>
      </c>
      <c r="C5804" s="1" t="s">
        <v>1</v>
      </c>
    </row>
    <row r="5805" spans="2:3" x14ac:dyDescent="0.3">
      <c r="B5805" s="1">
        <v>39376</v>
      </c>
      <c r="C5805" s="1" t="s">
        <v>2</v>
      </c>
    </row>
    <row r="5806" spans="2:3" x14ac:dyDescent="0.3">
      <c r="B5806" s="1">
        <v>39377</v>
      </c>
      <c r="C5806" s="1" t="s">
        <v>3</v>
      </c>
    </row>
    <row r="5807" spans="2:3" x14ac:dyDescent="0.3">
      <c r="B5807" s="1">
        <v>39378</v>
      </c>
      <c r="C5807" s="1" t="s">
        <v>4</v>
      </c>
    </row>
    <row r="5808" spans="2:3" x14ac:dyDescent="0.3">
      <c r="B5808" s="1">
        <v>39379</v>
      </c>
      <c r="C5808" s="1" t="s">
        <v>5</v>
      </c>
    </row>
    <row r="5809" spans="2:3" x14ac:dyDescent="0.3">
      <c r="B5809" s="1">
        <v>39380</v>
      </c>
      <c r="C5809" s="1" t="s">
        <v>6</v>
      </c>
    </row>
    <row r="5810" spans="2:3" x14ac:dyDescent="0.3">
      <c r="B5810" s="1">
        <v>39381</v>
      </c>
      <c r="C5810" s="1" t="s">
        <v>0</v>
      </c>
    </row>
    <row r="5811" spans="2:3" x14ac:dyDescent="0.3">
      <c r="B5811" s="1">
        <v>39382</v>
      </c>
      <c r="C5811" s="1" t="s">
        <v>1</v>
      </c>
    </row>
    <row r="5812" spans="2:3" x14ac:dyDescent="0.3">
      <c r="B5812" s="1">
        <v>39383</v>
      </c>
      <c r="C5812" s="1" t="s">
        <v>2</v>
      </c>
    </row>
    <row r="5813" spans="2:3" x14ac:dyDescent="0.3">
      <c r="B5813" s="1">
        <v>39384</v>
      </c>
      <c r="C5813" s="1" t="s">
        <v>3</v>
      </c>
    </row>
    <row r="5814" spans="2:3" x14ac:dyDescent="0.3">
      <c r="B5814" s="1">
        <v>39385</v>
      </c>
      <c r="C5814" s="1" t="s">
        <v>4</v>
      </c>
    </row>
    <row r="5815" spans="2:3" x14ac:dyDescent="0.3">
      <c r="B5815" s="1">
        <v>39386</v>
      </c>
      <c r="C5815" s="1" t="s">
        <v>5</v>
      </c>
    </row>
    <row r="5816" spans="2:3" x14ac:dyDescent="0.3">
      <c r="B5816" s="1">
        <v>39387</v>
      </c>
      <c r="C5816" s="1" t="s">
        <v>6</v>
      </c>
    </row>
    <row r="5817" spans="2:3" x14ac:dyDescent="0.3">
      <c r="B5817" s="1">
        <v>39388</v>
      </c>
      <c r="C5817" s="1" t="s">
        <v>0</v>
      </c>
    </row>
    <row r="5818" spans="2:3" x14ac:dyDescent="0.3">
      <c r="B5818" s="1">
        <v>39389</v>
      </c>
      <c r="C5818" s="1" t="s">
        <v>1</v>
      </c>
    </row>
    <row r="5819" spans="2:3" x14ac:dyDescent="0.3">
      <c r="B5819" s="1">
        <v>39390</v>
      </c>
      <c r="C5819" s="1" t="s">
        <v>2</v>
      </c>
    </row>
    <row r="5820" spans="2:3" x14ac:dyDescent="0.3">
      <c r="B5820" s="1">
        <v>39391</v>
      </c>
      <c r="C5820" s="1" t="s">
        <v>3</v>
      </c>
    </row>
    <row r="5821" spans="2:3" x14ac:dyDescent="0.3">
      <c r="B5821" s="1">
        <v>39392</v>
      </c>
      <c r="C5821" s="1" t="s">
        <v>4</v>
      </c>
    </row>
    <row r="5822" spans="2:3" x14ac:dyDescent="0.3">
      <c r="B5822" s="1">
        <v>39393</v>
      </c>
      <c r="C5822" s="1" t="s">
        <v>5</v>
      </c>
    </row>
    <row r="5823" spans="2:3" x14ac:dyDescent="0.3">
      <c r="B5823" s="1">
        <v>39394</v>
      </c>
      <c r="C5823" s="1" t="s">
        <v>6</v>
      </c>
    </row>
    <row r="5824" spans="2:3" x14ac:dyDescent="0.3">
      <c r="B5824" s="1">
        <v>39395</v>
      </c>
      <c r="C5824" s="1" t="s">
        <v>0</v>
      </c>
    </row>
    <row r="5825" spans="2:3" x14ac:dyDescent="0.3">
      <c r="B5825" s="1">
        <v>39396</v>
      </c>
      <c r="C5825" s="1" t="s">
        <v>1</v>
      </c>
    </row>
    <row r="5826" spans="2:3" x14ac:dyDescent="0.3">
      <c r="B5826" s="1">
        <v>39397</v>
      </c>
      <c r="C5826" s="1" t="s">
        <v>2</v>
      </c>
    </row>
    <row r="5827" spans="2:3" x14ac:dyDescent="0.3">
      <c r="B5827" s="1">
        <v>39398</v>
      </c>
      <c r="C5827" s="1" t="s">
        <v>3</v>
      </c>
    </row>
    <row r="5828" spans="2:3" x14ac:dyDescent="0.3">
      <c r="B5828" s="1">
        <v>39399</v>
      </c>
      <c r="C5828" s="1" t="s">
        <v>4</v>
      </c>
    </row>
    <row r="5829" spans="2:3" x14ac:dyDescent="0.3">
      <c r="B5829" s="1">
        <v>39400</v>
      </c>
      <c r="C5829" s="1" t="s">
        <v>5</v>
      </c>
    </row>
    <row r="5830" spans="2:3" x14ac:dyDescent="0.3">
      <c r="B5830" s="1">
        <v>39401</v>
      </c>
      <c r="C5830" s="1" t="s">
        <v>6</v>
      </c>
    </row>
    <row r="5831" spans="2:3" x14ac:dyDescent="0.3">
      <c r="B5831" s="1">
        <v>39402</v>
      </c>
      <c r="C5831" s="1" t="s">
        <v>0</v>
      </c>
    </row>
    <row r="5832" spans="2:3" x14ac:dyDescent="0.3">
      <c r="B5832" s="1">
        <v>39403</v>
      </c>
      <c r="C5832" s="1" t="s">
        <v>1</v>
      </c>
    </row>
    <row r="5833" spans="2:3" x14ac:dyDescent="0.3">
      <c r="B5833" s="1">
        <v>39404</v>
      </c>
      <c r="C5833" s="1" t="s">
        <v>2</v>
      </c>
    </row>
    <row r="5834" spans="2:3" x14ac:dyDescent="0.3">
      <c r="B5834" s="1">
        <v>39405</v>
      </c>
      <c r="C5834" s="1" t="s">
        <v>3</v>
      </c>
    </row>
    <row r="5835" spans="2:3" x14ac:dyDescent="0.3">
      <c r="B5835" s="1">
        <v>39406</v>
      </c>
      <c r="C5835" s="1" t="s">
        <v>4</v>
      </c>
    </row>
    <row r="5836" spans="2:3" x14ac:dyDescent="0.3">
      <c r="B5836" s="1">
        <v>39407</v>
      </c>
      <c r="C5836" s="1" t="s">
        <v>5</v>
      </c>
    </row>
    <row r="5837" spans="2:3" x14ac:dyDescent="0.3">
      <c r="B5837" s="1">
        <v>39408</v>
      </c>
      <c r="C5837" s="1" t="s">
        <v>6</v>
      </c>
    </row>
    <row r="5838" spans="2:3" x14ac:dyDescent="0.3">
      <c r="B5838" s="1">
        <v>39409</v>
      </c>
      <c r="C5838" s="1" t="s">
        <v>0</v>
      </c>
    </row>
    <row r="5839" spans="2:3" x14ac:dyDescent="0.3">
      <c r="B5839" s="1">
        <v>39410</v>
      </c>
      <c r="C5839" s="1" t="s">
        <v>1</v>
      </c>
    </row>
    <row r="5840" spans="2:3" x14ac:dyDescent="0.3">
      <c r="B5840" s="1">
        <v>39411</v>
      </c>
      <c r="C5840" s="1" t="s">
        <v>2</v>
      </c>
    </row>
    <row r="5841" spans="2:3" x14ac:dyDescent="0.3">
      <c r="B5841" s="1">
        <v>39412</v>
      </c>
      <c r="C5841" s="1" t="s">
        <v>3</v>
      </c>
    </row>
    <row r="5842" spans="2:3" x14ac:dyDescent="0.3">
      <c r="B5842" s="1">
        <v>39413</v>
      </c>
      <c r="C5842" s="1" t="s">
        <v>4</v>
      </c>
    </row>
    <row r="5843" spans="2:3" x14ac:dyDescent="0.3">
      <c r="B5843" s="1">
        <v>39414</v>
      </c>
      <c r="C5843" s="1" t="s">
        <v>5</v>
      </c>
    </row>
    <row r="5844" spans="2:3" x14ac:dyDescent="0.3">
      <c r="B5844" s="1">
        <v>39415</v>
      </c>
      <c r="C5844" s="1" t="s">
        <v>6</v>
      </c>
    </row>
    <row r="5845" spans="2:3" x14ac:dyDescent="0.3">
      <c r="B5845" s="1">
        <v>39416</v>
      </c>
      <c r="C5845" s="1" t="s">
        <v>0</v>
      </c>
    </row>
    <row r="5846" spans="2:3" x14ac:dyDescent="0.3">
      <c r="B5846" s="1">
        <v>39417</v>
      </c>
      <c r="C5846" s="1" t="s">
        <v>1</v>
      </c>
    </row>
    <row r="5847" spans="2:3" x14ac:dyDescent="0.3">
      <c r="B5847" s="1">
        <v>39418</v>
      </c>
      <c r="C5847" s="1" t="s">
        <v>2</v>
      </c>
    </row>
    <row r="5848" spans="2:3" x14ac:dyDescent="0.3">
      <c r="B5848" s="1">
        <v>39419</v>
      </c>
      <c r="C5848" s="1" t="s">
        <v>3</v>
      </c>
    </row>
    <row r="5849" spans="2:3" x14ac:dyDescent="0.3">
      <c r="B5849" s="1">
        <v>39420</v>
      </c>
      <c r="C5849" s="1" t="s">
        <v>4</v>
      </c>
    </row>
    <row r="5850" spans="2:3" x14ac:dyDescent="0.3">
      <c r="B5850" s="1">
        <v>39421</v>
      </c>
      <c r="C5850" s="1" t="s">
        <v>5</v>
      </c>
    </row>
    <row r="5851" spans="2:3" x14ac:dyDescent="0.3">
      <c r="B5851" s="1">
        <v>39422</v>
      </c>
      <c r="C5851" s="1" t="s">
        <v>6</v>
      </c>
    </row>
    <row r="5852" spans="2:3" x14ac:dyDescent="0.3">
      <c r="B5852" s="1">
        <v>39423</v>
      </c>
      <c r="C5852" s="1" t="s">
        <v>0</v>
      </c>
    </row>
    <row r="5853" spans="2:3" x14ac:dyDescent="0.3">
      <c r="B5853" s="1">
        <v>39424</v>
      </c>
      <c r="C5853" s="1" t="s">
        <v>1</v>
      </c>
    </row>
    <row r="5854" spans="2:3" x14ac:dyDescent="0.3">
      <c r="B5854" s="1">
        <v>39425</v>
      </c>
      <c r="C5854" s="1" t="s">
        <v>2</v>
      </c>
    </row>
    <row r="5855" spans="2:3" x14ac:dyDescent="0.3">
      <c r="B5855" s="1">
        <v>39426</v>
      </c>
      <c r="C5855" s="1" t="s">
        <v>3</v>
      </c>
    </row>
    <row r="5856" spans="2:3" x14ac:dyDescent="0.3">
      <c r="B5856" s="1">
        <v>39427</v>
      </c>
      <c r="C5856" s="1" t="s">
        <v>4</v>
      </c>
    </row>
    <row r="5857" spans="2:3" x14ac:dyDescent="0.3">
      <c r="B5857" s="1">
        <v>39428</v>
      </c>
      <c r="C5857" s="1" t="s">
        <v>5</v>
      </c>
    </row>
    <row r="5858" spans="2:3" x14ac:dyDescent="0.3">
      <c r="B5858" s="1">
        <v>39429</v>
      </c>
      <c r="C5858" s="1" t="s">
        <v>6</v>
      </c>
    </row>
    <row r="5859" spans="2:3" x14ac:dyDescent="0.3">
      <c r="B5859" s="1">
        <v>39430</v>
      </c>
      <c r="C5859" s="1" t="s">
        <v>0</v>
      </c>
    </row>
    <row r="5860" spans="2:3" x14ac:dyDescent="0.3">
      <c r="B5860" s="1">
        <v>39431</v>
      </c>
      <c r="C5860" s="1" t="s">
        <v>1</v>
      </c>
    </row>
    <row r="5861" spans="2:3" x14ac:dyDescent="0.3">
      <c r="B5861" s="1">
        <v>39432</v>
      </c>
      <c r="C5861" s="1" t="s">
        <v>2</v>
      </c>
    </row>
    <row r="5862" spans="2:3" x14ac:dyDescent="0.3">
      <c r="B5862" s="1">
        <v>39433</v>
      </c>
      <c r="C5862" s="1" t="s">
        <v>3</v>
      </c>
    </row>
    <row r="5863" spans="2:3" x14ac:dyDescent="0.3">
      <c r="B5863" s="1">
        <v>39434</v>
      </c>
      <c r="C5863" s="1" t="s">
        <v>4</v>
      </c>
    </row>
    <row r="5864" spans="2:3" x14ac:dyDescent="0.3">
      <c r="B5864" s="1">
        <v>39435</v>
      </c>
      <c r="C5864" s="1" t="s">
        <v>5</v>
      </c>
    </row>
    <row r="5865" spans="2:3" x14ac:dyDescent="0.3">
      <c r="B5865" s="1">
        <v>39436</v>
      </c>
      <c r="C5865" s="1" t="s">
        <v>6</v>
      </c>
    </row>
    <row r="5866" spans="2:3" x14ac:dyDescent="0.3">
      <c r="B5866" s="1">
        <v>39437</v>
      </c>
      <c r="C5866" s="1" t="s">
        <v>0</v>
      </c>
    </row>
    <row r="5867" spans="2:3" x14ac:dyDescent="0.3">
      <c r="B5867" s="1">
        <v>39438</v>
      </c>
      <c r="C5867" s="1" t="s">
        <v>1</v>
      </c>
    </row>
    <row r="5868" spans="2:3" x14ac:dyDescent="0.3">
      <c r="B5868" s="1">
        <v>39439</v>
      </c>
      <c r="C5868" s="1" t="s">
        <v>2</v>
      </c>
    </row>
    <row r="5869" spans="2:3" x14ac:dyDescent="0.3">
      <c r="B5869" s="1">
        <v>39440</v>
      </c>
      <c r="C5869" s="1" t="s">
        <v>3</v>
      </c>
    </row>
    <row r="5870" spans="2:3" x14ac:dyDescent="0.3">
      <c r="B5870" s="1">
        <v>39441</v>
      </c>
      <c r="C5870" s="1" t="s">
        <v>4</v>
      </c>
    </row>
    <row r="5871" spans="2:3" x14ac:dyDescent="0.3">
      <c r="B5871" s="1">
        <v>39442</v>
      </c>
      <c r="C5871" s="1" t="s">
        <v>5</v>
      </c>
    </row>
    <row r="5872" spans="2:3" x14ac:dyDescent="0.3">
      <c r="B5872" s="1">
        <v>39443</v>
      </c>
      <c r="C5872" s="1" t="s">
        <v>6</v>
      </c>
    </row>
    <row r="5873" spans="2:3" x14ac:dyDescent="0.3">
      <c r="B5873" s="1">
        <v>39444</v>
      </c>
      <c r="C5873" s="1" t="s">
        <v>0</v>
      </c>
    </row>
    <row r="5874" spans="2:3" x14ac:dyDescent="0.3">
      <c r="B5874" s="1">
        <v>39445</v>
      </c>
      <c r="C5874" s="1" t="s">
        <v>1</v>
      </c>
    </row>
    <row r="5875" spans="2:3" x14ac:dyDescent="0.3">
      <c r="B5875" s="1">
        <v>39446</v>
      </c>
      <c r="C5875" s="1" t="s">
        <v>2</v>
      </c>
    </row>
    <row r="5876" spans="2:3" x14ac:dyDescent="0.3">
      <c r="B5876" s="1">
        <v>39447</v>
      </c>
      <c r="C5876" s="1" t="s">
        <v>3</v>
      </c>
    </row>
    <row r="5877" spans="2:3" x14ac:dyDescent="0.3">
      <c r="B5877" s="1">
        <v>39448</v>
      </c>
      <c r="C5877" s="1" t="s">
        <v>4</v>
      </c>
    </row>
    <row r="5878" spans="2:3" x14ac:dyDescent="0.3">
      <c r="B5878" s="1">
        <v>39449</v>
      </c>
      <c r="C5878" s="1" t="s">
        <v>5</v>
      </c>
    </row>
    <row r="5879" spans="2:3" x14ac:dyDescent="0.3">
      <c r="B5879" s="1">
        <v>39450</v>
      </c>
      <c r="C5879" s="1" t="s">
        <v>6</v>
      </c>
    </row>
    <row r="5880" spans="2:3" x14ac:dyDescent="0.3">
      <c r="B5880" s="1">
        <v>39451</v>
      </c>
      <c r="C5880" s="1" t="s">
        <v>0</v>
      </c>
    </row>
    <row r="5881" spans="2:3" x14ac:dyDescent="0.3">
      <c r="B5881" s="1">
        <v>39452</v>
      </c>
      <c r="C5881" s="1" t="s">
        <v>1</v>
      </c>
    </row>
    <row r="5882" spans="2:3" x14ac:dyDescent="0.3">
      <c r="B5882" s="1">
        <v>39453</v>
      </c>
      <c r="C5882" s="1" t="s">
        <v>2</v>
      </c>
    </row>
    <row r="5883" spans="2:3" x14ac:dyDescent="0.3">
      <c r="B5883" s="1">
        <v>39454</v>
      </c>
      <c r="C5883" s="1" t="s">
        <v>3</v>
      </c>
    </row>
    <row r="5884" spans="2:3" x14ac:dyDescent="0.3">
      <c r="B5884" s="1">
        <v>39455</v>
      </c>
      <c r="C5884" s="1" t="s">
        <v>4</v>
      </c>
    </row>
    <row r="5885" spans="2:3" x14ac:dyDescent="0.3">
      <c r="B5885" s="1">
        <v>39456</v>
      </c>
      <c r="C5885" s="1" t="s">
        <v>5</v>
      </c>
    </row>
    <row r="5886" spans="2:3" x14ac:dyDescent="0.3">
      <c r="B5886" s="1">
        <v>39457</v>
      </c>
      <c r="C5886" s="1" t="s">
        <v>6</v>
      </c>
    </row>
    <row r="5887" spans="2:3" x14ac:dyDescent="0.3">
      <c r="B5887" s="1">
        <v>39458</v>
      </c>
      <c r="C5887" s="1" t="s">
        <v>0</v>
      </c>
    </row>
    <row r="5888" spans="2:3" x14ac:dyDescent="0.3">
      <c r="B5888" s="1">
        <v>39459</v>
      </c>
      <c r="C5888" s="1" t="s">
        <v>1</v>
      </c>
    </row>
    <row r="5889" spans="2:3" x14ac:dyDescent="0.3">
      <c r="B5889" s="1">
        <v>39460</v>
      </c>
      <c r="C5889" s="1" t="s">
        <v>2</v>
      </c>
    </row>
    <row r="5890" spans="2:3" x14ac:dyDescent="0.3">
      <c r="B5890" s="1">
        <v>39461</v>
      </c>
      <c r="C5890" s="1" t="s">
        <v>3</v>
      </c>
    </row>
    <row r="5891" spans="2:3" x14ac:dyDescent="0.3">
      <c r="B5891" s="1">
        <v>39462</v>
      </c>
      <c r="C5891" s="1" t="s">
        <v>4</v>
      </c>
    </row>
    <row r="5892" spans="2:3" x14ac:dyDescent="0.3">
      <c r="B5892" s="1">
        <v>39463</v>
      </c>
      <c r="C5892" s="1" t="s">
        <v>5</v>
      </c>
    </row>
    <row r="5893" spans="2:3" x14ac:dyDescent="0.3">
      <c r="B5893" s="1">
        <v>39464</v>
      </c>
      <c r="C5893" s="1" t="s">
        <v>6</v>
      </c>
    </row>
    <row r="5894" spans="2:3" x14ac:dyDescent="0.3">
      <c r="B5894" s="1">
        <v>39465</v>
      </c>
      <c r="C5894" s="1" t="s">
        <v>0</v>
      </c>
    </row>
    <row r="5895" spans="2:3" x14ac:dyDescent="0.3">
      <c r="B5895" s="1">
        <v>39466</v>
      </c>
      <c r="C5895" s="1" t="s">
        <v>1</v>
      </c>
    </row>
    <row r="5896" spans="2:3" x14ac:dyDescent="0.3">
      <c r="B5896" s="1">
        <v>39467</v>
      </c>
      <c r="C5896" s="1" t="s">
        <v>2</v>
      </c>
    </row>
    <row r="5897" spans="2:3" x14ac:dyDescent="0.3">
      <c r="B5897" s="1">
        <v>39468</v>
      </c>
      <c r="C5897" s="1" t="s">
        <v>3</v>
      </c>
    </row>
    <row r="5898" spans="2:3" x14ac:dyDescent="0.3">
      <c r="B5898" s="1">
        <v>39469</v>
      </c>
      <c r="C5898" s="1" t="s">
        <v>4</v>
      </c>
    </row>
    <row r="5899" spans="2:3" x14ac:dyDescent="0.3">
      <c r="B5899" s="1">
        <v>39470</v>
      </c>
      <c r="C5899" s="1" t="s">
        <v>5</v>
      </c>
    </row>
    <row r="5900" spans="2:3" x14ac:dyDescent="0.3">
      <c r="B5900" s="1">
        <v>39471</v>
      </c>
      <c r="C5900" s="1" t="s">
        <v>6</v>
      </c>
    </row>
    <row r="5901" spans="2:3" x14ac:dyDescent="0.3">
      <c r="B5901" s="1">
        <v>39472</v>
      </c>
      <c r="C5901" s="1" t="s">
        <v>0</v>
      </c>
    </row>
    <row r="5902" spans="2:3" x14ac:dyDescent="0.3">
      <c r="B5902" s="1">
        <v>39473</v>
      </c>
      <c r="C5902" s="1" t="s">
        <v>1</v>
      </c>
    </row>
    <row r="5903" spans="2:3" x14ac:dyDescent="0.3">
      <c r="B5903" s="1">
        <v>39474</v>
      </c>
      <c r="C5903" s="1" t="s">
        <v>2</v>
      </c>
    </row>
    <row r="5904" spans="2:3" x14ac:dyDescent="0.3">
      <c r="B5904" s="1">
        <v>39475</v>
      </c>
      <c r="C5904" s="1" t="s">
        <v>3</v>
      </c>
    </row>
    <row r="5905" spans="2:3" x14ac:dyDescent="0.3">
      <c r="B5905" s="1">
        <v>39476</v>
      </c>
      <c r="C5905" s="1" t="s">
        <v>4</v>
      </c>
    </row>
    <row r="5906" spans="2:3" x14ac:dyDescent="0.3">
      <c r="B5906" s="1">
        <v>39477</v>
      </c>
      <c r="C5906" s="1" t="s">
        <v>5</v>
      </c>
    </row>
    <row r="5907" spans="2:3" x14ac:dyDescent="0.3">
      <c r="B5907" s="1">
        <v>39478</v>
      </c>
      <c r="C5907" s="1" t="s">
        <v>6</v>
      </c>
    </row>
    <row r="5908" spans="2:3" x14ac:dyDescent="0.3">
      <c r="B5908" s="1">
        <v>39479</v>
      </c>
      <c r="C5908" s="1" t="s">
        <v>0</v>
      </c>
    </row>
    <row r="5909" spans="2:3" x14ac:dyDescent="0.3">
      <c r="B5909" s="1">
        <v>39480</v>
      </c>
      <c r="C5909" s="1" t="s">
        <v>1</v>
      </c>
    </row>
    <row r="5910" spans="2:3" x14ac:dyDescent="0.3">
      <c r="B5910" s="1">
        <v>39481</v>
      </c>
      <c r="C5910" s="1" t="s">
        <v>2</v>
      </c>
    </row>
    <row r="5911" spans="2:3" x14ac:dyDescent="0.3">
      <c r="B5911" s="1">
        <v>39482</v>
      </c>
      <c r="C5911" s="1" t="s">
        <v>3</v>
      </c>
    </row>
    <row r="5912" spans="2:3" x14ac:dyDescent="0.3">
      <c r="B5912" s="1">
        <v>39483</v>
      </c>
      <c r="C5912" s="1" t="s">
        <v>4</v>
      </c>
    </row>
    <row r="5913" spans="2:3" x14ac:dyDescent="0.3">
      <c r="B5913" s="1">
        <v>39484</v>
      </c>
      <c r="C5913" s="1" t="s">
        <v>5</v>
      </c>
    </row>
    <row r="5914" spans="2:3" x14ac:dyDescent="0.3">
      <c r="B5914" s="1">
        <v>39485</v>
      </c>
      <c r="C5914" s="1" t="s">
        <v>6</v>
      </c>
    </row>
    <row r="5915" spans="2:3" x14ac:dyDescent="0.3">
      <c r="B5915" s="1">
        <v>39486</v>
      </c>
      <c r="C5915" s="1" t="s">
        <v>0</v>
      </c>
    </row>
    <row r="5916" spans="2:3" x14ac:dyDescent="0.3">
      <c r="B5916" s="1">
        <v>39487</v>
      </c>
      <c r="C5916" s="1" t="s">
        <v>1</v>
      </c>
    </row>
    <row r="5917" spans="2:3" x14ac:dyDescent="0.3">
      <c r="B5917" s="1">
        <v>39488</v>
      </c>
      <c r="C5917" s="1" t="s">
        <v>2</v>
      </c>
    </row>
    <row r="5918" spans="2:3" x14ac:dyDescent="0.3">
      <c r="B5918" s="1">
        <v>39489</v>
      </c>
      <c r="C5918" s="1" t="s">
        <v>3</v>
      </c>
    </row>
    <row r="5919" spans="2:3" x14ac:dyDescent="0.3">
      <c r="B5919" s="1">
        <v>39490</v>
      </c>
      <c r="C5919" s="1" t="s">
        <v>4</v>
      </c>
    </row>
    <row r="5920" spans="2:3" x14ac:dyDescent="0.3">
      <c r="B5920" s="1">
        <v>39491</v>
      </c>
      <c r="C5920" s="1" t="s">
        <v>5</v>
      </c>
    </row>
    <row r="5921" spans="2:3" x14ac:dyDescent="0.3">
      <c r="B5921" s="1">
        <v>39492</v>
      </c>
      <c r="C5921" s="1" t="s">
        <v>6</v>
      </c>
    </row>
    <row r="5922" spans="2:3" x14ac:dyDescent="0.3">
      <c r="B5922" s="1">
        <v>39493</v>
      </c>
      <c r="C5922" s="1" t="s">
        <v>0</v>
      </c>
    </row>
    <row r="5923" spans="2:3" x14ac:dyDescent="0.3">
      <c r="B5923" s="1">
        <v>39494</v>
      </c>
      <c r="C5923" s="1" t="s">
        <v>1</v>
      </c>
    </row>
    <row r="5924" spans="2:3" x14ac:dyDescent="0.3">
      <c r="B5924" s="1">
        <v>39495</v>
      </c>
      <c r="C5924" s="1" t="s">
        <v>2</v>
      </c>
    </row>
    <row r="5925" spans="2:3" x14ac:dyDescent="0.3">
      <c r="B5925" s="1">
        <v>39496</v>
      </c>
      <c r="C5925" s="1" t="s">
        <v>3</v>
      </c>
    </row>
    <row r="5926" spans="2:3" x14ac:dyDescent="0.3">
      <c r="B5926" s="1">
        <v>39497</v>
      </c>
      <c r="C5926" s="1" t="s">
        <v>4</v>
      </c>
    </row>
    <row r="5927" spans="2:3" x14ac:dyDescent="0.3">
      <c r="B5927" s="1">
        <v>39498</v>
      </c>
      <c r="C5927" s="1" t="s">
        <v>5</v>
      </c>
    </row>
    <row r="5928" spans="2:3" x14ac:dyDescent="0.3">
      <c r="B5928" s="1">
        <v>39499</v>
      </c>
      <c r="C5928" s="1" t="s">
        <v>6</v>
      </c>
    </row>
    <row r="5929" spans="2:3" x14ac:dyDescent="0.3">
      <c r="B5929" s="1">
        <v>39500</v>
      </c>
      <c r="C5929" s="1" t="s">
        <v>0</v>
      </c>
    </row>
    <row r="5930" spans="2:3" x14ac:dyDescent="0.3">
      <c r="B5930" s="1">
        <v>39501</v>
      </c>
      <c r="C5930" s="1" t="s">
        <v>1</v>
      </c>
    </row>
    <row r="5931" spans="2:3" x14ac:dyDescent="0.3">
      <c r="B5931" s="1">
        <v>39502</v>
      </c>
      <c r="C5931" s="1" t="s">
        <v>2</v>
      </c>
    </row>
    <row r="5932" spans="2:3" x14ac:dyDescent="0.3">
      <c r="B5932" s="1">
        <v>39503</v>
      </c>
      <c r="C5932" s="1" t="s">
        <v>3</v>
      </c>
    </row>
    <row r="5933" spans="2:3" x14ac:dyDescent="0.3">
      <c r="B5933" s="1">
        <v>39504</v>
      </c>
      <c r="C5933" s="1" t="s">
        <v>4</v>
      </c>
    </row>
    <row r="5934" spans="2:3" x14ac:dyDescent="0.3">
      <c r="B5934" s="1">
        <v>39505</v>
      </c>
      <c r="C5934" s="1" t="s">
        <v>5</v>
      </c>
    </row>
    <row r="5935" spans="2:3" x14ac:dyDescent="0.3">
      <c r="B5935" s="1">
        <v>39506</v>
      </c>
      <c r="C5935" s="1" t="s">
        <v>6</v>
      </c>
    </row>
    <row r="5936" spans="2:3" x14ac:dyDescent="0.3">
      <c r="B5936" s="1">
        <v>39507</v>
      </c>
      <c r="C5936" s="1" t="s">
        <v>0</v>
      </c>
    </row>
    <row r="5937" spans="2:3" x14ac:dyDescent="0.3">
      <c r="B5937" s="1">
        <v>39508</v>
      </c>
      <c r="C5937" s="1" t="s">
        <v>1</v>
      </c>
    </row>
    <row r="5938" spans="2:3" x14ac:dyDescent="0.3">
      <c r="B5938" s="1">
        <v>39509</v>
      </c>
      <c r="C5938" s="1" t="s">
        <v>2</v>
      </c>
    </row>
    <row r="5939" spans="2:3" x14ac:dyDescent="0.3">
      <c r="B5939" s="1">
        <v>39510</v>
      </c>
      <c r="C5939" s="1" t="s">
        <v>3</v>
      </c>
    </row>
    <row r="5940" spans="2:3" x14ac:dyDescent="0.3">
      <c r="B5940" s="1">
        <v>39511</v>
      </c>
      <c r="C5940" s="1" t="s">
        <v>4</v>
      </c>
    </row>
    <row r="5941" spans="2:3" x14ac:dyDescent="0.3">
      <c r="B5941" s="1">
        <v>39512</v>
      </c>
      <c r="C5941" s="1" t="s">
        <v>5</v>
      </c>
    </row>
    <row r="5942" spans="2:3" x14ac:dyDescent="0.3">
      <c r="B5942" s="1">
        <v>39513</v>
      </c>
      <c r="C5942" s="1" t="s">
        <v>6</v>
      </c>
    </row>
    <row r="5943" spans="2:3" x14ac:dyDescent="0.3">
      <c r="B5943" s="1">
        <v>39514</v>
      </c>
      <c r="C5943" s="1" t="s">
        <v>0</v>
      </c>
    </row>
    <row r="5944" spans="2:3" x14ac:dyDescent="0.3">
      <c r="B5944" s="1">
        <v>39515</v>
      </c>
      <c r="C5944" s="1" t="s">
        <v>1</v>
      </c>
    </row>
    <row r="5945" spans="2:3" x14ac:dyDescent="0.3">
      <c r="B5945" s="1">
        <v>39516</v>
      </c>
      <c r="C5945" s="1" t="s">
        <v>2</v>
      </c>
    </row>
    <row r="5946" spans="2:3" x14ac:dyDescent="0.3">
      <c r="B5946" s="1">
        <v>39517</v>
      </c>
      <c r="C5946" s="1" t="s">
        <v>3</v>
      </c>
    </row>
    <row r="5947" spans="2:3" x14ac:dyDescent="0.3">
      <c r="B5947" s="1">
        <v>39518</v>
      </c>
      <c r="C5947" s="1" t="s">
        <v>4</v>
      </c>
    </row>
    <row r="5948" spans="2:3" x14ac:dyDescent="0.3">
      <c r="B5948" s="1">
        <v>39519</v>
      </c>
      <c r="C5948" s="1" t="s">
        <v>5</v>
      </c>
    </row>
    <row r="5949" spans="2:3" x14ac:dyDescent="0.3">
      <c r="B5949" s="1">
        <v>39520</v>
      </c>
      <c r="C5949" s="1" t="s">
        <v>6</v>
      </c>
    </row>
    <row r="5950" spans="2:3" x14ac:dyDescent="0.3">
      <c r="B5950" s="1">
        <v>39521</v>
      </c>
      <c r="C5950" s="1" t="s">
        <v>0</v>
      </c>
    </row>
    <row r="5951" spans="2:3" x14ac:dyDescent="0.3">
      <c r="B5951" s="1">
        <v>39522</v>
      </c>
      <c r="C5951" s="1" t="s">
        <v>1</v>
      </c>
    </row>
    <row r="5952" spans="2:3" x14ac:dyDescent="0.3">
      <c r="B5952" s="1">
        <v>39523</v>
      </c>
      <c r="C5952" s="1" t="s">
        <v>2</v>
      </c>
    </row>
    <row r="5953" spans="2:3" x14ac:dyDescent="0.3">
      <c r="B5953" s="1">
        <v>39524</v>
      </c>
      <c r="C5953" s="1" t="s">
        <v>3</v>
      </c>
    </row>
    <row r="5954" spans="2:3" x14ac:dyDescent="0.3">
      <c r="B5954" s="1">
        <v>39525</v>
      </c>
      <c r="C5954" s="1" t="s">
        <v>4</v>
      </c>
    </row>
    <row r="5955" spans="2:3" x14ac:dyDescent="0.3">
      <c r="B5955" s="1">
        <v>39526</v>
      </c>
      <c r="C5955" s="1" t="s">
        <v>5</v>
      </c>
    </row>
    <row r="5956" spans="2:3" x14ac:dyDescent="0.3">
      <c r="B5956" s="1">
        <v>39527</v>
      </c>
      <c r="C5956" s="1" t="s">
        <v>6</v>
      </c>
    </row>
    <row r="5957" spans="2:3" x14ac:dyDescent="0.3">
      <c r="B5957" s="1">
        <v>39528</v>
      </c>
      <c r="C5957" s="1" t="s">
        <v>0</v>
      </c>
    </row>
    <row r="5958" spans="2:3" x14ac:dyDescent="0.3">
      <c r="B5958" s="1">
        <v>39529</v>
      </c>
      <c r="C5958" s="1" t="s">
        <v>1</v>
      </c>
    </row>
    <row r="5959" spans="2:3" x14ac:dyDescent="0.3">
      <c r="B5959" s="1">
        <v>39530</v>
      </c>
      <c r="C5959" s="1" t="s">
        <v>2</v>
      </c>
    </row>
    <row r="5960" spans="2:3" x14ac:dyDescent="0.3">
      <c r="B5960" s="1">
        <v>39531</v>
      </c>
      <c r="C5960" s="1" t="s">
        <v>3</v>
      </c>
    </row>
    <row r="5961" spans="2:3" x14ac:dyDescent="0.3">
      <c r="B5961" s="1">
        <v>39532</v>
      </c>
      <c r="C5961" s="1" t="s">
        <v>4</v>
      </c>
    </row>
    <row r="5962" spans="2:3" x14ac:dyDescent="0.3">
      <c r="B5962" s="1">
        <v>39533</v>
      </c>
      <c r="C5962" s="1" t="s">
        <v>5</v>
      </c>
    </row>
    <row r="5963" spans="2:3" x14ac:dyDescent="0.3">
      <c r="B5963" s="1">
        <v>39534</v>
      </c>
      <c r="C5963" s="1" t="s">
        <v>6</v>
      </c>
    </row>
    <row r="5964" spans="2:3" x14ac:dyDescent="0.3">
      <c r="B5964" s="1">
        <v>39535</v>
      </c>
      <c r="C5964" s="1" t="s">
        <v>0</v>
      </c>
    </row>
    <row r="5965" spans="2:3" x14ac:dyDescent="0.3">
      <c r="B5965" s="1">
        <v>39536</v>
      </c>
      <c r="C5965" s="1" t="s">
        <v>1</v>
      </c>
    </row>
    <row r="5966" spans="2:3" x14ac:dyDescent="0.3">
      <c r="B5966" s="1">
        <v>39537</v>
      </c>
      <c r="C5966" s="1" t="s">
        <v>2</v>
      </c>
    </row>
    <row r="5967" spans="2:3" x14ac:dyDescent="0.3">
      <c r="B5967" s="1">
        <v>39538</v>
      </c>
      <c r="C5967" s="1" t="s">
        <v>3</v>
      </c>
    </row>
    <row r="5968" spans="2:3" x14ac:dyDescent="0.3">
      <c r="B5968" s="1">
        <v>39539</v>
      </c>
      <c r="C5968" s="1" t="s">
        <v>4</v>
      </c>
    </row>
    <row r="5969" spans="2:3" x14ac:dyDescent="0.3">
      <c r="B5969" s="1">
        <v>39540</v>
      </c>
      <c r="C5969" s="1" t="s">
        <v>5</v>
      </c>
    </row>
    <row r="5970" spans="2:3" x14ac:dyDescent="0.3">
      <c r="B5970" s="1">
        <v>39541</v>
      </c>
      <c r="C5970" s="1" t="s">
        <v>6</v>
      </c>
    </row>
    <row r="5971" spans="2:3" x14ac:dyDescent="0.3">
      <c r="B5971" s="1">
        <v>39542</v>
      </c>
      <c r="C5971" s="1" t="s">
        <v>0</v>
      </c>
    </row>
    <row r="5972" spans="2:3" x14ac:dyDescent="0.3">
      <c r="B5972" s="1">
        <v>39543</v>
      </c>
      <c r="C5972" s="1" t="s">
        <v>1</v>
      </c>
    </row>
    <row r="5973" spans="2:3" x14ac:dyDescent="0.3">
      <c r="B5973" s="1">
        <v>39544</v>
      </c>
      <c r="C5973" s="1" t="s">
        <v>2</v>
      </c>
    </row>
    <row r="5974" spans="2:3" x14ac:dyDescent="0.3">
      <c r="B5974" s="1">
        <v>39545</v>
      </c>
      <c r="C5974" s="1" t="s">
        <v>3</v>
      </c>
    </row>
    <row r="5975" spans="2:3" x14ac:dyDescent="0.3">
      <c r="B5975" s="1">
        <v>39546</v>
      </c>
      <c r="C5975" s="1" t="s">
        <v>4</v>
      </c>
    </row>
    <row r="5976" spans="2:3" x14ac:dyDescent="0.3">
      <c r="B5976" s="1">
        <v>39547</v>
      </c>
      <c r="C5976" s="1" t="s">
        <v>5</v>
      </c>
    </row>
    <row r="5977" spans="2:3" x14ac:dyDescent="0.3">
      <c r="B5977" s="1">
        <v>39548</v>
      </c>
      <c r="C5977" s="1" t="s">
        <v>6</v>
      </c>
    </row>
    <row r="5978" spans="2:3" x14ac:dyDescent="0.3">
      <c r="B5978" s="1">
        <v>39549</v>
      </c>
      <c r="C5978" s="1" t="s">
        <v>0</v>
      </c>
    </row>
    <row r="5979" spans="2:3" x14ac:dyDescent="0.3">
      <c r="B5979" s="1">
        <v>39550</v>
      </c>
      <c r="C5979" s="1" t="s">
        <v>1</v>
      </c>
    </row>
    <row r="5980" spans="2:3" x14ac:dyDescent="0.3">
      <c r="B5980" s="1">
        <v>39551</v>
      </c>
      <c r="C5980" s="1" t="s">
        <v>2</v>
      </c>
    </row>
    <row r="5981" spans="2:3" x14ac:dyDescent="0.3">
      <c r="B5981" s="1">
        <v>39552</v>
      </c>
      <c r="C5981" s="1" t="s">
        <v>3</v>
      </c>
    </row>
    <row r="5982" spans="2:3" x14ac:dyDescent="0.3">
      <c r="B5982" s="1">
        <v>39553</v>
      </c>
      <c r="C5982" s="1" t="s">
        <v>4</v>
      </c>
    </row>
    <row r="5983" spans="2:3" x14ac:dyDescent="0.3">
      <c r="B5983" s="1">
        <v>39554</v>
      </c>
      <c r="C5983" s="1" t="s">
        <v>5</v>
      </c>
    </row>
    <row r="5984" spans="2:3" x14ac:dyDescent="0.3">
      <c r="B5984" s="1">
        <v>39555</v>
      </c>
      <c r="C5984" s="1" t="s">
        <v>6</v>
      </c>
    </row>
    <row r="5985" spans="2:3" x14ac:dyDescent="0.3">
      <c r="B5985" s="1">
        <v>39556</v>
      </c>
      <c r="C5985" s="1" t="s">
        <v>0</v>
      </c>
    </row>
    <row r="5986" spans="2:3" x14ac:dyDescent="0.3">
      <c r="B5986" s="1">
        <v>39557</v>
      </c>
      <c r="C5986" s="1" t="s">
        <v>1</v>
      </c>
    </row>
    <row r="5987" spans="2:3" x14ac:dyDescent="0.3">
      <c r="B5987" s="1">
        <v>39558</v>
      </c>
      <c r="C5987" s="1" t="s">
        <v>2</v>
      </c>
    </row>
    <row r="5988" spans="2:3" x14ac:dyDescent="0.3">
      <c r="B5988" s="1">
        <v>39559</v>
      </c>
      <c r="C5988" s="1" t="s">
        <v>3</v>
      </c>
    </row>
    <row r="5989" spans="2:3" x14ac:dyDescent="0.3">
      <c r="B5989" s="1">
        <v>39560</v>
      </c>
      <c r="C5989" s="1" t="s">
        <v>4</v>
      </c>
    </row>
    <row r="5990" spans="2:3" x14ac:dyDescent="0.3">
      <c r="B5990" s="1">
        <v>39561</v>
      </c>
      <c r="C5990" s="1" t="s">
        <v>5</v>
      </c>
    </row>
    <row r="5991" spans="2:3" x14ac:dyDescent="0.3">
      <c r="B5991" s="1">
        <v>39562</v>
      </c>
      <c r="C5991" s="1" t="s">
        <v>6</v>
      </c>
    </row>
    <row r="5992" spans="2:3" x14ac:dyDescent="0.3">
      <c r="B5992" s="1">
        <v>39563</v>
      </c>
      <c r="C5992" s="1" t="s">
        <v>0</v>
      </c>
    </row>
    <row r="5993" spans="2:3" x14ac:dyDescent="0.3">
      <c r="B5993" s="1">
        <v>39564</v>
      </c>
      <c r="C5993" s="1" t="s">
        <v>1</v>
      </c>
    </row>
    <row r="5994" spans="2:3" x14ac:dyDescent="0.3">
      <c r="B5994" s="1">
        <v>39565</v>
      </c>
      <c r="C5994" s="1" t="s">
        <v>2</v>
      </c>
    </row>
    <row r="5995" spans="2:3" x14ac:dyDescent="0.3">
      <c r="B5995" s="1">
        <v>39566</v>
      </c>
      <c r="C5995" s="1" t="s">
        <v>3</v>
      </c>
    </row>
    <row r="5996" spans="2:3" x14ac:dyDescent="0.3">
      <c r="B5996" s="1">
        <v>39567</v>
      </c>
      <c r="C5996" s="1" t="s">
        <v>4</v>
      </c>
    </row>
    <row r="5997" spans="2:3" x14ac:dyDescent="0.3">
      <c r="B5997" s="1">
        <v>39568</v>
      </c>
      <c r="C5997" s="1" t="s">
        <v>5</v>
      </c>
    </row>
    <row r="5998" spans="2:3" x14ac:dyDescent="0.3">
      <c r="B5998" s="1">
        <v>39569</v>
      </c>
      <c r="C5998" s="1" t="s">
        <v>6</v>
      </c>
    </row>
    <row r="5999" spans="2:3" x14ac:dyDescent="0.3">
      <c r="B5999" s="1">
        <v>39570</v>
      </c>
      <c r="C5999" s="1" t="s">
        <v>0</v>
      </c>
    </row>
    <row r="6000" spans="2:3" x14ac:dyDescent="0.3">
      <c r="B6000" s="1">
        <v>39571</v>
      </c>
      <c r="C6000" s="1" t="s">
        <v>1</v>
      </c>
    </row>
    <row r="6001" spans="2:3" x14ac:dyDescent="0.3">
      <c r="B6001" s="1">
        <v>39572</v>
      </c>
      <c r="C6001" s="1" t="s">
        <v>2</v>
      </c>
    </row>
    <row r="6002" spans="2:3" x14ac:dyDescent="0.3">
      <c r="B6002" s="1">
        <v>39573</v>
      </c>
      <c r="C6002" s="1" t="s">
        <v>3</v>
      </c>
    </row>
    <row r="6003" spans="2:3" x14ac:dyDescent="0.3">
      <c r="B6003" s="1">
        <v>39574</v>
      </c>
      <c r="C6003" s="1" t="s">
        <v>4</v>
      </c>
    </row>
    <row r="6004" spans="2:3" x14ac:dyDescent="0.3">
      <c r="B6004" s="1">
        <v>39575</v>
      </c>
      <c r="C6004" s="1" t="s">
        <v>5</v>
      </c>
    </row>
    <row r="6005" spans="2:3" x14ac:dyDescent="0.3">
      <c r="B6005" s="1">
        <v>39576</v>
      </c>
      <c r="C6005" s="1" t="s">
        <v>6</v>
      </c>
    </row>
    <row r="6006" spans="2:3" x14ac:dyDescent="0.3">
      <c r="B6006" s="1">
        <v>39577</v>
      </c>
      <c r="C6006" s="1" t="s">
        <v>0</v>
      </c>
    </row>
    <row r="6007" spans="2:3" x14ac:dyDescent="0.3">
      <c r="B6007" s="1">
        <v>39578</v>
      </c>
      <c r="C6007" s="1" t="s">
        <v>1</v>
      </c>
    </row>
    <row r="6008" spans="2:3" x14ac:dyDescent="0.3">
      <c r="B6008" s="1">
        <v>39579</v>
      </c>
      <c r="C6008" s="1" t="s">
        <v>2</v>
      </c>
    </row>
    <row r="6009" spans="2:3" x14ac:dyDescent="0.3">
      <c r="B6009" s="1">
        <v>39580</v>
      </c>
      <c r="C6009" s="1" t="s">
        <v>3</v>
      </c>
    </row>
    <row r="6010" spans="2:3" x14ac:dyDescent="0.3">
      <c r="B6010" s="1">
        <v>39581</v>
      </c>
      <c r="C6010" s="1" t="s">
        <v>4</v>
      </c>
    </row>
    <row r="6011" spans="2:3" x14ac:dyDescent="0.3">
      <c r="B6011" s="1">
        <v>39582</v>
      </c>
      <c r="C6011" s="1" t="s">
        <v>5</v>
      </c>
    </row>
    <row r="6012" spans="2:3" x14ac:dyDescent="0.3">
      <c r="B6012" s="1">
        <v>39583</v>
      </c>
      <c r="C6012" s="1" t="s">
        <v>6</v>
      </c>
    </row>
    <row r="6013" spans="2:3" x14ac:dyDescent="0.3">
      <c r="B6013" s="1">
        <v>39584</v>
      </c>
      <c r="C6013" s="1" t="s">
        <v>0</v>
      </c>
    </row>
    <row r="6014" spans="2:3" x14ac:dyDescent="0.3">
      <c r="B6014" s="1">
        <v>39585</v>
      </c>
      <c r="C6014" s="1" t="s">
        <v>1</v>
      </c>
    </row>
    <row r="6015" spans="2:3" x14ac:dyDescent="0.3">
      <c r="B6015" s="1">
        <v>39586</v>
      </c>
      <c r="C6015" s="1" t="s">
        <v>2</v>
      </c>
    </row>
    <row r="6016" spans="2:3" x14ac:dyDescent="0.3">
      <c r="B6016" s="1">
        <v>39587</v>
      </c>
      <c r="C6016" s="1" t="s">
        <v>3</v>
      </c>
    </row>
    <row r="6017" spans="2:3" x14ac:dyDescent="0.3">
      <c r="B6017" s="1">
        <v>39588</v>
      </c>
      <c r="C6017" s="1" t="s">
        <v>4</v>
      </c>
    </row>
    <row r="6018" spans="2:3" x14ac:dyDescent="0.3">
      <c r="B6018" s="1">
        <v>39589</v>
      </c>
      <c r="C6018" s="1" t="s">
        <v>5</v>
      </c>
    </row>
    <row r="6019" spans="2:3" x14ac:dyDescent="0.3">
      <c r="B6019" s="1">
        <v>39590</v>
      </c>
      <c r="C6019" s="1" t="s">
        <v>6</v>
      </c>
    </row>
    <row r="6020" spans="2:3" x14ac:dyDescent="0.3">
      <c r="B6020" s="1">
        <v>39591</v>
      </c>
      <c r="C6020" s="1" t="s">
        <v>0</v>
      </c>
    </row>
    <row r="6021" spans="2:3" x14ac:dyDescent="0.3">
      <c r="B6021" s="1">
        <v>39592</v>
      </c>
      <c r="C6021" s="1" t="s">
        <v>1</v>
      </c>
    </row>
    <row r="6022" spans="2:3" x14ac:dyDescent="0.3">
      <c r="B6022" s="1">
        <v>39593</v>
      </c>
      <c r="C6022" s="1" t="s">
        <v>2</v>
      </c>
    </row>
    <row r="6023" spans="2:3" x14ac:dyDescent="0.3">
      <c r="B6023" s="1">
        <v>39594</v>
      </c>
      <c r="C6023" s="1" t="s">
        <v>3</v>
      </c>
    </row>
    <row r="6024" spans="2:3" x14ac:dyDescent="0.3">
      <c r="B6024" s="1">
        <v>39595</v>
      </c>
      <c r="C6024" s="1" t="s">
        <v>4</v>
      </c>
    </row>
    <row r="6025" spans="2:3" x14ac:dyDescent="0.3">
      <c r="B6025" s="1">
        <v>39596</v>
      </c>
      <c r="C6025" s="1" t="s">
        <v>5</v>
      </c>
    </row>
    <row r="6026" spans="2:3" x14ac:dyDescent="0.3">
      <c r="B6026" s="1">
        <v>39597</v>
      </c>
      <c r="C6026" s="1" t="s">
        <v>6</v>
      </c>
    </row>
    <row r="6027" spans="2:3" x14ac:dyDescent="0.3">
      <c r="B6027" s="1">
        <v>39598</v>
      </c>
      <c r="C6027" s="1" t="s">
        <v>0</v>
      </c>
    </row>
    <row r="6028" spans="2:3" x14ac:dyDescent="0.3">
      <c r="B6028" s="1">
        <v>39599</v>
      </c>
      <c r="C6028" s="1" t="s">
        <v>1</v>
      </c>
    </row>
    <row r="6029" spans="2:3" x14ac:dyDescent="0.3">
      <c r="B6029" s="1">
        <v>39600</v>
      </c>
      <c r="C6029" s="1" t="s">
        <v>2</v>
      </c>
    </row>
    <row r="6030" spans="2:3" x14ac:dyDescent="0.3">
      <c r="B6030" s="1">
        <v>39601</v>
      </c>
      <c r="C6030" s="1" t="s">
        <v>3</v>
      </c>
    </row>
    <row r="6031" spans="2:3" x14ac:dyDescent="0.3">
      <c r="B6031" s="1">
        <v>39602</v>
      </c>
      <c r="C6031" s="1" t="s">
        <v>4</v>
      </c>
    </row>
    <row r="6032" spans="2:3" x14ac:dyDescent="0.3">
      <c r="B6032" s="1">
        <v>39603</v>
      </c>
      <c r="C6032" s="1" t="s">
        <v>5</v>
      </c>
    </row>
    <row r="6033" spans="2:3" x14ac:dyDescent="0.3">
      <c r="B6033" s="1">
        <v>39604</v>
      </c>
      <c r="C6033" s="1" t="s">
        <v>6</v>
      </c>
    </row>
    <row r="6034" spans="2:3" x14ac:dyDescent="0.3">
      <c r="B6034" s="1">
        <v>39605</v>
      </c>
      <c r="C6034" s="1" t="s">
        <v>0</v>
      </c>
    </row>
    <row r="6035" spans="2:3" x14ac:dyDescent="0.3">
      <c r="B6035" s="1">
        <v>39606</v>
      </c>
      <c r="C6035" s="1" t="s">
        <v>1</v>
      </c>
    </row>
    <row r="6036" spans="2:3" x14ac:dyDescent="0.3">
      <c r="B6036" s="1">
        <v>39607</v>
      </c>
      <c r="C6036" s="1" t="s">
        <v>2</v>
      </c>
    </row>
    <row r="6037" spans="2:3" x14ac:dyDescent="0.3">
      <c r="B6037" s="1">
        <v>39608</v>
      </c>
      <c r="C6037" s="1" t="s">
        <v>3</v>
      </c>
    </row>
    <row r="6038" spans="2:3" x14ac:dyDescent="0.3">
      <c r="B6038" s="1">
        <v>39609</v>
      </c>
      <c r="C6038" s="1" t="s">
        <v>4</v>
      </c>
    </row>
    <row r="6039" spans="2:3" x14ac:dyDescent="0.3">
      <c r="B6039" s="1">
        <v>39610</v>
      </c>
      <c r="C6039" s="1" t="s">
        <v>5</v>
      </c>
    </row>
    <row r="6040" spans="2:3" x14ac:dyDescent="0.3">
      <c r="B6040" s="1">
        <v>39611</v>
      </c>
      <c r="C6040" s="1" t="s">
        <v>6</v>
      </c>
    </row>
    <row r="6041" spans="2:3" x14ac:dyDescent="0.3">
      <c r="B6041" s="1">
        <v>39612</v>
      </c>
      <c r="C6041" s="1" t="s">
        <v>0</v>
      </c>
    </row>
    <row r="6042" spans="2:3" x14ac:dyDescent="0.3">
      <c r="B6042" s="1">
        <v>39613</v>
      </c>
      <c r="C6042" s="1" t="s">
        <v>1</v>
      </c>
    </row>
    <row r="6043" spans="2:3" x14ac:dyDescent="0.3">
      <c r="B6043" s="1">
        <v>39614</v>
      </c>
      <c r="C6043" s="1" t="s">
        <v>2</v>
      </c>
    </row>
    <row r="6044" spans="2:3" x14ac:dyDescent="0.3">
      <c r="B6044" s="1">
        <v>39615</v>
      </c>
      <c r="C6044" s="1" t="s">
        <v>3</v>
      </c>
    </row>
    <row r="6045" spans="2:3" x14ac:dyDescent="0.3">
      <c r="B6045" s="1">
        <v>39616</v>
      </c>
      <c r="C6045" s="1" t="s">
        <v>4</v>
      </c>
    </row>
    <row r="6046" spans="2:3" x14ac:dyDescent="0.3">
      <c r="B6046" s="1">
        <v>39617</v>
      </c>
      <c r="C6046" s="1" t="s">
        <v>5</v>
      </c>
    </row>
    <row r="6047" spans="2:3" x14ac:dyDescent="0.3">
      <c r="B6047" s="1">
        <v>39618</v>
      </c>
      <c r="C6047" s="1" t="s">
        <v>6</v>
      </c>
    </row>
    <row r="6048" spans="2:3" x14ac:dyDescent="0.3">
      <c r="B6048" s="1">
        <v>39619</v>
      </c>
      <c r="C6048" s="1" t="s">
        <v>0</v>
      </c>
    </row>
    <row r="6049" spans="2:3" x14ac:dyDescent="0.3">
      <c r="B6049" s="1">
        <v>39620</v>
      </c>
      <c r="C6049" s="1" t="s">
        <v>1</v>
      </c>
    </row>
    <row r="6050" spans="2:3" x14ac:dyDescent="0.3">
      <c r="B6050" s="1">
        <v>39621</v>
      </c>
      <c r="C6050" s="1" t="s">
        <v>2</v>
      </c>
    </row>
    <row r="6051" spans="2:3" x14ac:dyDescent="0.3">
      <c r="B6051" s="1">
        <v>39622</v>
      </c>
      <c r="C6051" s="1" t="s">
        <v>3</v>
      </c>
    </row>
    <row r="6052" spans="2:3" x14ac:dyDescent="0.3">
      <c r="B6052" s="1">
        <v>39623</v>
      </c>
      <c r="C6052" s="1" t="s">
        <v>4</v>
      </c>
    </row>
    <row r="6053" spans="2:3" x14ac:dyDescent="0.3">
      <c r="B6053" s="1">
        <v>39624</v>
      </c>
      <c r="C6053" s="1" t="s">
        <v>5</v>
      </c>
    </row>
    <row r="6054" spans="2:3" x14ac:dyDescent="0.3">
      <c r="B6054" s="1">
        <v>39625</v>
      </c>
      <c r="C6054" s="1" t="s">
        <v>6</v>
      </c>
    </row>
    <row r="6055" spans="2:3" x14ac:dyDescent="0.3">
      <c r="B6055" s="1">
        <v>39626</v>
      </c>
      <c r="C6055" s="1" t="s">
        <v>0</v>
      </c>
    </row>
    <row r="6056" spans="2:3" x14ac:dyDescent="0.3">
      <c r="B6056" s="1">
        <v>39627</v>
      </c>
      <c r="C6056" s="1" t="s">
        <v>1</v>
      </c>
    </row>
    <row r="6057" spans="2:3" x14ac:dyDescent="0.3">
      <c r="B6057" s="1">
        <v>39628</v>
      </c>
      <c r="C6057" s="1" t="s">
        <v>2</v>
      </c>
    </row>
    <row r="6058" spans="2:3" x14ac:dyDescent="0.3">
      <c r="B6058" s="1">
        <v>39629</v>
      </c>
      <c r="C6058" s="1" t="s">
        <v>3</v>
      </c>
    </row>
    <row r="6059" spans="2:3" x14ac:dyDescent="0.3">
      <c r="B6059" s="1">
        <v>39630</v>
      </c>
      <c r="C6059" s="1" t="s">
        <v>4</v>
      </c>
    </row>
    <row r="6060" spans="2:3" x14ac:dyDescent="0.3">
      <c r="B6060" s="1">
        <v>39631</v>
      </c>
      <c r="C6060" s="1" t="s">
        <v>5</v>
      </c>
    </row>
    <row r="6061" spans="2:3" x14ac:dyDescent="0.3">
      <c r="B6061" s="1">
        <v>39632</v>
      </c>
      <c r="C6061" s="1" t="s">
        <v>6</v>
      </c>
    </row>
    <row r="6062" spans="2:3" x14ac:dyDescent="0.3">
      <c r="B6062" s="1">
        <v>39633</v>
      </c>
      <c r="C6062" s="1" t="s">
        <v>0</v>
      </c>
    </row>
    <row r="6063" spans="2:3" x14ac:dyDescent="0.3">
      <c r="B6063" s="1">
        <v>39634</v>
      </c>
      <c r="C6063" s="1" t="s">
        <v>1</v>
      </c>
    </row>
    <row r="6064" spans="2:3" x14ac:dyDescent="0.3">
      <c r="B6064" s="1">
        <v>39635</v>
      </c>
      <c r="C6064" s="1" t="s">
        <v>2</v>
      </c>
    </row>
    <row r="6065" spans="2:3" x14ac:dyDescent="0.3">
      <c r="B6065" s="1">
        <v>39636</v>
      </c>
      <c r="C6065" s="1" t="s">
        <v>3</v>
      </c>
    </row>
    <row r="6066" spans="2:3" x14ac:dyDescent="0.3">
      <c r="B6066" s="1">
        <v>39637</v>
      </c>
      <c r="C6066" s="1" t="s">
        <v>4</v>
      </c>
    </row>
    <row r="6067" spans="2:3" x14ac:dyDescent="0.3">
      <c r="B6067" s="1">
        <v>39638</v>
      </c>
      <c r="C6067" s="1" t="s">
        <v>5</v>
      </c>
    </row>
    <row r="6068" spans="2:3" x14ac:dyDescent="0.3">
      <c r="B6068" s="1">
        <v>39639</v>
      </c>
      <c r="C6068" s="1" t="s">
        <v>6</v>
      </c>
    </row>
    <row r="6069" spans="2:3" x14ac:dyDescent="0.3">
      <c r="B6069" s="1">
        <v>39640</v>
      </c>
      <c r="C6069" s="1" t="s">
        <v>0</v>
      </c>
    </row>
    <row r="6070" spans="2:3" x14ac:dyDescent="0.3">
      <c r="B6070" s="1">
        <v>39641</v>
      </c>
      <c r="C6070" s="1" t="s">
        <v>1</v>
      </c>
    </row>
    <row r="6071" spans="2:3" x14ac:dyDescent="0.3">
      <c r="B6071" s="1">
        <v>39642</v>
      </c>
      <c r="C6071" s="1" t="s">
        <v>2</v>
      </c>
    </row>
    <row r="6072" spans="2:3" x14ac:dyDescent="0.3">
      <c r="B6072" s="1">
        <v>39643</v>
      </c>
      <c r="C6072" s="1" t="s">
        <v>3</v>
      </c>
    </row>
    <row r="6073" spans="2:3" x14ac:dyDescent="0.3">
      <c r="B6073" s="1">
        <v>39644</v>
      </c>
      <c r="C6073" s="1" t="s">
        <v>4</v>
      </c>
    </row>
    <row r="6074" spans="2:3" x14ac:dyDescent="0.3">
      <c r="B6074" s="1">
        <v>39645</v>
      </c>
      <c r="C6074" s="1" t="s">
        <v>5</v>
      </c>
    </row>
    <row r="6075" spans="2:3" x14ac:dyDescent="0.3">
      <c r="B6075" s="1">
        <v>39646</v>
      </c>
      <c r="C6075" s="1" t="s">
        <v>6</v>
      </c>
    </row>
    <row r="6076" spans="2:3" x14ac:dyDescent="0.3">
      <c r="B6076" s="1">
        <v>39647</v>
      </c>
      <c r="C6076" s="1" t="s">
        <v>0</v>
      </c>
    </row>
    <row r="6077" spans="2:3" x14ac:dyDescent="0.3">
      <c r="B6077" s="1">
        <v>39648</v>
      </c>
      <c r="C6077" s="1" t="s">
        <v>1</v>
      </c>
    </row>
    <row r="6078" spans="2:3" x14ac:dyDescent="0.3">
      <c r="B6078" s="1">
        <v>39649</v>
      </c>
      <c r="C6078" s="1" t="s">
        <v>2</v>
      </c>
    </row>
    <row r="6079" spans="2:3" x14ac:dyDescent="0.3">
      <c r="B6079" s="1">
        <v>39650</v>
      </c>
      <c r="C6079" s="1" t="s">
        <v>3</v>
      </c>
    </row>
    <row r="6080" spans="2:3" x14ac:dyDescent="0.3">
      <c r="B6080" s="1">
        <v>39651</v>
      </c>
      <c r="C6080" s="1" t="s">
        <v>4</v>
      </c>
    </row>
    <row r="6081" spans="2:3" x14ac:dyDescent="0.3">
      <c r="B6081" s="1">
        <v>39652</v>
      </c>
      <c r="C6081" s="1" t="s">
        <v>5</v>
      </c>
    </row>
    <row r="6082" spans="2:3" x14ac:dyDescent="0.3">
      <c r="B6082" s="1">
        <v>39653</v>
      </c>
      <c r="C6082" s="1" t="s">
        <v>6</v>
      </c>
    </row>
    <row r="6083" spans="2:3" x14ac:dyDescent="0.3">
      <c r="B6083" s="1">
        <v>39654</v>
      </c>
      <c r="C6083" s="1" t="s">
        <v>0</v>
      </c>
    </row>
    <row r="6084" spans="2:3" x14ac:dyDescent="0.3">
      <c r="B6084" s="1">
        <v>39655</v>
      </c>
      <c r="C6084" s="1" t="s">
        <v>1</v>
      </c>
    </row>
    <row r="6085" spans="2:3" x14ac:dyDescent="0.3">
      <c r="B6085" s="1">
        <v>39656</v>
      </c>
      <c r="C6085" s="1" t="s">
        <v>2</v>
      </c>
    </row>
    <row r="6086" spans="2:3" x14ac:dyDescent="0.3">
      <c r="B6086" s="1">
        <v>39657</v>
      </c>
      <c r="C6086" s="1" t="s">
        <v>3</v>
      </c>
    </row>
    <row r="6087" spans="2:3" x14ac:dyDescent="0.3">
      <c r="B6087" s="1">
        <v>39658</v>
      </c>
      <c r="C6087" s="1" t="s">
        <v>4</v>
      </c>
    </row>
    <row r="6088" spans="2:3" x14ac:dyDescent="0.3">
      <c r="B6088" s="1">
        <v>39659</v>
      </c>
      <c r="C6088" s="1" t="s">
        <v>5</v>
      </c>
    </row>
    <row r="6089" spans="2:3" x14ac:dyDescent="0.3">
      <c r="B6089" s="1">
        <v>39660</v>
      </c>
      <c r="C6089" s="1" t="s">
        <v>6</v>
      </c>
    </row>
    <row r="6090" spans="2:3" x14ac:dyDescent="0.3">
      <c r="B6090" s="1">
        <v>39661</v>
      </c>
      <c r="C6090" s="1" t="s">
        <v>0</v>
      </c>
    </row>
    <row r="6091" spans="2:3" x14ac:dyDescent="0.3">
      <c r="B6091" s="1">
        <v>39662</v>
      </c>
      <c r="C6091" s="1" t="s">
        <v>1</v>
      </c>
    </row>
    <row r="6092" spans="2:3" x14ac:dyDescent="0.3">
      <c r="B6092" s="1">
        <v>39663</v>
      </c>
      <c r="C6092" s="1" t="s">
        <v>2</v>
      </c>
    </row>
    <row r="6093" spans="2:3" x14ac:dyDescent="0.3">
      <c r="B6093" s="1">
        <v>39664</v>
      </c>
      <c r="C6093" s="1" t="s">
        <v>3</v>
      </c>
    </row>
    <row r="6094" spans="2:3" x14ac:dyDescent="0.3">
      <c r="B6094" s="1">
        <v>39665</v>
      </c>
      <c r="C6094" s="1" t="s">
        <v>4</v>
      </c>
    </row>
    <row r="6095" spans="2:3" x14ac:dyDescent="0.3">
      <c r="B6095" s="1">
        <v>39666</v>
      </c>
      <c r="C6095" s="1" t="s">
        <v>5</v>
      </c>
    </row>
    <row r="6096" spans="2:3" x14ac:dyDescent="0.3">
      <c r="B6096" s="1">
        <v>39667</v>
      </c>
      <c r="C6096" s="1" t="s">
        <v>6</v>
      </c>
    </row>
    <row r="6097" spans="2:3" x14ac:dyDescent="0.3">
      <c r="B6097" s="1">
        <v>39668</v>
      </c>
      <c r="C6097" s="1" t="s">
        <v>0</v>
      </c>
    </row>
    <row r="6098" spans="2:3" x14ac:dyDescent="0.3">
      <c r="B6098" s="1">
        <v>39669</v>
      </c>
      <c r="C6098" s="1" t="s">
        <v>1</v>
      </c>
    </row>
    <row r="6099" spans="2:3" x14ac:dyDescent="0.3">
      <c r="B6099" s="1">
        <v>39670</v>
      </c>
      <c r="C6099" s="1" t="s">
        <v>2</v>
      </c>
    </row>
    <row r="6100" spans="2:3" x14ac:dyDescent="0.3">
      <c r="B6100" s="1">
        <v>39671</v>
      </c>
      <c r="C6100" s="1" t="s">
        <v>3</v>
      </c>
    </row>
    <row r="6101" spans="2:3" x14ac:dyDescent="0.3">
      <c r="B6101" s="1">
        <v>39672</v>
      </c>
      <c r="C6101" s="1" t="s">
        <v>4</v>
      </c>
    </row>
    <row r="6102" spans="2:3" x14ac:dyDescent="0.3">
      <c r="B6102" s="1">
        <v>39673</v>
      </c>
      <c r="C6102" s="1" t="s">
        <v>5</v>
      </c>
    </row>
    <row r="6103" spans="2:3" x14ac:dyDescent="0.3">
      <c r="B6103" s="1">
        <v>39674</v>
      </c>
      <c r="C6103" s="1" t="s">
        <v>6</v>
      </c>
    </row>
    <row r="6104" spans="2:3" x14ac:dyDescent="0.3">
      <c r="B6104" s="1">
        <v>39675</v>
      </c>
      <c r="C6104" s="1" t="s">
        <v>0</v>
      </c>
    </row>
    <row r="6105" spans="2:3" x14ac:dyDescent="0.3">
      <c r="B6105" s="1">
        <v>39676</v>
      </c>
      <c r="C6105" s="1" t="s">
        <v>1</v>
      </c>
    </row>
    <row r="6106" spans="2:3" x14ac:dyDescent="0.3">
      <c r="B6106" s="1">
        <v>39677</v>
      </c>
      <c r="C6106" s="1" t="s">
        <v>2</v>
      </c>
    </row>
    <row r="6107" spans="2:3" x14ac:dyDescent="0.3">
      <c r="B6107" s="1">
        <v>39678</v>
      </c>
      <c r="C6107" s="1" t="s">
        <v>3</v>
      </c>
    </row>
    <row r="6108" spans="2:3" x14ac:dyDescent="0.3">
      <c r="B6108" s="1">
        <v>39679</v>
      </c>
      <c r="C6108" s="1" t="s">
        <v>4</v>
      </c>
    </row>
    <row r="6109" spans="2:3" x14ac:dyDescent="0.3">
      <c r="B6109" s="1">
        <v>39680</v>
      </c>
      <c r="C6109" s="1" t="s">
        <v>5</v>
      </c>
    </row>
    <row r="6110" spans="2:3" x14ac:dyDescent="0.3">
      <c r="B6110" s="1">
        <v>39681</v>
      </c>
      <c r="C6110" s="1" t="s">
        <v>6</v>
      </c>
    </row>
    <row r="6111" spans="2:3" x14ac:dyDescent="0.3">
      <c r="B6111" s="1">
        <v>39682</v>
      </c>
      <c r="C6111" s="1" t="s">
        <v>0</v>
      </c>
    </row>
    <row r="6112" spans="2:3" x14ac:dyDescent="0.3">
      <c r="B6112" s="1">
        <v>39683</v>
      </c>
      <c r="C6112" s="1" t="s">
        <v>1</v>
      </c>
    </row>
    <row r="6113" spans="2:3" x14ac:dyDescent="0.3">
      <c r="B6113" s="1">
        <v>39684</v>
      </c>
      <c r="C6113" s="1" t="s">
        <v>2</v>
      </c>
    </row>
    <row r="6114" spans="2:3" x14ac:dyDescent="0.3">
      <c r="B6114" s="1">
        <v>39685</v>
      </c>
      <c r="C6114" s="1" t="s">
        <v>3</v>
      </c>
    </row>
    <row r="6115" spans="2:3" x14ac:dyDescent="0.3">
      <c r="B6115" s="1">
        <v>39686</v>
      </c>
      <c r="C6115" s="1" t="s">
        <v>4</v>
      </c>
    </row>
    <row r="6116" spans="2:3" x14ac:dyDescent="0.3">
      <c r="B6116" s="1">
        <v>39687</v>
      </c>
      <c r="C6116" s="1" t="s">
        <v>5</v>
      </c>
    </row>
    <row r="6117" spans="2:3" x14ac:dyDescent="0.3">
      <c r="B6117" s="1">
        <v>39688</v>
      </c>
      <c r="C6117" s="1" t="s">
        <v>6</v>
      </c>
    </row>
    <row r="6118" spans="2:3" x14ac:dyDescent="0.3">
      <c r="B6118" s="1">
        <v>39689</v>
      </c>
      <c r="C6118" s="1" t="s">
        <v>0</v>
      </c>
    </row>
    <row r="6119" spans="2:3" x14ac:dyDescent="0.3">
      <c r="B6119" s="1">
        <v>39690</v>
      </c>
      <c r="C6119" s="1" t="s">
        <v>1</v>
      </c>
    </row>
    <row r="6120" spans="2:3" x14ac:dyDescent="0.3">
      <c r="B6120" s="1">
        <v>39691</v>
      </c>
      <c r="C6120" s="1" t="s">
        <v>2</v>
      </c>
    </row>
    <row r="6121" spans="2:3" x14ac:dyDescent="0.3">
      <c r="B6121" s="1">
        <v>39692</v>
      </c>
      <c r="C6121" s="1" t="s">
        <v>3</v>
      </c>
    </row>
    <row r="6122" spans="2:3" x14ac:dyDescent="0.3">
      <c r="B6122" s="1">
        <v>39693</v>
      </c>
      <c r="C6122" s="1" t="s">
        <v>4</v>
      </c>
    </row>
    <row r="6123" spans="2:3" x14ac:dyDescent="0.3">
      <c r="B6123" s="1">
        <v>39694</v>
      </c>
      <c r="C6123" s="1" t="s">
        <v>5</v>
      </c>
    </row>
    <row r="6124" spans="2:3" x14ac:dyDescent="0.3">
      <c r="B6124" s="1">
        <v>39695</v>
      </c>
      <c r="C6124" s="1" t="s">
        <v>6</v>
      </c>
    </row>
    <row r="6125" spans="2:3" x14ac:dyDescent="0.3">
      <c r="B6125" s="1">
        <v>39696</v>
      </c>
      <c r="C6125" s="1" t="s">
        <v>0</v>
      </c>
    </row>
    <row r="6126" spans="2:3" x14ac:dyDescent="0.3">
      <c r="B6126" s="1">
        <v>39697</v>
      </c>
      <c r="C6126" s="1" t="s">
        <v>1</v>
      </c>
    </row>
    <row r="6127" spans="2:3" x14ac:dyDescent="0.3">
      <c r="B6127" s="1">
        <v>39698</v>
      </c>
      <c r="C6127" s="1" t="s">
        <v>2</v>
      </c>
    </row>
    <row r="6128" spans="2:3" x14ac:dyDescent="0.3">
      <c r="B6128" s="1">
        <v>39699</v>
      </c>
      <c r="C6128" s="1" t="s">
        <v>3</v>
      </c>
    </row>
    <row r="6129" spans="2:3" x14ac:dyDescent="0.3">
      <c r="B6129" s="1">
        <v>39700</v>
      </c>
      <c r="C6129" s="1" t="s">
        <v>4</v>
      </c>
    </row>
    <row r="6130" spans="2:3" x14ac:dyDescent="0.3">
      <c r="B6130" s="1">
        <v>39701</v>
      </c>
      <c r="C6130" s="1" t="s">
        <v>5</v>
      </c>
    </row>
    <row r="6131" spans="2:3" x14ac:dyDescent="0.3">
      <c r="B6131" s="1">
        <v>39702</v>
      </c>
      <c r="C6131" s="1" t="s">
        <v>6</v>
      </c>
    </row>
    <row r="6132" spans="2:3" x14ac:dyDescent="0.3">
      <c r="B6132" s="1">
        <v>39703</v>
      </c>
      <c r="C6132" s="1" t="s">
        <v>0</v>
      </c>
    </row>
    <row r="6133" spans="2:3" x14ac:dyDescent="0.3">
      <c r="B6133" s="1">
        <v>39704</v>
      </c>
      <c r="C6133" s="1" t="s">
        <v>1</v>
      </c>
    </row>
    <row r="6134" spans="2:3" x14ac:dyDescent="0.3">
      <c r="B6134" s="1">
        <v>39705</v>
      </c>
      <c r="C6134" s="1" t="s">
        <v>2</v>
      </c>
    </row>
    <row r="6135" spans="2:3" x14ac:dyDescent="0.3">
      <c r="B6135" s="1">
        <v>39706</v>
      </c>
      <c r="C6135" s="1" t="s">
        <v>3</v>
      </c>
    </row>
    <row r="6136" spans="2:3" x14ac:dyDescent="0.3">
      <c r="B6136" s="1">
        <v>39707</v>
      </c>
      <c r="C6136" s="1" t="s">
        <v>4</v>
      </c>
    </row>
    <row r="6137" spans="2:3" x14ac:dyDescent="0.3">
      <c r="B6137" s="1">
        <v>39708</v>
      </c>
      <c r="C6137" s="1" t="s">
        <v>5</v>
      </c>
    </row>
    <row r="6138" spans="2:3" x14ac:dyDescent="0.3">
      <c r="B6138" s="1">
        <v>39709</v>
      </c>
      <c r="C6138" s="1" t="s">
        <v>6</v>
      </c>
    </row>
    <row r="6139" spans="2:3" x14ac:dyDescent="0.3">
      <c r="B6139" s="1">
        <v>39710</v>
      </c>
      <c r="C6139" s="1" t="s">
        <v>0</v>
      </c>
    </row>
    <row r="6140" spans="2:3" x14ac:dyDescent="0.3">
      <c r="B6140" s="1">
        <v>39711</v>
      </c>
      <c r="C6140" s="1" t="s">
        <v>1</v>
      </c>
    </row>
    <row r="6141" spans="2:3" x14ac:dyDescent="0.3">
      <c r="B6141" s="1">
        <v>39712</v>
      </c>
      <c r="C6141" s="1" t="s">
        <v>2</v>
      </c>
    </row>
    <row r="6142" spans="2:3" x14ac:dyDescent="0.3">
      <c r="B6142" s="1">
        <v>39713</v>
      </c>
      <c r="C6142" s="1" t="s">
        <v>3</v>
      </c>
    </row>
    <row r="6143" spans="2:3" x14ac:dyDescent="0.3">
      <c r="B6143" s="1">
        <v>39714</v>
      </c>
      <c r="C6143" s="1" t="s">
        <v>4</v>
      </c>
    </row>
    <row r="6144" spans="2:3" x14ac:dyDescent="0.3">
      <c r="B6144" s="1">
        <v>39715</v>
      </c>
      <c r="C6144" s="1" t="s">
        <v>5</v>
      </c>
    </row>
    <row r="6145" spans="2:3" x14ac:dyDescent="0.3">
      <c r="B6145" s="1">
        <v>39716</v>
      </c>
      <c r="C6145" s="1" t="s">
        <v>6</v>
      </c>
    </row>
    <row r="6146" spans="2:3" x14ac:dyDescent="0.3">
      <c r="B6146" s="1">
        <v>39717</v>
      </c>
      <c r="C6146" s="1" t="s">
        <v>0</v>
      </c>
    </row>
    <row r="6147" spans="2:3" x14ac:dyDescent="0.3">
      <c r="B6147" s="1">
        <v>39718</v>
      </c>
      <c r="C6147" s="1" t="s">
        <v>1</v>
      </c>
    </row>
    <row r="6148" spans="2:3" x14ac:dyDescent="0.3">
      <c r="B6148" s="1">
        <v>39719</v>
      </c>
      <c r="C6148" s="1" t="s">
        <v>2</v>
      </c>
    </row>
    <row r="6149" spans="2:3" x14ac:dyDescent="0.3">
      <c r="B6149" s="1">
        <v>39720</v>
      </c>
      <c r="C6149" s="1" t="s">
        <v>3</v>
      </c>
    </row>
    <row r="6150" spans="2:3" x14ac:dyDescent="0.3">
      <c r="B6150" s="1">
        <v>39721</v>
      </c>
      <c r="C6150" s="1" t="s">
        <v>4</v>
      </c>
    </row>
    <row r="6151" spans="2:3" x14ac:dyDescent="0.3">
      <c r="B6151" s="1">
        <v>39722</v>
      </c>
      <c r="C6151" s="1" t="s">
        <v>5</v>
      </c>
    </row>
    <row r="6152" spans="2:3" x14ac:dyDescent="0.3">
      <c r="B6152" s="1">
        <v>39723</v>
      </c>
      <c r="C6152" s="1" t="s">
        <v>6</v>
      </c>
    </row>
    <row r="6153" spans="2:3" x14ac:dyDescent="0.3">
      <c r="B6153" s="1">
        <v>39724</v>
      </c>
      <c r="C6153" s="1" t="s">
        <v>0</v>
      </c>
    </row>
    <row r="6154" spans="2:3" x14ac:dyDescent="0.3">
      <c r="B6154" s="1">
        <v>39725</v>
      </c>
      <c r="C6154" s="1" t="s">
        <v>1</v>
      </c>
    </row>
    <row r="6155" spans="2:3" x14ac:dyDescent="0.3">
      <c r="B6155" s="1">
        <v>39726</v>
      </c>
      <c r="C6155" s="1" t="s">
        <v>2</v>
      </c>
    </row>
    <row r="6156" spans="2:3" x14ac:dyDescent="0.3">
      <c r="B6156" s="1">
        <v>39727</v>
      </c>
      <c r="C6156" s="1" t="s">
        <v>3</v>
      </c>
    </row>
    <row r="6157" spans="2:3" x14ac:dyDescent="0.3">
      <c r="B6157" s="1">
        <v>39728</v>
      </c>
      <c r="C6157" s="1" t="s">
        <v>4</v>
      </c>
    </row>
    <row r="6158" spans="2:3" x14ac:dyDescent="0.3">
      <c r="B6158" s="1">
        <v>39729</v>
      </c>
      <c r="C6158" s="1" t="s">
        <v>5</v>
      </c>
    </row>
    <row r="6159" spans="2:3" x14ac:dyDescent="0.3">
      <c r="B6159" s="1">
        <v>39730</v>
      </c>
      <c r="C6159" s="1" t="s">
        <v>6</v>
      </c>
    </row>
    <row r="6160" spans="2:3" x14ac:dyDescent="0.3">
      <c r="B6160" s="1">
        <v>39731</v>
      </c>
      <c r="C6160" s="1" t="s">
        <v>0</v>
      </c>
    </row>
    <row r="6161" spans="2:3" x14ac:dyDescent="0.3">
      <c r="B6161" s="1">
        <v>39732</v>
      </c>
      <c r="C6161" s="1" t="s">
        <v>1</v>
      </c>
    </row>
    <row r="6162" spans="2:3" x14ac:dyDescent="0.3">
      <c r="B6162" s="1">
        <v>39733</v>
      </c>
      <c r="C6162" s="1" t="s">
        <v>2</v>
      </c>
    </row>
    <row r="6163" spans="2:3" x14ac:dyDescent="0.3">
      <c r="B6163" s="1">
        <v>39734</v>
      </c>
      <c r="C6163" s="1" t="s">
        <v>3</v>
      </c>
    </row>
    <row r="6164" spans="2:3" x14ac:dyDescent="0.3">
      <c r="B6164" s="1">
        <v>39735</v>
      </c>
      <c r="C6164" s="1" t="s">
        <v>4</v>
      </c>
    </row>
    <row r="6165" spans="2:3" x14ac:dyDescent="0.3">
      <c r="B6165" s="1">
        <v>39736</v>
      </c>
      <c r="C6165" s="1" t="s">
        <v>5</v>
      </c>
    </row>
    <row r="6166" spans="2:3" x14ac:dyDescent="0.3">
      <c r="B6166" s="1">
        <v>39737</v>
      </c>
      <c r="C6166" s="1" t="s">
        <v>6</v>
      </c>
    </row>
    <row r="6167" spans="2:3" x14ac:dyDescent="0.3">
      <c r="B6167" s="1">
        <v>39738</v>
      </c>
      <c r="C6167" s="1" t="s">
        <v>0</v>
      </c>
    </row>
    <row r="6168" spans="2:3" x14ac:dyDescent="0.3">
      <c r="B6168" s="1">
        <v>39739</v>
      </c>
      <c r="C6168" s="1" t="s">
        <v>1</v>
      </c>
    </row>
    <row r="6169" spans="2:3" x14ac:dyDescent="0.3">
      <c r="B6169" s="1">
        <v>39740</v>
      </c>
      <c r="C6169" s="1" t="s">
        <v>2</v>
      </c>
    </row>
    <row r="6170" spans="2:3" x14ac:dyDescent="0.3">
      <c r="B6170" s="1">
        <v>39741</v>
      </c>
      <c r="C6170" s="1" t="s">
        <v>3</v>
      </c>
    </row>
    <row r="6171" spans="2:3" x14ac:dyDescent="0.3">
      <c r="B6171" s="1">
        <v>39742</v>
      </c>
      <c r="C6171" s="1" t="s">
        <v>4</v>
      </c>
    </row>
    <row r="6172" spans="2:3" x14ac:dyDescent="0.3">
      <c r="B6172" s="1">
        <v>39743</v>
      </c>
      <c r="C6172" s="1" t="s">
        <v>5</v>
      </c>
    </row>
    <row r="6173" spans="2:3" x14ac:dyDescent="0.3">
      <c r="B6173" s="1">
        <v>39744</v>
      </c>
      <c r="C6173" s="1" t="s">
        <v>6</v>
      </c>
    </row>
    <row r="6174" spans="2:3" x14ac:dyDescent="0.3">
      <c r="B6174" s="1">
        <v>39745</v>
      </c>
      <c r="C6174" s="1" t="s">
        <v>0</v>
      </c>
    </row>
    <row r="6175" spans="2:3" x14ac:dyDescent="0.3">
      <c r="B6175" s="1">
        <v>39746</v>
      </c>
      <c r="C6175" s="1" t="s">
        <v>1</v>
      </c>
    </row>
    <row r="6176" spans="2:3" x14ac:dyDescent="0.3">
      <c r="B6176" s="1">
        <v>39747</v>
      </c>
      <c r="C6176" s="1" t="s">
        <v>2</v>
      </c>
    </row>
    <row r="6177" spans="2:3" x14ac:dyDescent="0.3">
      <c r="B6177" s="1">
        <v>39748</v>
      </c>
      <c r="C6177" s="1" t="s">
        <v>3</v>
      </c>
    </row>
    <row r="6178" spans="2:3" x14ac:dyDescent="0.3">
      <c r="B6178" s="1">
        <v>39749</v>
      </c>
      <c r="C6178" s="1" t="s">
        <v>4</v>
      </c>
    </row>
    <row r="6179" spans="2:3" x14ac:dyDescent="0.3">
      <c r="B6179" s="1">
        <v>39750</v>
      </c>
      <c r="C6179" s="1" t="s">
        <v>5</v>
      </c>
    </row>
    <row r="6180" spans="2:3" x14ac:dyDescent="0.3">
      <c r="B6180" s="1">
        <v>39751</v>
      </c>
      <c r="C6180" s="1" t="s">
        <v>6</v>
      </c>
    </row>
    <row r="6181" spans="2:3" x14ac:dyDescent="0.3">
      <c r="B6181" s="1">
        <v>39752</v>
      </c>
      <c r="C6181" s="1" t="s">
        <v>0</v>
      </c>
    </row>
    <row r="6182" spans="2:3" x14ac:dyDescent="0.3">
      <c r="B6182" s="1">
        <v>39753</v>
      </c>
      <c r="C6182" s="1" t="s">
        <v>1</v>
      </c>
    </row>
    <row r="6183" spans="2:3" x14ac:dyDescent="0.3">
      <c r="B6183" s="1">
        <v>39754</v>
      </c>
      <c r="C6183" s="1" t="s">
        <v>2</v>
      </c>
    </row>
    <row r="6184" spans="2:3" x14ac:dyDescent="0.3">
      <c r="B6184" s="1">
        <v>39755</v>
      </c>
      <c r="C6184" s="1" t="s">
        <v>3</v>
      </c>
    </row>
    <row r="6185" spans="2:3" x14ac:dyDescent="0.3">
      <c r="B6185" s="1">
        <v>39756</v>
      </c>
      <c r="C6185" s="1" t="s">
        <v>4</v>
      </c>
    </row>
    <row r="6186" spans="2:3" x14ac:dyDescent="0.3">
      <c r="B6186" s="1">
        <v>39757</v>
      </c>
      <c r="C6186" s="1" t="s">
        <v>5</v>
      </c>
    </row>
    <row r="6187" spans="2:3" x14ac:dyDescent="0.3">
      <c r="B6187" s="1">
        <v>39758</v>
      </c>
      <c r="C6187" s="1" t="s">
        <v>6</v>
      </c>
    </row>
    <row r="6188" spans="2:3" x14ac:dyDescent="0.3">
      <c r="B6188" s="1">
        <v>39759</v>
      </c>
      <c r="C6188" s="1" t="s">
        <v>0</v>
      </c>
    </row>
    <row r="6189" spans="2:3" x14ac:dyDescent="0.3">
      <c r="B6189" s="1">
        <v>39760</v>
      </c>
      <c r="C6189" s="1" t="s">
        <v>1</v>
      </c>
    </row>
    <row r="6190" spans="2:3" x14ac:dyDescent="0.3">
      <c r="B6190" s="1">
        <v>39761</v>
      </c>
      <c r="C6190" s="1" t="s">
        <v>2</v>
      </c>
    </row>
    <row r="6191" spans="2:3" x14ac:dyDescent="0.3">
      <c r="B6191" s="1">
        <v>39762</v>
      </c>
      <c r="C6191" s="1" t="s">
        <v>3</v>
      </c>
    </row>
    <row r="6192" spans="2:3" x14ac:dyDescent="0.3">
      <c r="B6192" s="1">
        <v>39763</v>
      </c>
      <c r="C6192" s="1" t="s">
        <v>4</v>
      </c>
    </row>
    <row r="6193" spans="2:3" x14ac:dyDescent="0.3">
      <c r="B6193" s="1">
        <v>39764</v>
      </c>
      <c r="C6193" s="1" t="s">
        <v>5</v>
      </c>
    </row>
    <row r="6194" spans="2:3" x14ac:dyDescent="0.3">
      <c r="B6194" s="1">
        <v>39765</v>
      </c>
      <c r="C6194" s="1" t="s">
        <v>6</v>
      </c>
    </row>
    <row r="6195" spans="2:3" x14ac:dyDescent="0.3">
      <c r="B6195" s="1">
        <v>39766</v>
      </c>
      <c r="C6195" s="1" t="s">
        <v>0</v>
      </c>
    </row>
    <row r="6196" spans="2:3" x14ac:dyDescent="0.3">
      <c r="B6196" s="1">
        <v>39767</v>
      </c>
      <c r="C6196" s="1" t="s">
        <v>1</v>
      </c>
    </row>
    <row r="6197" spans="2:3" x14ac:dyDescent="0.3">
      <c r="B6197" s="1">
        <v>39768</v>
      </c>
      <c r="C6197" s="1" t="s">
        <v>2</v>
      </c>
    </row>
    <row r="6198" spans="2:3" x14ac:dyDescent="0.3">
      <c r="B6198" s="1">
        <v>39769</v>
      </c>
      <c r="C6198" s="1" t="s">
        <v>3</v>
      </c>
    </row>
    <row r="6199" spans="2:3" x14ac:dyDescent="0.3">
      <c r="B6199" s="1">
        <v>39770</v>
      </c>
      <c r="C6199" s="1" t="s">
        <v>4</v>
      </c>
    </row>
    <row r="6200" spans="2:3" x14ac:dyDescent="0.3">
      <c r="B6200" s="1">
        <v>39771</v>
      </c>
      <c r="C6200" s="1" t="s">
        <v>5</v>
      </c>
    </row>
    <row r="6201" spans="2:3" x14ac:dyDescent="0.3">
      <c r="B6201" s="1">
        <v>39772</v>
      </c>
      <c r="C6201" s="1" t="s">
        <v>6</v>
      </c>
    </row>
    <row r="6202" spans="2:3" x14ac:dyDescent="0.3">
      <c r="B6202" s="1">
        <v>39773</v>
      </c>
      <c r="C6202" s="1" t="s">
        <v>0</v>
      </c>
    </row>
    <row r="6203" spans="2:3" x14ac:dyDescent="0.3">
      <c r="B6203" s="1">
        <v>39774</v>
      </c>
      <c r="C6203" s="1" t="s">
        <v>1</v>
      </c>
    </row>
    <row r="6204" spans="2:3" x14ac:dyDescent="0.3">
      <c r="B6204" s="1">
        <v>39775</v>
      </c>
      <c r="C6204" s="1" t="s">
        <v>2</v>
      </c>
    </row>
    <row r="6205" spans="2:3" x14ac:dyDescent="0.3">
      <c r="B6205" s="1">
        <v>39776</v>
      </c>
      <c r="C6205" s="1" t="s">
        <v>3</v>
      </c>
    </row>
    <row r="6206" spans="2:3" x14ac:dyDescent="0.3">
      <c r="B6206" s="1">
        <v>39777</v>
      </c>
      <c r="C6206" s="1" t="s">
        <v>4</v>
      </c>
    </row>
    <row r="6207" spans="2:3" x14ac:dyDescent="0.3">
      <c r="B6207" s="1">
        <v>39778</v>
      </c>
      <c r="C6207" s="1" t="s">
        <v>5</v>
      </c>
    </row>
    <row r="6208" spans="2:3" x14ac:dyDescent="0.3">
      <c r="B6208" s="1">
        <v>39779</v>
      </c>
      <c r="C6208" s="1" t="s">
        <v>6</v>
      </c>
    </row>
    <row r="6209" spans="2:3" x14ac:dyDescent="0.3">
      <c r="B6209" s="1">
        <v>39780</v>
      </c>
      <c r="C6209" s="1" t="s">
        <v>0</v>
      </c>
    </row>
    <row r="6210" spans="2:3" x14ac:dyDescent="0.3">
      <c r="B6210" s="1">
        <v>39781</v>
      </c>
      <c r="C6210" s="1" t="s">
        <v>1</v>
      </c>
    </row>
    <row r="6211" spans="2:3" x14ac:dyDescent="0.3">
      <c r="B6211" s="1">
        <v>39782</v>
      </c>
      <c r="C6211" s="1" t="s">
        <v>2</v>
      </c>
    </row>
    <row r="6212" spans="2:3" x14ac:dyDescent="0.3">
      <c r="B6212" s="1">
        <v>39783</v>
      </c>
      <c r="C6212" s="1" t="s">
        <v>3</v>
      </c>
    </row>
    <row r="6213" spans="2:3" x14ac:dyDescent="0.3">
      <c r="B6213" s="1">
        <v>39784</v>
      </c>
      <c r="C6213" s="1" t="s">
        <v>4</v>
      </c>
    </row>
    <row r="6214" spans="2:3" x14ac:dyDescent="0.3">
      <c r="B6214" s="1">
        <v>39785</v>
      </c>
      <c r="C6214" s="1" t="s">
        <v>5</v>
      </c>
    </row>
    <row r="6215" spans="2:3" x14ac:dyDescent="0.3">
      <c r="B6215" s="1">
        <v>39786</v>
      </c>
      <c r="C6215" s="1" t="s">
        <v>6</v>
      </c>
    </row>
    <row r="6216" spans="2:3" x14ac:dyDescent="0.3">
      <c r="B6216" s="1">
        <v>39787</v>
      </c>
      <c r="C6216" s="1" t="s">
        <v>0</v>
      </c>
    </row>
    <row r="6217" spans="2:3" x14ac:dyDescent="0.3">
      <c r="B6217" s="1">
        <v>39788</v>
      </c>
      <c r="C6217" s="1" t="s">
        <v>1</v>
      </c>
    </row>
    <row r="6218" spans="2:3" x14ac:dyDescent="0.3">
      <c r="B6218" s="1">
        <v>39789</v>
      </c>
      <c r="C6218" s="1" t="s">
        <v>2</v>
      </c>
    </row>
    <row r="6219" spans="2:3" x14ac:dyDescent="0.3">
      <c r="B6219" s="1">
        <v>39790</v>
      </c>
      <c r="C6219" s="1" t="s">
        <v>3</v>
      </c>
    </row>
    <row r="6220" spans="2:3" x14ac:dyDescent="0.3">
      <c r="B6220" s="1">
        <v>39791</v>
      </c>
      <c r="C6220" s="1" t="s">
        <v>4</v>
      </c>
    </row>
    <row r="6221" spans="2:3" x14ac:dyDescent="0.3">
      <c r="B6221" s="1">
        <v>39792</v>
      </c>
      <c r="C6221" s="1" t="s">
        <v>5</v>
      </c>
    </row>
    <row r="6222" spans="2:3" x14ac:dyDescent="0.3">
      <c r="B6222" s="1">
        <v>39793</v>
      </c>
      <c r="C6222" s="1" t="s">
        <v>6</v>
      </c>
    </row>
    <row r="6223" spans="2:3" x14ac:dyDescent="0.3">
      <c r="B6223" s="1">
        <v>39794</v>
      </c>
      <c r="C6223" s="1" t="s">
        <v>0</v>
      </c>
    </row>
    <row r="6224" spans="2:3" x14ac:dyDescent="0.3">
      <c r="B6224" s="1">
        <v>39795</v>
      </c>
      <c r="C6224" s="1" t="s">
        <v>1</v>
      </c>
    </row>
    <row r="6225" spans="2:3" x14ac:dyDescent="0.3">
      <c r="B6225" s="1">
        <v>39796</v>
      </c>
      <c r="C6225" s="1" t="s">
        <v>2</v>
      </c>
    </row>
    <row r="6226" spans="2:3" x14ac:dyDescent="0.3">
      <c r="B6226" s="1">
        <v>39797</v>
      </c>
      <c r="C6226" s="1" t="s">
        <v>3</v>
      </c>
    </row>
    <row r="6227" spans="2:3" x14ac:dyDescent="0.3">
      <c r="B6227" s="1">
        <v>39798</v>
      </c>
      <c r="C6227" s="1" t="s">
        <v>4</v>
      </c>
    </row>
    <row r="6228" spans="2:3" x14ac:dyDescent="0.3">
      <c r="B6228" s="1">
        <v>39799</v>
      </c>
      <c r="C6228" s="1" t="s">
        <v>5</v>
      </c>
    </row>
    <row r="6229" spans="2:3" x14ac:dyDescent="0.3">
      <c r="B6229" s="1">
        <v>39800</v>
      </c>
      <c r="C6229" s="1" t="s">
        <v>6</v>
      </c>
    </row>
    <row r="6230" spans="2:3" x14ac:dyDescent="0.3">
      <c r="B6230" s="1">
        <v>39801</v>
      </c>
      <c r="C6230" s="1" t="s">
        <v>0</v>
      </c>
    </row>
    <row r="6231" spans="2:3" x14ac:dyDescent="0.3">
      <c r="B6231" s="1">
        <v>39802</v>
      </c>
      <c r="C6231" s="1" t="s">
        <v>1</v>
      </c>
    </row>
    <row r="6232" spans="2:3" x14ac:dyDescent="0.3">
      <c r="B6232" s="1">
        <v>39803</v>
      </c>
      <c r="C6232" s="1" t="s">
        <v>2</v>
      </c>
    </row>
    <row r="6233" spans="2:3" x14ac:dyDescent="0.3">
      <c r="B6233" s="1">
        <v>39804</v>
      </c>
      <c r="C6233" s="1" t="s">
        <v>3</v>
      </c>
    </row>
    <row r="6234" spans="2:3" x14ac:dyDescent="0.3">
      <c r="B6234" s="1">
        <v>39805</v>
      </c>
      <c r="C6234" s="1" t="s">
        <v>4</v>
      </c>
    </row>
    <row r="6235" spans="2:3" x14ac:dyDescent="0.3">
      <c r="B6235" s="1">
        <v>39806</v>
      </c>
      <c r="C6235" s="1" t="s">
        <v>5</v>
      </c>
    </row>
    <row r="6236" spans="2:3" x14ac:dyDescent="0.3">
      <c r="B6236" s="1">
        <v>39807</v>
      </c>
      <c r="C6236" s="1" t="s">
        <v>6</v>
      </c>
    </row>
    <row r="6237" spans="2:3" x14ac:dyDescent="0.3">
      <c r="B6237" s="1">
        <v>39808</v>
      </c>
      <c r="C6237" s="1" t="s">
        <v>0</v>
      </c>
    </row>
    <row r="6238" spans="2:3" x14ac:dyDescent="0.3">
      <c r="B6238" s="1">
        <v>39809</v>
      </c>
      <c r="C6238" s="1" t="s">
        <v>1</v>
      </c>
    </row>
    <row r="6239" spans="2:3" x14ac:dyDescent="0.3">
      <c r="B6239" s="1">
        <v>39810</v>
      </c>
      <c r="C6239" s="1" t="s">
        <v>2</v>
      </c>
    </row>
    <row r="6240" spans="2:3" x14ac:dyDescent="0.3">
      <c r="B6240" s="1">
        <v>39811</v>
      </c>
      <c r="C6240" s="1" t="s">
        <v>3</v>
      </c>
    </row>
    <row r="6241" spans="2:3" x14ac:dyDescent="0.3">
      <c r="B6241" s="1">
        <v>39812</v>
      </c>
      <c r="C6241" s="1" t="s">
        <v>4</v>
      </c>
    </row>
    <row r="6242" spans="2:3" x14ac:dyDescent="0.3">
      <c r="B6242" s="1">
        <v>39813</v>
      </c>
      <c r="C6242" s="1" t="s">
        <v>5</v>
      </c>
    </row>
    <row r="6243" spans="2:3" x14ac:dyDescent="0.3">
      <c r="B6243" s="1">
        <v>39814</v>
      </c>
      <c r="C6243" s="1" t="s">
        <v>6</v>
      </c>
    </row>
    <row r="6244" spans="2:3" x14ac:dyDescent="0.3">
      <c r="B6244" s="1">
        <v>39815</v>
      </c>
      <c r="C6244" s="1" t="s">
        <v>0</v>
      </c>
    </row>
    <row r="6245" spans="2:3" x14ac:dyDescent="0.3">
      <c r="B6245" s="1">
        <v>39816</v>
      </c>
      <c r="C6245" s="1" t="s">
        <v>1</v>
      </c>
    </row>
    <row r="6246" spans="2:3" x14ac:dyDescent="0.3">
      <c r="B6246" s="1">
        <v>39817</v>
      </c>
      <c r="C6246" s="1" t="s">
        <v>2</v>
      </c>
    </row>
    <row r="6247" spans="2:3" x14ac:dyDescent="0.3">
      <c r="B6247" s="1">
        <v>39818</v>
      </c>
      <c r="C6247" s="1" t="s">
        <v>3</v>
      </c>
    </row>
    <row r="6248" spans="2:3" x14ac:dyDescent="0.3">
      <c r="B6248" s="1">
        <v>39819</v>
      </c>
      <c r="C6248" s="1" t="s">
        <v>4</v>
      </c>
    </row>
    <row r="6249" spans="2:3" x14ac:dyDescent="0.3">
      <c r="B6249" s="1">
        <v>39820</v>
      </c>
      <c r="C6249" s="1" t="s">
        <v>5</v>
      </c>
    </row>
    <row r="6250" spans="2:3" x14ac:dyDescent="0.3">
      <c r="B6250" s="1">
        <v>39821</v>
      </c>
      <c r="C6250" s="1" t="s">
        <v>6</v>
      </c>
    </row>
    <row r="6251" spans="2:3" x14ac:dyDescent="0.3">
      <c r="B6251" s="1">
        <v>39822</v>
      </c>
      <c r="C6251" s="1" t="s">
        <v>0</v>
      </c>
    </row>
    <row r="6252" spans="2:3" x14ac:dyDescent="0.3">
      <c r="B6252" s="1">
        <v>39823</v>
      </c>
      <c r="C6252" s="1" t="s">
        <v>1</v>
      </c>
    </row>
    <row r="6253" spans="2:3" x14ac:dyDescent="0.3">
      <c r="B6253" s="1">
        <v>39824</v>
      </c>
      <c r="C6253" s="1" t="s">
        <v>2</v>
      </c>
    </row>
    <row r="6254" spans="2:3" x14ac:dyDescent="0.3">
      <c r="B6254" s="1">
        <v>39825</v>
      </c>
      <c r="C6254" s="1" t="s">
        <v>3</v>
      </c>
    </row>
    <row r="6255" spans="2:3" x14ac:dyDescent="0.3">
      <c r="B6255" s="1">
        <v>39826</v>
      </c>
      <c r="C6255" s="1" t="s">
        <v>4</v>
      </c>
    </row>
    <row r="6256" spans="2:3" x14ac:dyDescent="0.3">
      <c r="B6256" s="1">
        <v>39827</v>
      </c>
      <c r="C6256" s="1" t="s">
        <v>5</v>
      </c>
    </row>
    <row r="6257" spans="2:3" x14ac:dyDescent="0.3">
      <c r="B6257" s="1">
        <v>39828</v>
      </c>
      <c r="C6257" s="1" t="s">
        <v>6</v>
      </c>
    </row>
    <row r="6258" spans="2:3" x14ac:dyDescent="0.3">
      <c r="B6258" s="1">
        <v>39829</v>
      </c>
      <c r="C6258" s="1" t="s">
        <v>0</v>
      </c>
    </row>
    <row r="6259" spans="2:3" x14ac:dyDescent="0.3">
      <c r="B6259" s="1">
        <v>39830</v>
      </c>
      <c r="C6259" s="1" t="s">
        <v>1</v>
      </c>
    </row>
    <row r="6260" spans="2:3" x14ac:dyDescent="0.3">
      <c r="B6260" s="1">
        <v>39831</v>
      </c>
      <c r="C6260" s="1" t="s">
        <v>2</v>
      </c>
    </row>
    <row r="6261" spans="2:3" x14ac:dyDescent="0.3">
      <c r="B6261" s="1">
        <v>39832</v>
      </c>
      <c r="C6261" s="1" t="s">
        <v>3</v>
      </c>
    </row>
    <row r="6262" spans="2:3" x14ac:dyDescent="0.3">
      <c r="B6262" s="1">
        <v>39833</v>
      </c>
      <c r="C6262" s="1" t="s">
        <v>4</v>
      </c>
    </row>
    <row r="6263" spans="2:3" x14ac:dyDescent="0.3">
      <c r="B6263" s="1">
        <v>39834</v>
      </c>
      <c r="C6263" s="1" t="s">
        <v>5</v>
      </c>
    </row>
    <row r="6264" spans="2:3" x14ac:dyDescent="0.3">
      <c r="B6264" s="1">
        <v>39835</v>
      </c>
      <c r="C6264" s="1" t="s">
        <v>6</v>
      </c>
    </row>
    <row r="6265" spans="2:3" x14ac:dyDescent="0.3">
      <c r="B6265" s="1">
        <v>39836</v>
      </c>
      <c r="C6265" s="1" t="s">
        <v>0</v>
      </c>
    </row>
    <row r="6266" spans="2:3" x14ac:dyDescent="0.3">
      <c r="B6266" s="1">
        <v>39837</v>
      </c>
      <c r="C6266" s="1" t="s">
        <v>1</v>
      </c>
    </row>
    <row r="6267" spans="2:3" x14ac:dyDescent="0.3">
      <c r="B6267" s="1">
        <v>39838</v>
      </c>
      <c r="C6267" s="1" t="s">
        <v>2</v>
      </c>
    </row>
    <row r="6268" spans="2:3" x14ac:dyDescent="0.3">
      <c r="B6268" s="1">
        <v>39839</v>
      </c>
      <c r="C6268" s="1" t="s">
        <v>3</v>
      </c>
    </row>
    <row r="6269" spans="2:3" x14ac:dyDescent="0.3">
      <c r="B6269" s="1">
        <v>39840</v>
      </c>
      <c r="C6269" s="1" t="s">
        <v>4</v>
      </c>
    </row>
    <row r="6270" spans="2:3" x14ac:dyDescent="0.3">
      <c r="B6270" s="1">
        <v>39841</v>
      </c>
      <c r="C6270" s="1" t="s">
        <v>5</v>
      </c>
    </row>
    <row r="6271" spans="2:3" x14ac:dyDescent="0.3">
      <c r="B6271" s="1">
        <v>39842</v>
      </c>
      <c r="C6271" s="1" t="s">
        <v>6</v>
      </c>
    </row>
    <row r="6272" spans="2:3" x14ac:dyDescent="0.3">
      <c r="B6272" s="1">
        <v>39843</v>
      </c>
      <c r="C6272" s="1" t="s">
        <v>0</v>
      </c>
    </row>
    <row r="6273" spans="2:3" x14ac:dyDescent="0.3">
      <c r="B6273" s="1">
        <v>39844</v>
      </c>
      <c r="C6273" s="1" t="s">
        <v>1</v>
      </c>
    </row>
    <row r="6274" spans="2:3" x14ac:dyDescent="0.3">
      <c r="B6274" s="1">
        <v>39845</v>
      </c>
      <c r="C6274" s="1" t="s">
        <v>2</v>
      </c>
    </row>
    <row r="6275" spans="2:3" x14ac:dyDescent="0.3">
      <c r="B6275" s="1">
        <v>39846</v>
      </c>
      <c r="C6275" s="1" t="s">
        <v>3</v>
      </c>
    </row>
    <row r="6276" spans="2:3" x14ac:dyDescent="0.3">
      <c r="B6276" s="1">
        <v>39847</v>
      </c>
      <c r="C6276" s="1" t="s">
        <v>4</v>
      </c>
    </row>
    <row r="6277" spans="2:3" x14ac:dyDescent="0.3">
      <c r="B6277" s="1">
        <v>39848</v>
      </c>
      <c r="C6277" s="1" t="s">
        <v>5</v>
      </c>
    </row>
    <row r="6278" spans="2:3" x14ac:dyDescent="0.3">
      <c r="B6278" s="1">
        <v>39849</v>
      </c>
      <c r="C6278" s="1" t="s">
        <v>6</v>
      </c>
    </row>
    <row r="6279" spans="2:3" x14ac:dyDescent="0.3">
      <c r="B6279" s="1">
        <v>39850</v>
      </c>
      <c r="C6279" s="1" t="s">
        <v>0</v>
      </c>
    </row>
    <row r="6280" spans="2:3" x14ac:dyDescent="0.3">
      <c r="B6280" s="1">
        <v>39851</v>
      </c>
      <c r="C6280" s="1" t="s">
        <v>1</v>
      </c>
    </row>
    <row r="6281" spans="2:3" x14ac:dyDescent="0.3">
      <c r="B6281" s="1">
        <v>39852</v>
      </c>
      <c r="C6281" s="1" t="s">
        <v>2</v>
      </c>
    </row>
    <row r="6282" spans="2:3" x14ac:dyDescent="0.3">
      <c r="B6282" s="1">
        <v>39853</v>
      </c>
      <c r="C6282" s="1" t="s">
        <v>3</v>
      </c>
    </row>
    <row r="6283" spans="2:3" x14ac:dyDescent="0.3">
      <c r="B6283" s="1">
        <v>39854</v>
      </c>
      <c r="C6283" s="1" t="s">
        <v>4</v>
      </c>
    </row>
    <row r="6284" spans="2:3" x14ac:dyDescent="0.3">
      <c r="B6284" s="1">
        <v>39855</v>
      </c>
      <c r="C6284" s="1" t="s">
        <v>5</v>
      </c>
    </row>
    <row r="6285" spans="2:3" x14ac:dyDescent="0.3">
      <c r="B6285" s="1">
        <v>39856</v>
      </c>
      <c r="C6285" s="1" t="s">
        <v>6</v>
      </c>
    </row>
    <row r="6286" spans="2:3" x14ac:dyDescent="0.3">
      <c r="B6286" s="1">
        <v>39857</v>
      </c>
      <c r="C6286" s="1" t="s">
        <v>0</v>
      </c>
    </row>
    <row r="6287" spans="2:3" x14ac:dyDescent="0.3">
      <c r="B6287" s="1">
        <v>39858</v>
      </c>
      <c r="C6287" s="1" t="s">
        <v>1</v>
      </c>
    </row>
    <row r="6288" spans="2:3" x14ac:dyDescent="0.3">
      <c r="B6288" s="1">
        <v>39859</v>
      </c>
      <c r="C6288" s="1" t="s">
        <v>2</v>
      </c>
    </row>
    <row r="6289" spans="2:3" x14ac:dyDescent="0.3">
      <c r="B6289" s="1">
        <v>39860</v>
      </c>
      <c r="C6289" s="1" t="s">
        <v>3</v>
      </c>
    </row>
    <row r="6290" spans="2:3" x14ac:dyDescent="0.3">
      <c r="B6290" s="1">
        <v>39861</v>
      </c>
      <c r="C6290" s="1" t="s">
        <v>4</v>
      </c>
    </row>
    <row r="6291" spans="2:3" x14ac:dyDescent="0.3">
      <c r="B6291" s="1">
        <v>39862</v>
      </c>
      <c r="C6291" s="1" t="s">
        <v>5</v>
      </c>
    </row>
    <row r="6292" spans="2:3" x14ac:dyDescent="0.3">
      <c r="B6292" s="1">
        <v>39863</v>
      </c>
      <c r="C6292" s="1" t="s">
        <v>6</v>
      </c>
    </row>
    <row r="6293" spans="2:3" x14ac:dyDescent="0.3">
      <c r="B6293" s="1">
        <v>39864</v>
      </c>
      <c r="C6293" s="1" t="s">
        <v>0</v>
      </c>
    </row>
    <row r="6294" spans="2:3" x14ac:dyDescent="0.3">
      <c r="B6294" s="1">
        <v>39865</v>
      </c>
      <c r="C6294" s="1" t="s">
        <v>1</v>
      </c>
    </row>
    <row r="6295" spans="2:3" x14ac:dyDescent="0.3">
      <c r="B6295" s="1">
        <v>39866</v>
      </c>
      <c r="C6295" s="1" t="s">
        <v>2</v>
      </c>
    </row>
    <row r="6296" spans="2:3" x14ac:dyDescent="0.3">
      <c r="B6296" s="1">
        <v>39867</v>
      </c>
      <c r="C6296" s="1" t="s">
        <v>3</v>
      </c>
    </row>
    <row r="6297" spans="2:3" x14ac:dyDescent="0.3">
      <c r="B6297" s="1">
        <v>39868</v>
      </c>
      <c r="C6297" s="1" t="s">
        <v>4</v>
      </c>
    </row>
    <row r="6298" spans="2:3" x14ac:dyDescent="0.3">
      <c r="B6298" s="1">
        <v>39869</v>
      </c>
      <c r="C6298" s="1" t="s">
        <v>5</v>
      </c>
    </row>
    <row r="6299" spans="2:3" x14ac:dyDescent="0.3">
      <c r="B6299" s="1">
        <v>39870</v>
      </c>
      <c r="C6299" s="1" t="s">
        <v>6</v>
      </c>
    </row>
    <row r="6300" spans="2:3" x14ac:dyDescent="0.3">
      <c r="B6300" s="1">
        <v>39871</v>
      </c>
      <c r="C6300" s="1" t="s">
        <v>0</v>
      </c>
    </row>
    <row r="6301" spans="2:3" x14ac:dyDescent="0.3">
      <c r="B6301" s="1">
        <v>39872</v>
      </c>
      <c r="C6301" s="1" t="s">
        <v>1</v>
      </c>
    </row>
    <row r="6302" spans="2:3" x14ac:dyDescent="0.3">
      <c r="B6302" s="1">
        <v>39873</v>
      </c>
      <c r="C6302" s="1" t="s">
        <v>2</v>
      </c>
    </row>
    <row r="6303" spans="2:3" x14ac:dyDescent="0.3">
      <c r="B6303" s="1">
        <v>39874</v>
      </c>
      <c r="C6303" s="1" t="s">
        <v>3</v>
      </c>
    </row>
    <row r="6304" spans="2:3" x14ac:dyDescent="0.3">
      <c r="B6304" s="1">
        <v>39875</v>
      </c>
      <c r="C6304" s="1" t="s">
        <v>4</v>
      </c>
    </row>
    <row r="6305" spans="2:3" x14ac:dyDescent="0.3">
      <c r="B6305" s="1">
        <v>39876</v>
      </c>
      <c r="C6305" s="1" t="s">
        <v>5</v>
      </c>
    </row>
    <row r="6306" spans="2:3" x14ac:dyDescent="0.3">
      <c r="B6306" s="1">
        <v>39877</v>
      </c>
      <c r="C6306" s="1" t="s">
        <v>6</v>
      </c>
    </row>
    <row r="6307" spans="2:3" x14ac:dyDescent="0.3">
      <c r="B6307" s="1">
        <v>39878</v>
      </c>
      <c r="C6307" s="1" t="s">
        <v>0</v>
      </c>
    </row>
    <row r="6308" spans="2:3" x14ac:dyDescent="0.3">
      <c r="B6308" s="1">
        <v>39879</v>
      </c>
      <c r="C6308" s="1" t="s">
        <v>1</v>
      </c>
    </row>
    <row r="6309" spans="2:3" x14ac:dyDescent="0.3">
      <c r="B6309" s="1">
        <v>39880</v>
      </c>
      <c r="C6309" s="1" t="s">
        <v>2</v>
      </c>
    </row>
    <row r="6310" spans="2:3" x14ac:dyDescent="0.3">
      <c r="B6310" s="1">
        <v>39881</v>
      </c>
      <c r="C6310" s="1" t="s">
        <v>3</v>
      </c>
    </row>
    <row r="6311" spans="2:3" x14ac:dyDescent="0.3">
      <c r="B6311" s="1">
        <v>39882</v>
      </c>
      <c r="C6311" s="1" t="s">
        <v>4</v>
      </c>
    </row>
    <row r="6312" spans="2:3" x14ac:dyDescent="0.3">
      <c r="B6312" s="1">
        <v>39883</v>
      </c>
      <c r="C6312" s="1" t="s">
        <v>5</v>
      </c>
    </row>
    <row r="6313" spans="2:3" x14ac:dyDescent="0.3">
      <c r="B6313" s="1">
        <v>39884</v>
      </c>
      <c r="C6313" s="1" t="s">
        <v>6</v>
      </c>
    </row>
    <row r="6314" spans="2:3" x14ac:dyDescent="0.3">
      <c r="B6314" s="1">
        <v>39885</v>
      </c>
      <c r="C6314" s="1" t="s">
        <v>0</v>
      </c>
    </row>
    <row r="6315" spans="2:3" x14ac:dyDescent="0.3">
      <c r="B6315" s="1">
        <v>39886</v>
      </c>
      <c r="C6315" s="1" t="s">
        <v>1</v>
      </c>
    </row>
    <row r="6316" spans="2:3" x14ac:dyDescent="0.3">
      <c r="B6316" s="1">
        <v>39887</v>
      </c>
      <c r="C6316" s="1" t="s">
        <v>2</v>
      </c>
    </row>
    <row r="6317" spans="2:3" x14ac:dyDescent="0.3">
      <c r="B6317" s="1">
        <v>39888</v>
      </c>
      <c r="C6317" s="1" t="s">
        <v>3</v>
      </c>
    </row>
    <row r="6318" spans="2:3" x14ac:dyDescent="0.3">
      <c r="B6318" s="1">
        <v>39889</v>
      </c>
      <c r="C6318" s="1" t="s">
        <v>4</v>
      </c>
    </row>
    <row r="6319" spans="2:3" x14ac:dyDescent="0.3">
      <c r="B6319" s="1">
        <v>39890</v>
      </c>
      <c r="C6319" s="1" t="s">
        <v>5</v>
      </c>
    </row>
    <row r="6320" spans="2:3" x14ac:dyDescent="0.3">
      <c r="B6320" s="1">
        <v>39891</v>
      </c>
      <c r="C6320" s="1" t="s">
        <v>6</v>
      </c>
    </row>
    <row r="6321" spans="2:3" x14ac:dyDescent="0.3">
      <c r="B6321" s="1">
        <v>39892</v>
      </c>
      <c r="C6321" s="1" t="s">
        <v>0</v>
      </c>
    </row>
    <row r="6322" spans="2:3" x14ac:dyDescent="0.3">
      <c r="B6322" s="1">
        <v>39893</v>
      </c>
      <c r="C6322" s="1" t="s">
        <v>1</v>
      </c>
    </row>
    <row r="6323" spans="2:3" x14ac:dyDescent="0.3">
      <c r="B6323" s="1">
        <v>39894</v>
      </c>
      <c r="C6323" s="1" t="s">
        <v>2</v>
      </c>
    </row>
    <row r="6324" spans="2:3" x14ac:dyDescent="0.3">
      <c r="B6324" s="1">
        <v>39895</v>
      </c>
      <c r="C6324" s="1" t="s">
        <v>3</v>
      </c>
    </row>
    <row r="6325" spans="2:3" x14ac:dyDescent="0.3">
      <c r="B6325" s="1">
        <v>39896</v>
      </c>
      <c r="C6325" s="1" t="s">
        <v>4</v>
      </c>
    </row>
    <row r="6326" spans="2:3" x14ac:dyDescent="0.3">
      <c r="B6326" s="1">
        <v>39897</v>
      </c>
      <c r="C6326" s="1" t="s">
        <v>5</v>
      </c>
    </row>
    <row r="6327" spans="2:3" x14ac:dyDescent="0.3">
      <c r="B6327" s="1">
        <v>39898</v>
      </c>
      <c r="C6327" s="1" t="s">
        <v>6</v>
      </c>
    </row>
    <row r="6328" spans="2:3" x14ac:dyDescent="0.3">
      <c r="B6328" s="1">
        <v>39899</v>
      </c>
      <c r="C6328" s="1" t="s">
        <v>0</v>
      </c>
    </row>
    <row r="6329" spans="2:3" x14ac:dyDescent="0.3">
      <c r="B6329" s="1">
        <v>39900</v>
      </c>
      <c r="C6329" s="1" t="s">
        <v>1</v>
      </c>
    </row>
    <row r="6330" spans="2:3" x14ac:dyDescent="0.3">
      <c r="B6330" s="1">
        <v>39901</v>
      </c>
      <c r="C6330" s="1" t="s">
        <v>2</v>
      </c>
    </row>
    <row r="6331" spans="2:3" x14ac:dyDescent="0.3">
      <c r="B6331" s="1">
        <v>39902</v>
      </c>
      <c r="C6331" s="1" t="s">
        <v>3</v>
      </c>
    </row>
    <row r="6332" spans="2:3" x14ac:dyDescent="0.3">
      <c r="B6332" s="1">
        <v>39903</v>
      </c>
      <c r="C6332" s="1" t="s">
        <v>4</v>
      </c>
    </row>
    <row r="6333" spans="2:3" x14ac:dyDescent="0.3">
      <c r="B6333" s="1">
        <v>39904</v>
      </c>
      <c r="C6333" s="1" t="s">
        <v>5</v>
      </c>
    </row>
    <row r="6334" spans="2:3" x14ac:dyDescent="0.3">
      <c r="B6334" s="1">
        <v>39905</v>
      </c>
      <c r="C6334" s="1" t="s">
        <v>6</v>
      </c>
    </row>
    <row r="6335" spans="2:3" x14ac:dyDescent="0.3">
      <c r="B6335" s="1">
        <v>39906</v>
      </c>
      <c r="C6335" s="1" t="s">
        <v>0</v>
      </c>
    </row>
    <row r="6336" spans="2:3" x14ac:dyDescent="0.3">
      <c r="B6336" s="1">
        <v>39907</v>
      </c>
      <c r="C6336" s="1" t="s">
        <v>1</v>
      </c>
    </row>
    <row r="6337" spans="2:3" x14ac:dyDescent="0.3">
      <c r="B6337" s="1">
        <v>39908</v>
      </c>
      <c r="C6337" s="1" t="s">
        <v>2</v>
      </c>
    </row>
    <row r="6338" spans="2:3" x14ac:dyDescent="0.3">
      <c r="B6338" s="1">
        <v>39909</v>
      </c>
      <c r="C6338" s="1" t="s">
        <v>3</v>
      </c>
    </row>
    <row r="6339" spans="2:3" x14ac:dyDescent="0.3">
      <c r="B6339" s="1">
        <v>39910</v>
      </c>
      <c r="C6339" s="1" t="s">
        <v>4</v>
      </c>
    </row>
    <row r="6340" spans="2:3" x14ac:dyDescent="0.3">
      <c r="B6340" s="1">
        <v>39911</v>
      </c>
      <c r="C6340" s="1" t="s">
        <v>5</v>
      </c>
    </row>
    <row r="6341" spans="2:3" x14ac:dyDescent="0.3">
      <c r="B6341" s="1">
        <v>39912</v>
      </c>
      <c r="C6341" s="1" t="s">
        <v>6</v>
      </c>
    </row>
    <row r="6342" spans="2:3" x14ac:dyDescent="0.3">
      <c r="B6342" s="1">
        <v>39913</v>
      </c>
      <c r="C6342" s="1" t="s">
        <v>0</v>
      </c>
    </row>
    <row r="6343" spans="2:3" x14ac:dyDescent="0.3">
      <c r="B6343" s="1">
        <v>39914</v>
      </c>
      <c r="C6343" s="1" t="s">
        <v>1</v>
      </c>
    </row>
    <row r="6344" spans="2:3" x14ac:dyDescent="0.3">
      <c r="B6344" s="1">
        <v>39915</v>
      </c>
      <c r="C6344" s="1" t="s">
        <v>2</v>
      </c>
    </row>
    <row r="6345" spans="2:3" x14ac:dyDescent="0.3">
      <c r="B6345" s="1">
        <v>39916</v>
      </c>
      <c r="C6345" s="1" t="s">
        <v>3</v>
      </c>
    </row>
    <row r="6346" spans="2:3" x14ac:dyDescent="0.3">
      <c r="B6346" s="1">
        <v>39917</v>
      </c>
      <c r="C6346" s="1" t="s">
        <v>4</v>
      </c>
    </row>
    <row r="6347" spans="2:3" x14ac:dyDescent="0.3">
      <c r="B6347" s="1">
        <v>39918</v>
      </c>
      <c r="C6347" s="1" t="s">
        <v>5</v>
      </c>
    </row>
    <row r="6348" spans="2:3" x14ac:dyDescent="0.3">
      <c r="B6348" s="1">
        <v>39919</v>
      </c>
      <c r="C6348" s="1" t="s">
        <v>6</v>
      </c>
    </row>
    <row r="6349" spans="2:3" x14ac:dyDescent="0.3">
      <c r="B6349" s="1">
        <v>39920</v>
      </c>
      <c r="C6349" s="1" t="s">
        <v>0</v>
      </c>
    </row>
    <row r="6350" spans="2:3" x14ac:dyDescent="0.3">
      <c r="B6350" s="1">
        <v>39921</v>
      </c>
      <c r="C6350" s="1" t="s">
        <v>1</v>
      </c>
    </row>
    <row r="6351" spans="2:3" x14ac:dyDescent="0.3">
      <c r="B6351" s="1">
        <v>39922</v>
      </c>
      <c r="C6351" s="1" t="s">
        <v>2</v>
      </c>
    </row>
    <row r="6352" spans="2:3" x14ac:dyDescent="0.3">
      <c r="B6352" s="1">
        <v>39923</v>
      </c>
      <c r="C6352" s="1" t="s">
        <v>3</v>
      </c>
    </row>
    <row r="6353" spans="2:3" x14ac:dyDescent="0.3">
      <c r="B6353" s="1">
        <v>39924</v>
      </c>
      <c r="C6353" s="1" t="s">
        <v>4</v>
      </c>
    </row>
    <row r="6354" spans="2:3" x14ac:dyDescent="0.3">
      <c r="B6354" s="1">
        <v>39925</v>
      </c>
      <c r="C6354" s="1" t="s">
        <v>5</v>
      </c>
    </row>
    <row r="6355" spans="2:3" x14ac:dyDescent="0.3">
      <c r="B6355" s="1">
        <v>39926</v>
      </c>
      <c r="C6355" s="1" t="s">
        <v>6</v>
      </c>
    </row>
    <row r="6356" spans="2:3" x14ac:dyDescent="0.3">
      <c r="B6356" s="1">
        <v>39927</v>
      </c>
      <c r="C6356" s="1" t="s">
        <v>0</v>
      </c>
    </row>
    <row r="6357" spans="2:3" x14ac:dyDescent="0.3">
      <c r="B6357" s="1">
        <v>39928</v>
      </c>
      <c r="C6357" s="1" t="s">
        <v>1</v>
      </c>
    </row>
    <row r="6358" spans="2:3" x14ac:dyDescent="0.3">
      <c r="B6358" s="1">
        <v>39929</v>
      </c>
      <c r="C6358" s="1" t="s">
        <v>2</v>
      </c>
    </row>
    <row r="6359" spans="2:3" x14ac:dyDescent="0.3">
      <c r="B6359" s="1">
        <v>39930</v>
      </c>
      <c r="C6359" s="1" t="s">
        <v>3</v>
      </c>
    </row>
    <row r="6360" spans="2:3" x14ac:dyDescent="0.3">
      <c r="B6360" s="1">
        <v>39931</v>
      </c>
      <c r="C6360" s="1" t="s">
        <v>4</v>
      </c>
    </row>
    <row r="6361" spans="2:3" x14ac:dyDescent="0.3">
      <c r="B6361" s="1">
        <v>39932</v>
      </c>
      <c r="C6361" s="1" t="s">
        <v>5</v>
      </c>
    </row>
    <row r="6362" spans="2:3" x14ac:dyDescent="0.3">
      <c r="B6362" s="1">
        <v>39933</v>
      </c>
      <c r="C6362" s="1" t="s">
        <v>6</v>
      </c>
    </row>
    <row r="6363" spans="2:3" x14ac:dyDescent="0.3">
      <c r="B6363" s="1">
        <v>39934</v>
      </c>
      <c r="C6363" s="1" t="s">
        <v>0</v>
      </c>
    </row>
    <row r="6364" spans="2:3" x14ac:dyDescent="0.3">
      <c r="B6364" s="1">
        <v>39935</v>
      </c>
      <c r="C6364" s="1" t="s">
        <v>1</v>
      </c>
    </row>
    <row r="6365" spans="2:3" x14ac:dyDescent="0.3">
      <c r="B6365" s="1">
        <v>39936</v>
      </c>
      <c r="C6365" s="1" t="s">
        <v>2</v>
      </c>
    </row>
    <row r="6366" spans="2:3" x14ac:dyDescent="0.3">
      <c r="B6366" s="1">
        <v>39937</v>
      </c>
      <c r="C6366" s="1" t="s">
        <v>3</v>
      </c>
    </row>
    <row r="6367" spans="2:3" x14ac:dyDescent="0.3">
      <c r="B6367" s="1">
        <v>39938</v>
      </c>
      <c r="C6367" s="1" t="s">
        <v>4</v>
      </c>
    </row>
    <row r="6368" spans="2:3" x14ac:dyDescent="0.3">
      <c r="B6368" s="1">
        <v>39939</v>
      </c>
      <c r="C6368" s="1" t="s">
        <v>5</v>
      </c>
    </row>
    <row r="6369" spans="2:3" x14ac:dyDescent="0.3">
      <c r="B6369" s="1">
        <v>39940</v>
      </c>
      <c r="C6369" s="1" t="s">
        <v>6</v>
      </c>
    </row>
    <row r="6370" spans="2:3" x14ac:dyDescent="0.3">
      <c r="B6370" s="1">
        <v>39941</v>
      </c>
      <c r="C6370" s="1" t="s">
        <v>0</v>
      </c>
    </row>
    <row r="6371" spans="2:3" x14ac:dyDescent="0.3">
      <c r="B6371" s="1">
        <v>39942</v>
      </c>
      <c r="C6371" s="1" t="s">
        <v>1</v>
      </c>
    </row>
    <row r="6372" spans="2:3" x14ac:dyDescent="0.3">
      <c r="B6372" s="1">
        <v>39943</v>
      </c>
      <c r="C6372" s="1" t="s">
        <v>2</v>
      </c>
    </row>
    <row r="6373" spans="2:3" x14ac:dyDescent="0.3">
      <c r="B6373" s="1">
        <v>39944</v>
      </c>
      <c r="C6373" s="1" t="s">
        <v>3</v>
      </c>
    </row>
    <row r="6374" spans="2:3" x14ac:dyDescent="0.3">
      <c r="B6374" s="1">
        <v>39945</v>
      </c>
      <c r="C6374" s="1" t="s">
        <v>4</v>
      </c>
    </row>
    <row r="6375" spans="2:3" x14ac:dyDescent="0.3">
      <c r="B6375" s="1">
        <v>39946</v>
      </c>
      <c r="C6375" s="1" t="s">
        <v>5</v>
      </c>
    </row>
    <row r="6376" spans="2:3" x14ac:dyDescent="0.3">
      <c r="B6376" s="1">
        <v>39947</v>
      </c>
      <c r="C6376" s="1" t="s">
        <v>6</v>
      </c>
    </row>
    <row r="6377" spans="2:3" x14ac:dyDescent="0.3">
      <c r="B6377" s="1">
        <v>39948</v>
      </c>
      <c r="C6377" s="1" t="s">
        <v>0</v>
      </c>
    </row>
    <row r="6378" spans="2:3" x14ac:dyDescent="0.3">
      <c r="B6378" s="1">
        <v>39949</v>
      </c>
      <c r="C6378" s="1" t="s">
        <v>1</v>
      </c>
    </row>
    <row r="6379" spans="2:3" x14ac:dyDescent="0.3">
      <c r="B6379" s="1">
        <v>39950</v>
      </c>
      <c r="C6379" s="1" t="s">
        <v>2</v>
      </c>
    </row>
    <row r="6380" spans="2:3" x14ac:dyDescent="0.3">
      <c r="B6380" s="1">
        <v>39951</v>
      </c>
      <c r="C6380" s="1" t="s">
        <v>3</v>
      </c>
    </row>
    <row r="6381" spans="2:3" x14ac:dyDescent="0.3">
      <c r="B6381" s="1">
        <v>39952</v>
      </c>
      <c r="C6381" s="1" t="s">
        <v>4</v>
      </c>
    </row>
    <row r="6382" spans="2:3" x14ac:dyDescent="0.3">
      <c r="B6382" s="1">
        <v>39953</v>
      </c>
      <c r="C6382" s="1" t="s">
        <v>5</v>
      </c>
    </row>
    <row r="6383" spans="2:3" x14ac:dyDescent="0.3">
      <c r="B6383" s="1">
        <v>39954</v>
      </c>
      <c r="C6383" s="1" t="s">
        <v>6</v>
      </c>
    </row>
    <row r="6384" spans="2:3" x14ac:dyDescent="0.3">
      <c r="B6384" s="1">
        <v>39955</v>
      </c>
      <c r="C6384" s="1" t="s">
        <v>0</v>
      </c>
    </row>
    <row r="6385" spans="2:3" x14ac:dyDescent="0.3">
      <c r="B6385" s="1">
        <v>39956</v>
      </c>
      <c r="C6385" s="1" t="s">
        <v>1</v>
      </c>
    </row>
    <row r="6386" spans="2:3" x14ac:dyDescent="0.3">
      <c r="B6386" s="1">
        <v>39957</v>
      </c>
      <c r="C6386" s="1" t="s">
        <v>2</v>
      </c>
    </row>
    <row r="6387" spans="2:3" x14ac:dyDescent="0.3">
      <c r="B6387" s="1">
        <v>39958</v>
      </c>
      <c r="C6387" s="1" t="s">
        <v>3</v>
      </c>
    </row>
    <row r="6388" spans="2:3" x14ac:dyDescent="0.3">
      <c r="B6388" s="1">
        <v>39959</v>
      </c>
      <c r="C6388" s="1" t="s">
        <v>4</v>
      </c>
    </row>
    <row r="6389" spans="2:3" x14ac:dyDescent="0.3">
      <c r="B6389" s="1">
        <v>39960</v>
      </c>
      <c r="C6389" s="1" t="s">
        <v>5</v>
      </c>
    </row>
    <row r="6390" spans="2:3" x14ac:dyDescent="0.3">
      <c r="B6390" s="1">
        <v>39961</v>
      </c>
      <c r="C6390" s="1" t="s">
        <v>6</v>
      </c>
    </row>
    <row r="6391" spans="2:3" x14ac:dyDescent="0.3">
      <c r="B6391" s="1">
        <v>39962</v>
      </c>
      <c r="C6391" s="1" t="s">
        <v>0</v>
      </c>
    </row>
    <row r="6392" spans="2:3" x14ac:dyDescent="0.3">
      <c r="B6392" s="1">
        <v>39963</v>
      </c>
      <c r="C6392" s="1" t="s">
        <v>1</v>
      </c>
    </row>
    <row r="6393" spans="2:3" x14ac:dyDescent="0.3">
      <c r="B6393" s="1">
        <v>39964</v>
      </c>
      <c r="C6393" s="1" t="s">
        <v>2</v>
      </c>
    </row>
    <row r="6394" spans="2:3" x14ac:dyDescent="0.3">
      <c r="B6394" s="1">
        <v>39965</v>
      </c>
      <c r="C6394" s="1" t="s">
        <v>3</v>
      </c>
    </row>
    <row r="6395" spans="2:3" x14ac:dyDescent="0.3">
      <c r="B6395" s="1">
        <v>39966</v>
      </c>
      <c r="C6395" s="1" t="s">
        <v>4</v>
      </c>
    </row>
    <row r="6396" spans="2:3" x14ac:dyDescent="0.3">
      <c r="B6396" s="1">
        <v>39967</v>
      </c>
      <c r="C6396" s="1" t="s">
        <v>5</v>
      </c>
    </row>
    <row r="6397" spans="2:3" x14ac:dyDescent="0.3">
      <c r="B6397" s="1">
        <v>39968</v>
      </c>
      <c r="C6397" s="1" t="s">
        <v>6</v>
      </c>
    </row>
    <row r="6398" spans="2:3" x14ac:dyDescent="0.3">
      <c r="B6398" s="1">
        <v>39969</v>
      </c>
      <c r="C6398" s="1" t="s">
        <v>0</v>
      </c>
    </row>
    <row r="6399" spans="2:3" x14ac:dyDescent="0.3">
      <c r="B6399" s="1">
        <v>39970</v>
      </c>
      <c r="C6399" s="1" t="s">
        <v>1</v>
      </c>
    </row>
    <row r="6400" spans="2:3" x14ac:dyDescent="0.3">
      <c r="B6400" s="1">
        <v>39971</v>
      </c>
      <c r="C6400" s="1" t="s">
        <v>2</v>
      </c>
    </row>
    <row r="6401" spans="2:3" x14ac:dyDescent="0.3">
      <c r="B6401" s="1">
        <v>39972</v>
      </c>
      <c r="C6401" s="1" t="s">
        <v>3</v>
      </c>
    </row>
    <row r="6402" spans="2:3" x14ac:dyDescent="0.3">
      <c r="B6402" s="1">
        <v>39973</v>
      </c>
      <c r="C6402" s="1" t="s">
        <v>4</v>
      </c>
    </row>
    <row r="6403" spans="2:3" x14ac:dyDescent="0.3">
      <c r="B6403" s="1">
        <v>39974</v>
      </c>
      <c r="C6403" s="1" t="s">
        <v>5</v>
      </c>
    </row>
    <row r="6404" spans="2:3" x14ac:dyDescent="0.3">
      <c r="B6404" s="1">
        <v>39975</v>
      </c>
      <c r="C6404" s="1" t="s">
        <v>6</v>
      </c>
    </row>
    <row r="6405" spans="2:3" x14ac:dyDescent="0.3">
      <c r="B6405" s="1">
        <v>39976</v>
      </c>
      <c r="C6405" s="1" t="s">
        <v>0</v>
      </c>
    </row>
    <row r="6406" spans="2:3" x14ac:dyDescent="0.3">
      <c r="B6406" s="1">
        <v>39977</v>
      </c>
      <c r="C6406" s="1" t="s">
        <v>1</v>
      </c>
    </row>
    <row r="6407" spans="2:3" x14ac:dyDescent="0.3">
      <c r="B6407" s="1">
        <v>39978</v>
      </c>
      <c r="C6407" s="1" t="s">
        <v>2</v>
      </c>
    </row>
    <row r="6408" spans="2:3" x14ac:dyDescent="0.3">
      <c r="B6408" s="1">
        <v>39979</v>
      </c>
      <c r="C6408" s="1" t="s">
        <v>3</v>
      </c>
    </row>
    <row r="6409" spans="2:3" x14ac:dyDescent="0.3">
      <c r="B6409" s="1">
        <v>39980</v>
      </c>
      <c r="C6409" s="1" t="s">
        <v>4</v>
      </c>
    </row>
    <row r="6410" spans="2:3" x14ac:dyDescent="0.3">
      <c r="B6410" s="1">
        <v>39981</v>
      </c>
      <c r="C6410" s="1" t="s">
        <v>5</v>
      </c>
    </row>
    <row r="6411" spans="2:3" x14ac:dyDescent="0.3">
      <c r="B6411" s="1">
        <v>39982</v>
      </c>
      <c r="C6411" s="1" t="s">
        <v>6</v>
      </c>
    </row>
    <row r="6412" spans="2:3" x14ac:dyDescent="0.3">
      <c r="B6412" s="1">
        <v>39983</v>
      </c>
      <c r="C6412" s="1" t="s">
        <v>0</v>
      </c>
    </row>
    <row r="6413" spans="2:3" x14ac:dyDescent="0.3">
      <c r="B6413" s="1">
        <v>39984</v>
      </c>
      <c r="C6413" s="1" t="s">
        <v>1</v>
      </c>
    </row>
    <row r="6414" spans="2:3" x14ac:dyDescent="0.3">
      <c r="B6414" s="1">
        <v>39985</v>
      </c>
      <c r="C6414" s="1" t="s">
        <v>2</v>
      </c>
    </row>
    <row r="6415" spans="2:3" x14ac:dyDescent="0.3">
      <c r="B6415" s="1">
        <v>39986</v>
      </c>
      <c r="C6415" s="1" t="s">
        <v>3</v>
      </c>
    </row>
    <row r="6416" spans="2:3" x14ac:dyDescent="0.3">
      <c r="B6416" s="1">
        <v>39987</v>
      </c>
      <c r="C6416" s="1" t="s">
        <v>4</v>
      </c>
    </row>
    <row r="6417" spans="2:3" x14ac:dyDescent="0.3">
      <c r="B6417" s="1">
        <v>39988</v>
      </c>
      <c r="C6417" s="1" t="s">
        <v>5</v>
      </c>
    </row>
    <row r="6418" spans="2:3" x14ac:dyDescent="0.3">
      <c r="B6418" s="1">
        <v>39989</v>
      </c>
      <c r="C6418" s="1" t="s">
        <v>6</v>
      </c>
    </row>
    <row r="6419" spans="2:3" x14ac:dyDescent="0.3">
      <c r="B6419" s="1">
        <v>39990</v>
      </c>
      <c r="C6419" s="1" t="s">
        <v>0</v>
      </c>
    </row>
    <row r="6420" spans="2:3" x14ac:dyDescent="0.3">
      <c r="B6420" s="1">
        <v>39991</v>
      </c>
      <c r="C6420" s="1" t="s">
        <v>1</v>
      </c>
    </row>
    <row r="6421" spans="2:3" x14ac:dyDescent="0.3">
      <c r="B6421" s="1">
        <v>39992</v>
      </c>
      <c r="C6421" s="1" t="s">
        <v>2</v>
      </c>
    </row>
    <row r="6422" spans="2:3" x14ac:dyDescent="0.3">
      <c r="B6422" s="1">
        <v>39993</v>
      </c>
      <c r="C6422" s="1" t="s">
        <v>3</v>
      </c>
    </row>
    <row r="6423" spans="2:3" x14ac:dyDescent="0.3">
      <c r="B6423" s="1">
        <v>39994</v>
      </c>
      <c r="C6423" s="1" t="s">
        <v>4</v>
      </c>
    </row>
    <row r="6424" spans="2:3" x14ac:dyDescent="0.3">
      <c r="B6424" s="1">
        <v>39995</v>
      </c>
      <c r="C6424" s="1" t="s">
        <v>5</v>
      </c>
    </row>
    <row r="6425" spans="2:3" x14ac:dyDescent="0.3">
      <c r="B6425" s="1">
        <v>39996</v>
      </c>
      <c r="C6425" s="1" t="s">
        <v>6</v>
      </c>
    </row>
    <row r="6426" spans="2:3" x14ac:dyDescent="0.3">
      <c r="B6426" s="1">
        <v>39997</v>
      </c>
      <c r="C6426" s="1" t="s">
        <v>0</v>
      </c>
    </row>
    <row r="6427" spans="2:3" x14ac:dyDescent="0.3">
      <c r="B6427" s="1">
        <v>39998</v>
      </c>
      <c r="C6427" s="1" t="s">
        <v>1</v>
      </c>
    </row>
    <row r="6428" spans="2:3" x14ac:dyDescent="0.3">
      <c r="B6428" s="1">
        <v>39999</v>
      </c>
      <c r="C6428" s="1" t="s">
        <v>2</v>
      </c>
    </row>
    <row r="6429" spans="2:3" x14ac:dyDescent="0.3">
      <c r="B6429" s="1">
        <v>40000</v>
      </c>
      <c r="C6429" s="1" t="s">
        <v>3</v>
      </c>
    </row>
    <row r="6430" spans="2:3" x14ac:dyDescent="0.3">
      <c r="B6430" s="1">
        <v>40001</v>
      </c>
      <c r="C6430" s="1" t="s">
        <v>4</v>
      </c>
    </row>
    <row r="6431" spans="2:3" x14ac:dyDescent="0.3">
      <c r="B6431" s="1">
        <v>40002</v>
      </c>
      <c r="C6431" s="1" t="s">
        <v>5</v>
      </c>
    </row>
    <row r="6432" spans="2:3" x14ac:dyDescent="0.3">
      <c r="B6432" s="1">
        <v>40003</v>
      </c>
      <c r="C6432" s="1" t="s">
        <v>6</v>
      </c>
    </row>
    <row r="6433" spans="2:3" x14ac:dyDescent="0.3">
      <c r="B6433" s="1">
        <v>40004</v>
      </c>
      <c r="C6433" s="1" t="s">
        <v>0</v>
      </c>
    </row>
    <row r="6434" spans="2:3" x14ac:dyDescent="0.3">
      <c r="B6434" s="1">
        <v>40005</v>
      </c>
      <c r="C6434" s="1" t="s">
        <v>1</v>
      </c>
    </row>
    <row r="6435" spans="2:3" x14ac:dyDescent="0.3">
      <c r="B6435" s="1">
        <v>40006</v>
      </c>
      <c r="C6435" s="1" t="s">
        <v>2</v>
      </c>
    </row>
    <row r="6436" spans="2:3" x14ac:dyDescent="0.3">
      <c r="B6436" s="1">
        <v>40007</v>
      </c>
      <c r="C6436" s="1" t="s">
        <v>3</v>
      </c>
    </row>
    <row r="6437" spans="2:3" x14ac:dyDescent="0.3">
      <c r="B6437" s="1">
        <v>40008</v>
      </c>
      <c r="C6437" s="1" t="s">
        <v>4</v>
      </c>
    </row>
    <row r="6438" spans="2:3" x14ac:dyDescent="0.3">
      <c r="B6438" s="1">
        <v>40009</v>
      </c>
      <c r="C6438" s="1" t="s">
        <v>5</v>
      </c>
    </row>
    <row r="6439" spans="2:3" x14ac:dyDescent="0.3">
      <c r="B6439" s="1">
        <v>40010</v>
      </c>
      <c r="C6439" s="1" t="s">
        <v>6</v>
      </c>
    </row>
    <row r="6440" spans="2:3" x14ac:dyDescent="0.3">
      <c r="B6440" s="1">
        <v>40011</v>
      </c>
      <c r="C6440" s="1" t="s">
        <v>0</v>
      </c>
    </row>
    <row r="6441" spans="2:3" x14ac:dyDescent="0.3">
      <c r="B6441" s="1">
        <v>40012</v>
      </c>
      <c r="C6441" s="1" t="s">
        <v>1</v>
      </c>
    </row>
    <row r="6442" spans="2:3" x14ac:dyDescent="0.3">
      <c r="B6442" s="1">
        <v>40013</v>
      </c>
      <c r="C6442" s="1" t="s">
        <v>2</v>
      </c>
    </row>
    <row r="6443" spans="2:3" x14ac:dyDescent="0.3">
      <c r="B6443" s="1">
        <v>40014</v>
      </c>
      <c r="C6443" s="1" t="s">
        <v>3</v>
      </c>
    </row>
    <row r="6444" spans="2:3" x14ac:dyDescent="0.3">
      <c r="B6444" s="1">
        <v>40015</v>
      </c>
      <c r="C6444" s="1" t="s">
        <v>4</v>
      </c>
    </row>
    <row r="6445" spans="2:3" x14ac:dyDescent="0.3">
      <c r="B6445" s="1">
        <v>40016</v>
      </c>
      <c r="C6445" s="1" t="s">
        <v>5</v>
      </c>
    </row>
    <row r="6446" spans="2:3" x14ac:dyDescent="0.3">
      <c r="B6446" s="1">
        <v>40017</v>
      </c>
      <c r="C6446" s="1" t="s">
        <v>6</v>
      </c>
    </row>
    <row r="6447" spans="2:3" x14ac:dyDescent="0.3">
      <c r="B6447" s="1">
        <v>40018</v>
      </c>
      <c r="C6447" s="1" t="s">
        <v>0</v>
      </c>
    </row>
    <row r="6448" spans="2:3" x14ac:dyDescent="0.3">
      <c r="B6448" s="1">
        <v>40019</v>
      </c>
      <c r="C6448" s="1" t="s">
        <v>1</v>
      </c>
    </row>
    <row r="6449" spans="2:3" x14ac:dyDescent="0.3">
      <c r="B6449" s="1">
        <v>40020</v>
      </c>
      <c r="C6449" s="1" t="s">
        <v>2</v>
      </c>
    </row>
    <row r="6450" spans="2:3" x14ac:dyDescent="0.3">
      <c r="B6450" s="1">
        <v>40021</v>
      </c>
      <c r="C6450" s="1" t="s">
        <v>3</v>
      </c>
    </row>
    <row r="6451" spans="2:3" x14ac:dyDescent="0.3">
      <c r="B6451" s="1">
        <v>40022</v>
      </c>
      <c r="C6451" s="1" t="s">
        <v>4</v>
      </c>
    </row>
    <row r="6452" spans="2:3" x14ac:dyDescent="0.3">
      <c r="B6452" s="1">
        <v>40023</v>
      </c>
      <c r="C6452" s="1" t="s">
        <v>5</v>
      </c>
    </row>
    <row r="6453" spans="2:3" x14ac:dyDescent="0.3">
      <c r="B6453" s="1">
        <v>40024</v>
      </c>
      <c r="C6453" s="1" t="s">
        <v>6</v>
      </c>
    </row>
    <row r="6454" spans="2:3" x14ac:dyDescent="0.3">
      <c r="B6454" s="1">
        <v>40025</v>
      </c>
      <c r="C6454" s="1" t="s">
        <v>0</v>
      </c>
    </row>
    <row r="6455" spans="2:3" x14ac:dyDescent="0.3">
      <c r="B6455" s="1">
        <v>40026</v>
      </c>
      <c r="C6455" s="1" t="s">
        <v>1</v>
      </c>
    </row>
    <row r="6456" spans="2:3" x14ac:dyDescent="0.3">
      <c r="B6456" s="1">
        <v>40027</v>
      </c>
      <c r="C6456" s="1" t="s">
        <v>2</v>
      </c>
    </row>
    <row r="6457" spans="2:3" x14ac:dyDescent="0.3">
      <c r="B6457" s="1">
        <v>40028</v>
      </c>
      <c r="C6457" s="1" t="s">
        <v>3</v>
      </c>
    </row>
    <row r="6458" spans="2:3" x14ac:dyDescent="0.3">
      <c r="B6458" s="1">
        <v>40029</v>
      </c>
      <c r="C6458" s="1" t="s">
        <v>4</v>
      </c>
    </row>
    <row r="6459" spans="2:3" x14ac:dyDescent="0.3">
      <c r="B6459" s="1">
        <v>40030</v>
      </c>
      <c r="C6459" s="1" t="s">
        <v>5</v>
      </c>
    </row>
    <row r="6460" spans="2:3" x14ac:dyDescent="0.3">
      <c r="B6460" s="1">
        <v>40031</v>
      </c>
      <c r="C6460" s="1" t="s">
        <v>6</v>
      </c>
    </row>
    <row r="6461" spans="2:3" x14ac:dyDescent="0.3">
      <c r="B6461" s="1">
        <v>40032</v>
      </c>
      <c r="C6461" s="1" t="s">
        <v>0</v>
      </c>
    </row>
    <row r="6462" spans="2:3" x14ac:dyDescent="0.3">
      <c r="B6462" s="1">
        <v>40033</v>
      </c>
      <c r="C6462" s="1" t="s">
        <v>1</v>
      </c>
    </row>
    <row r="6463" spans="2:3" x14ac:dyDescent="0.3">
      <c r="B6463" s="1">
        <v>40034</v>
      </c>
      <c r="C6463" s="1" t="s">
        <v>2</v>
      </c>
    </row>
    <row r="6464" spans="2:3" x14ac:dyDescent="0.3">
      <c r="B6464" s="1">
        <v>40035</v>
      </c>
      <c r="C6464" s="1" t="s">
        <v>3</v>
      </c>
    </row>
    <row r="6465" spans="2:3" x14ac:dyDescent="0.3">
      <c r="B6465" s="1">
        <v>40036</v>
      </c>
      <c r="C6465" s="1" t="s">
        <v>4</v>
      </c>
    </row>
    <row r="6466" spans="2:3" x14ac:dyDescent="0.3">
      <c r="B6466" s="1">
        <v>40037</v>
      </c>
      <c r="C6466" s="1" t="s">
        <v>5</v>
      </c>
    </row>
    <row r="6467" spans="2:3" x14ac:dyDescent="0.3">
      <c r="B6467" s="1">
        <v>40038</v>
      </c>
      <c r="C6467" s="1" t="s">
        <v>6</v>
      </c>
    </row>
    <row r="6468" spans="2:3" x14ac:dyDescent="0.3">
      <c r="B6468" s="1">
        <v>40039</v>
      </c>
      <c r="C6468" s="1" t="s">
        <v>0</v>
      </c>
    </row>
    <row r="6469" spans="2:3" x14ac:dyDescent="0.3">
      <c r="B6469" s="1">
        <v>40040</v>
      </c>
      <c r="C6469" s="1" t="s">
        <v>1</v>
      </c>
    </row>
    <row r="6470" spans="2:3" x14ac:dyDescent="0.3">
      <c r="B6470" s="1">
        <v>40041</v>
      </c>
      <c r="C6470" s="1" t="s">
        <v>2</v>
      </c>
    </row>
    <row r="6471" spans="2:3" x14ac:dyDescent="0.3">
      <c r="B6471" s="1">
        <v>40042</v>
      </c>
      <c r="C6471" s="1" t="s">
        <v>3</v>
      </c>
    </row>
    <row r="6472" spans="2:3" x14ac:dyDescent="0.3">
      <c r="B6472" s="1">
        <v>40043</v>
      </c>
      <c r="C6472" s="1" t="s">
        <v>4</v>
      </c>
    </row>
    <row r="6473" spans="2:3" x14ac:dyDescent="0.3">
      <c r="B6473" s="1">
        <v>40044</v>
      </c>
      <c r="C6473" s="1" t="s">
        <v>5</v>
      </c>
    </row>
    <row r="6474" spans="2:3" x14ac:dyDescent="0.3">
      <c r="B6474" s="1">
        <v>40045</v>
      </c>
      <c r="C6474" s="1" t="s">
        <v>6</v>
      </c>
    </row>
    <row r="6475" spans="2:3" x14ac:dyDescent="0.3">
      <c r="B6475" s="1">
        <v>40046</v>
      </c>
      <c r="C6475" s="1" t="s">
        <v>0</v>
      </c>
    </row>
    <row r="6476" spans="2:3" x14ac:dyDescent="0.3">
      <c r="B6476" s="1">
        <v>40047</v>
      </c>
      <c r="C6476" s="1" t="s">
        <v>1</v>
      </c>
    </row>
    <row r="6477" spans="2:3" x14ac:dyDescent="0.3">
      <c r="B6477" s="1">
        <v>40048</v>
      </c>
      <c r="C6477" s="1" t="s">
        <v>2</v>
      </c>
    </row>
    <row r="6478" spans="2:3" x14ac:dyDescent="0.3">
      <c r="B6478" s="1">
        <v>40049</v>
      </c>
      <c r="C6478" s="1" t="s">
        <v>3</v>
      </c>
    </row>
    <row r="6479" spans="2:3" x14ac:dyDescent="0.3">
      <c r="B6479" s="1">
        <v>40050</v>
      </c>
      <c r="C6479" s="1" t="s">
        <v>4</v>
      </c>
    </row>
    <row r="6480" spans="2:3" x14ac:dyDescent="0.3">
      <c r="B6480" s="1">
        <v>40051</v>
      </c>
      <c r="C6480" s="1" t="s">
        <v>5</v>
      </c>
    </row>
    <row r="6481" spans="2:3" x14ac:dyDescent="0.3">
      <c r="B6481" s="1">
        <v>40052</v>
      </c>
      <c r="C6481" s="1" t="s">
        <v>6</v>
      </c>
    </row>
    <row r="6482" spans="2:3" x14ac:dyDescent="0.3">
      <c r="B6482" s="1">
        <v>40053</v>
      </c>
      <c r="C6482" s="1" t="s">
        <v>0</v>
      </c>
    </row>
    <row r="6483" spans="2:3" x14ac:dyDescent="0.3">
      <c r="B6483" s="1">
        <v>40054</v>
      </c>
      <c r="C6483" s="1" t="s">
        <v>1</v>
      </c>
    </row>
    <row r="6484" spans="2:3" x14ac:dyDescent="0.3">
      <c r="B6484" s="1">
        <v>40055</v>
      </c>
      <c r="C6484" s="1" t="s">
        <v>2</v>
      </c>
    </row>
    <row r="6485" spans="2:3" x14ac:dyDescent="0.3">
      <c r="B6485" s="1">
        <v>40056</v>
      </c>
      <c r="C6485" s="1" t="s">
        <v>3</v>
      </c>
    </row>
    <row r="6486" spans="2:3" x14ac:dyDescent="0.3">
      <c r="B6486" s="1">
        <v>40057</v>
      </c>
      <c r="C6486" s="1" t="s">
        <v>4</v>
      </c>
    </row>
    <row r="6487" spans="2:3" x14ac:dyDescent="0.3">
      <c r="B6487" s="1">
        <v>40058</v>
      </c>
      <c r="C6487" s="1" t="s">
        <v>5</v>
      </c>
    </row>
    <row r="6488" spans="2:3" x14ac:dyDescent="0.3">
      <c r="B6488" s="1">
        <v>40059</v>
      </c>
      <c r="C6488" s="1" t="s">
        <v>6</v>
      </c>
    </row>
    <row r="6489" spans="2:3" x14ac:dyDescent="0.3">
      <c r="B6489" s="1">
        <v>40060</v>
      </c>
      <c r="C6489" s="1" t="s">
        <v>0</v>
      </c>
    </row>
    <row r="6490" spans="2:3" x14ac:dyDescent="0.3">
      <c r="B6490" s="1">
        <v>40061</v>
      </c>
      <c r="C6490" s="1" t="s">
        <v>1</v>
      </c>
    </row>
    <row r="6491" spans="2:3" x14ac:dyDescent="0.3">
      <c r="B6491" s="1">
        <v>40062</v>
      </c>
      <c r="C6491" s="1" t="s">
        <v>2</v>
      </c>
    </row>
    <row r="6492" spans="2:3" x14ac:dyDescent="0.3">
      <c r="B6492" s="1">
        <v>40063</v>
      </c>
      <c r="C6492" s="1" t="s">
        <v>3</v>
      </c>
    </row>
    <row r="6493" spans="2:3" x14ac:dyDescent="0.3">
      <c r="B6493" s="1">
        <v>40064</v>
      </c>
      <c r="C6493" s="1" t="s">
        <v>4</v>
      </c>
    </row>
    <row r="6494" spans="2:3" x14ac:dyDescent="0.3">
      <c r="B6494" s="1">
        <v>40065</v>
      </c>
      <c r="C6494" s="1" t="s">
        <v>5</v>
      </c>
    </row>
    <row r="6495" spans="2:3" x14ac:dyDescent="0.3">
      <c r="B6495" s="1">
        <v>40066</v>
      </c>
      <c r="C6495" s="1" t="s">
        <v>6</v>
      </c>
    </row>
    <row r="6496" spans="2:3" x14ac:dyDescent="0.3">
      <c r="B6496" s="1">
        <v>40067</v>
      </c>
      <c r="C6496" s="1" t="s">
        <v>0</v>
      </c>
    </row>
    <row r="6497" spans="2:3" x14ac:dyDescent="0.3">
      <c r="B6497" s="1">
        <v>40068</v>
      </c>
      <c r="C6497" s="1" t="s">
        <v>1</v>
      </c>
    </row>
    <row r="6498" spans="2:3" x14ac:dyDescent="0.3">
      <c r="B6498" s="1">
        <v>40069</v>
      </c>
      <c r="C6498" s="1" t="s">
        <v>2</v>
      </c>
    </row>
    <row r="6499" spans="2:3" x14ac:dyDescent="0.3">
      <c r="B6499" s="1">
        <v>40070</v>
      </c>
      <c r="C6499" s="1" t="s">
        <v>3</v>
      </c>
    </row>
    <row r="6500" spans="2:3" x14ac:dyDescent="0.3">
      <c r="B6500" s="1">
        <v>40071</v>
      </c>
      <c r="C6500" s="1" t="s">
        <v>4</v>
      </c>
    </row>
    <row r="6501" spans="2:3" x14ac:dyDescent="0.3">
      <c r="B6501" s="1">
        <v>40072</v>
      </c>
      <c r="C6501" s="1" t="s">
        <v>5</v>
      </c>
    </row>
    <row r="6502" spans="2:3" x14ac:dyDescent="0.3">
      <c r="B6502" s="1">
        <v>40073</v>
      </c>
      <c r="C6502" s="1" t="s">
        <v>6</v>
      </c>
    </row>
    <row r="6503" spans="2:3" x14ac:dyDescent="0.3">
      <c r="B6503" s="1">
        <v>40074</v>
      </c>
      <c r="C6503" s="1" t="s">
        <v>0</v>
      </c>
    </row>
    <row r="6504" spans="2:3" x14ac:dyDescent="0.3">
      <c r="B6504" s="1">
        <v>40075</v>
      </c>
      <c r="C6504" s="1" t="s">
        <v>1</v>
      </c>
    </row>
    <row r="6505" spans="2:3" x14ac:dyDescent="0.3">
      <c r="B6505" s="1">
        <v>40076</v>
      </c>
      <c r="C6505" s="1" t="s">
        <v>2</v>
      </c>
    </row>
    <row r="6506" spans="2:3" x14ac:dyDescent="0.3">
      <c r="B6506" s="1">
        <v>40077</v>
      </c>
      <c r="C6506" s="1" t="s">
        <v>3</v>
      </c>
    </row>
    <row r="6507" spans="2:3" x14ac:dyDescent="0.3">
      <c r="B6507" s="1">
        <v>40078</v>
      </c>
      <c r="C6507" s="1" t="s">
        <v>4</v>
      </c>
    </row>
    <row r="6508" spans="2:3" x14ac:dyDescent="0.3">
      <c r="B6508" s="1">
        <v>40079</v>
      </c>
      <c r="C6508" s="1" t="s">
        <v>5</v>
      </c>
    </row>
    <row r="6509" spans="2:3" x14ac:dyDescent="0.3">
      <c r="B6509" s="1">
        <v>40080</v>
      </c>
      <c r="C6509" s="1" t="s">
        <v>6</v>
      </c>
    </row>
    <row r="6510" spans="2:3" x14ac:dyDescent="0.3">
      <c r="B6510" s="1">
        <v>40081</v>
      </c>
      <c r="C6510" s="1" t="s">
        <v>0</v>
      </c>
    </row>
    <row r="6511" spans="2:3" x14ac:dyDescent="0.3">
      <c r="B6511" s="1">
        <v>40082</v>
      </c>
      <c r="C6511" s="1" t="s">
        <v>1</v>
      </c>
    </row>
    <row r="6512" spans="2:3" x14ac:dyDescent="0.3">
      <c r="B6512" s="1">
        <v>40083</v>
      </c>
      <c r="C6512" s="1" t="s">
        <v>2</v>
      </c>
    </row>
    <row r="6513" spans="2:3" x14ac:dyDescent="0.3">
      <c r="B6513" s="1">
        <v>40084</v>
      </c>
      <c r="C6513" s="1" t="s">
        <v>3</v>
      </c>
    </row>
    <row r="6514" spans="2:3" x14ac:dyDescent="0.3">
      <c r="B6514" s="1">
        <v>40085</v>
      </c>
      <c r="C6514" s="1" t="s">
        <v>4</v>
      </c>
    </row>
    <row r="6515" spans="2:3" x14ac:dyDescent="0.3">
      <c r="B6515" s="1">
        <v>40086</v>
      </c>
      <c r="C6515" s="1" t="s">
        <v>5</v>
      </c>
    </row>
    <row r="6516" spans="2:3" x14ac:dyDescent="0.3">
      <c r="B6516" s="1">
        <v>40087</v>
      </c>
      <c r="C6516" s="1" t="s">
        <v>6</v>
      </c>
    </row>
    <row r="6517" spans="2:3" x14ac:dyDescent="0.3">
      <c r="B6517" s="1">
        <v>40088</v>
      </c>
      <c r="C6517" s="1" t="s">
        <v>0</v>
      </c>
    </row>
    <row r="6518" spans="2:3" x14ac:dyDescent="0.3">
      <c r="B6518" s="1">
        <v>40089</v>
      </c>
      <c r="C6518" s="1" t="s">
        <v>1</v>
      </c>
    </row>
    <row r="6519" spans="2:3" x14ac:dyDescent="0.3">
      <c r="B6519" s="1">
        <v>40090</v>
      </c>
      <c r="C6519" s="1" t="s">
        <v>2</v>
      </c>
    </row>
    <row r="6520" spans="2:3" x14ac:dyDescent="0.3">
      <c r="B6520" s="1">
        <v>40091</v>
      </c>
      <c r="C6520" s="1" t="s">
        <v>3</v>
      </c>
    </row>
    <row r="6521" spans="2:3" x14ac:dyDescent="0.3">
      <c r="B6521" s="1">
        <v>40092</v>
      </c>
      <c r="C6521" s="1" t="s">
        <v>4</v>
      </c>
    </row>
    <row r="6522" spans="2:3" x14ac:dyDescent="0.3">
      <c r="B6522" s="1">
        <v>40093</v>
      </c>
      <c r="C6522" s="1" t="s">
        <v>5</v>
      </c>
    </row>
    <row r="6523" spans="2:3" x14ac:dyDescent="0.3">
      <c r="B6523" s="1">
        <v>40094</v>
      </c>
      <c r="C6523" s="1" t="s">
        <v>6</v>
      </c>
    </row>
    <row r="6524" spans="2:3" x14ac:dyDescent="0.3">
      <c r="B6524" s="1">
        <v>40095</v>
      </c>
      <c r="C6524" s="1" t="s">
        <v>0</v>
      </c>
    </row>
    <row r="6525" spans="2:3" x14ac:dyDescent="0.3">
      <c r="B6525" s="1">
        <v>40096</v>
      </c>
      <c r="C6525" s="1" t="s">
        <v>1</v>
      </c>
    </row>
    <row r="6526" spans="2:3" x14ac:dyDescent="0.3">
      <c r="B6526" s="1">
        <v>40097</v>
      </c>
      <c r="C6526" s="1" t="s">
        <v>2</v>
      </c>
    </row>
    <row r="6527" spans="2:3" x14ac:dyDescent="0.3">
      <c r="B6527" s="1">
        <v>40098</v>
      </c>
      <c r="C6527" s="1" t="s">
        <v>3</v>
      </c>
    </row>
    <row r="6528" spans="2:3" x14ac:dyDescent="0.3">
      <c r="B6528" s="1">
        <v>40099</v>
      </c>
      <c r="C6528" s="1" t="s">
        <v>4</v>
      </c>
    </row>
    <row r="6529" spans="2:3" x14ac:dyDescent="0.3">
      <c r="B6529" s="1">
        <v>40100</v>
      </c>
      <c r="C6529" s="1" t="s">
        <v>5</v>
      </c>
    </row>
    <row r="6530" spans="2:3" x14ac:dyDescent="0.3">
      <c r="B6530" s="1">
        <v>40101</v>
      </c>
      <c r="C6530" s="1" t="s">
        <v>6</v>
      </c>
    </row>
    <row r="6531" spans="2:3" x14ac:dyDescent="0.3">
      <c r="B6531" s="1">
        <v>40102</v>
      </c>
      <c r="C6531" s="1" t="s">
        <v>0</v>
      </c>
    </row>
    <row r="6532" spans="2:3" x14ac:dyDescent="0.3">
      <c r="B6532" s="1">
        <v>40103</v>
      </c>
      <c r="C6532" s="1" t="s">
        <v>1</v>
      </c>
    </row>
    <row r="6533" spans="2:3" x14ac:dyDescent="0.3">
      <c r="B6533" s="1">
        <v>40104</v>
      </c>
      <c r="C6533" s="1" t="s">
        <v>2</v>
      </c>
    </row>
    <row r="6534" spans="2:3" x14ac:dyDescent="0.3">
      <c r="B6534" s="1">
        <v>40105</v>
      </c>
      <c r="C6534" s="1" t="s">
        <v>3</v>
      </c>
    </row>
    <row r="6535" spans="2:3" x14ac:dyDescent="0.3">
      <c r="B6535" s="1">
        <v>40106</v>
      </c>
      <c r="C6535" s="1" t="s">
        <v>4</v>
      </c>
    </row>
    <row r="6536" spans="2:3" x14ac:dyDescent="0.3">
      <c r="B6536" s="1">
        <v>40107</v>
      </c>
      <c r="C6536" s="1" t="s">
        <v>5</v>
      </c>
    </row>
    <row r="6537" spans="2:3" x14ac:dyDescent="0.3">
      <c r="B6537" s="1">
        <v>40108</v>
      </c>
      <c r="C6537" s="1" t="s">
        <v>6</v>
      </c>
    </row>
    <row r="6538" spans="2:3" x14ac:dyDescent="0.3">
      <c r="B6538" s="1">
        <v>40109</v>
      </c>
      <c r="C6538" s="1" t="s">
        <v>0</v>
      </c>
    </row>
    <row r="6539" spans="2:3" x14ac:dyDescent="0.3">
      <c r="B6539" s="1">
        <v>40110</v>
      </c>
      <c r="C6539" s="1" t="s">
        <v>1</v>
      </c>
    </row>
    <row r="6540" spans="2:3" x14ac:dyDescent="0.3">
      <c r="B6540" s="1">
        <v>40111</v>
      </c>
      <c r="C6540" s="1" t="s">
        <v>2</v>
      </c>
    </row>
    <row r="6541" spans="2:3" x14ac:dyDescent="0.3">
      <c r="B6541" s="1">
        <v>40112</v>
      </c>
      <c r="C6541" s="1" t="s">
        <v>3</v>
      </c>
    </row>
    <row r="6542" spans="2:3" x14ac:dyDescent="0.3">
      <c r="B6542" s="1">
        <v>40113</v>
      </c>
      <c r="C6542" s="1" t="s">
        <v>4</v>
      </c>
    </row>
    <row r="6543" spans="2:3" x14ac:dyDescent="0.3">
      <c r="B6543" s="1">
        <v>40114</v>
      </c>
      <c r="C6543" s="1" t="s">
        <v>5</v>
      </c>
    </row>
    <row r="6544" spans="2:3" x14ac:dyDescent="0.3">
      <c r="B6544" s="1">
        <v>40115</v>
      </c>
      <c r="C6544" s="1" t="s">
        <v>6</v>
      </c>
    </row>
    <row r="6545" spans="2:3" x14ac:dyDescent="0.3">
      <c r="B6545" s="1">
        <v>40116</v>
      </c>
      <c r="C6545" s="1" t="s">
        <v>0</v>
      </c>
    </row>
    <row r="6546" spans="2:3" x14ac:dyDescent="0.3">
      <c r="B6546" s="1">
        <v>40117</v>
      </c>
      <c r="C6546" s="1" t="s">
        <v>1</v>
      </c>
    </row>
    <row r="6547" spans="2:3" x14ac:dyDescent="0.3">
      <c r="B6547" s="1">
        <v>40118</v>
      </c>
      <c r="C6547" s="1" t="s">
        <v>2</v>
      </c>
    </row>
    <row r="6548" spans="2:3" x14ac:dyDescent="0.3">
      <c r="B6548" s="1">
        <v>40119</v>
      </c>
      <c r="C6548" s="1" t="s">
        <v>3</v>
      </c>
    </row>
    <row r="6549" spans="2:3" x14ac:dyDescent="0.3">
      <c r="B6549" s="1">
        <v>40120</v>
      </c>
      <c r="C6549" s="1" t="s">
        <v>4</v>
      </c>
    </row>
    <row r="6550" spans="2:3" x14ac:dyDescent="0.3">
      <c r="B6550" s="1">
        <v>40121</v>
      </c>
      <c r="C6550" s="1" t="s">
        <v>5</v>
      </c>
    </row>
    <row r="6551" spans="2:3" x14ac:dyDescent="0.3">
      <c r="B6551" s="1">
        <v>40122</v>
      </c>
      <c r="C6551" s="1" t="s">
        <v>6</v>
      </c>
    </row>
    <row r="6552" spans="2:3" x14ac:dyDescent="0.3">
      <c r="B6552" s="1">
        <v>40123</v>
      </c>
      <c r="C6552" s="1" t="s">
        <v>0</v>
      </c>
    </row>
    <row r="6553" spans="2:3" x14ac:dyDescent="0.3">
      <c r="B6553" s="1">
        <v>40124</v>
      </c>
      <c r="C6553" s="1" t="s">
        <v>1</v>
      </c>
    </row>
    <row r="6554" spans="2:3" x14ac:dyDescent="0.3">
      <c r="B6554" s="1">
        <v>40125</v>
      </c>
      <c r="C6554" s="1" t="s">
        <v>2</v>
      </c>
    </row>
    <row r="6555" spans="2:3" x14ac:dyDescent="0.3">
      <c r="B6555" s="1">
        <v>40126</v>
      </c>
      <c r="C6555" s="1" t="s">
        <v>3</v>
      </c>
    </row>
    <row r="6556" spans="2:3" x14ac:dyDescent="0.3">
      <c r="B6556" s="1">
        <v>40127</v>
      </c>
      <c r="C6556" s="1" t="s">
        <v>4</v>
      </c>
    </row>
    <row r="6557" spans="2:3" x14ac:dyDescent="0.3">
      <c r="B6557" s="1">
        <v>40128</v>
      </c>
      <c r="C6557" s="1" t="s">
        <v>5</v>
      </c>
    </row>
    <row r="6558" spans="2:3" x14ac:dyDescent="0.3">
      <c r="B6558" s="1">
        <v>40129</v>
      </c>
      <c r="C6558" s="1" t="s">
        <v>6</v>
      </c>
    </row>
    <row r="6559" spans="2:3" x14ac:dyDescent="0.3">
      <c r="B6559" s="1">
        <v>40130</v>
      </c>
      <c r="C6559" s="1" t="s">
        <v>0</v>
      </c>
    </row>
    <row r="6560" spans="2:3" x14ac:dyDescent="0.3">
      <c r="B6560" s="1">
        <v>40131</v>
      </c>
      <c r="C6560" s="1" t="s">
        <v>1</v>
      </c>
    </row>
    <row r="6561" spans="2:3" x14ac:dyDescent="0.3">
      <c r="B6561" s="1">
        <v>40132</v>
      </c>
      <c r="C6561" s="1" t="s">
        <v>2</v>
      </c>
    </row>
    <row r="6562" spans="2:3" x14ac:dyDescent="0.3">
      <c r="B6562" s="1">
        <v>40133</v>
      </c>
      <c r="C6562" s="1" t="s">
        <v>3</v>
      </c>
    </row>
    <row r="6563" spans="2:3" x14ac:dyDescent="0.3">
      <c r="B6563" s="1">
        <v>40134</v>
      </c>
      <c r="C6563" s="1" t="s">
        <v>4</v>
      </c>
    </row>
    <row r="6564" spans="2:3" x14ac:dyDescent="0.3">
      <c r="B6564" s="1">
        <v>40135</v>
      </c>
      <c r="C6564" s="1" t="s">
        <v>5</v>
      </c>
    </row>
    <row r="6565" spans="2:3" x14ac:dyDescent="0.3">
      <c r="B6565" s="1">
        <v>40136</v>
      </c>
      <c r="C6565" s="1" t="s">
        <v>6</v>
      </c>
    </row>
    <row r="6566" spans="2:3" x14ac:dyDescent="0.3">
      <c r="B6566" s="1">
        <v>40137</v>
      </c>
      <c r="C6566" s="1" t="s">
        <v>0</v>
      </c>
    </row>
    <row r="6567" spans="2:3" x14ac:dyDescent="0.3">
      <c r="B6567" s="1">
        <v>40138</v>
      </c>
      <c r="C6567" s="1" t="s">
        <v>1</v>
      </c>
    </row>
    <row r="6568" spans="2:3" x14ac:dyDescent="0.3">
      <c r="B6568" s="1">
        <v>40139</v>
      </c>
      <c r="C6568" s="1" t="s">
        <v>2</v>
      </c>
    </row>
    <row r="6569" spans="2:3" x14ac:dyDescent="0.3">
      <c r="B6569" s="1">
        <v>40140</v>
      </c>
      <c r="C6569" s="1" t="s">
        <v>3</v>
      </c>
    </row>
    <row r="6570" spans="2:3" x14ac:dyDescent="0.3">
      <c r="B6570" s="1">
        <v>40141</v>
      </c>
      <c r="C6570" s="1" t="s">
        <v>4</v>
      </c>
    </row>
    <row r="6571" spans="2:3" x14ac:dyDescent="0.3">
      <c r="B6571" s="1">
        <v>40142</v>
      </c>
      <c r="C6571" s="1" t="s">
        <v>5</v>
      </c>
    </row>
    <row r="6572" spans="2:3" x14ac:dyDescent="0.3">
      <c r="B6572" s="1">
        <v>40143</v>
      </c>
      <c r="C6572" s="1" t="s">
        <v>6</v>
      </c>
    </row>
    <row r="6573" spans="2:3" x14ac:dyDescent="0.3">
      <c r="B6573" s="1">
        <v>40144</v>
      </c>
      <c r="C6573" s="1" t="s">
        <v>0</v>
      </c>
    </row>
    <row r="6574" spans="2:3" x14ac:dyDescent="0.3">
      <c r="B6574" s="1">
        <v>40145</v>
      </c>
      <c r="C6574" s="1" t="s">
        <v>1</v>
      </c>
    </row>
    <row r="6575" spans="2:3" x14ac:dyDescent="0.3">
      <c r="B6575" s="1">
        <v>40146</v>
      </c>
      <c r="C6575" s="1" t="s">
        <v>2</v>
      </c>
    </row>
    <row r="6576" spans="2:3" x14ac:dyDescent="0.3">
      <c r="B6576" s="1">
        <v>40147</v>
      </c>
      <c r="C6576" s="1" t="s">
        <v>3</v>
      </c>
    </row>
    <row r="6577" spans="2:3" x14ac:dyDescent="0.3">
      <c r="B6577" s="1">
        <v>40148</v>
      </c>
      <c r="C6577" s="1" t="s">
        <v>4</v>
      </c>
    </row>
    <row r="6578" spans="2:3" x14ac:dyDescent="0.3">
      <c r="B6578" s="1">
        <v>40149</v>
      </c>
      <c r="C6578" s="1" t="s">
        <v>5</v>
      </c>
    </row>
    <row r="6579" spans="2:3" x14ac:dyDescent="0.3">
      <c r="B6579" s="1">
        <v>40150</v>
      </c>
      <c r="C6579" s="1" t="s">
        <v>6</v>
      </c>
    </row>
    <row r="6580" spans="2:3" x14ac:dyDescent="0.3">
      <c r="B6580" s="1">
        <v>40151</v>
      </c>
      <c r="C6580" s="1" t="s">
        <v>0</v>
      </c>
    </row>
    <row r="6581" spans="2:3" x14ac:dyDescent="0.3">
      <c r="B6581" s="1">
        <v>40152</v>
      </c>
      <c r="C6581" s="1" t="s">
        <v>1</v>
      </c>
    </row>
    <row r="6582" spans="2:3" x14ac:dyDescent="0.3">
      <c r="B6582" s="1">
        <v>40153</v>
      </c>
      <c r="C6582" s="1" t="s">
        <v>2</v>
      </c>
    </row>
    <row r="6583" spans="2:3" x14ac:dyDescent="0.3">
      <c r="B6583" s="1">
        <v>40154</v>
      </c>
      <c r="C6583" s="1" t="s">
        <v>3</v>
      </c>
    </row>
    <row r="6584" spans="2:3" x14ac:dyDescent="0.3">
      <c r="B6584" s="1">
        <v>40155</v>
      </c>
      <c r="C6584" s="1" t="s">
        <v>4</v>
      </c>
    </row>
    <row r="6585" spans="2:3" x14ac:dyDescent="0.3">
      <c r="B6585" s="1">
        <v>40156</v>
      </c>
      <c r="C6585" s="1" t="s">
        <v>5</v>
      </c>
    </row>
    <row r="6586" spans="2:3" x14ac:dyDescent="0.3">
      <c r="B6586" s="1">
        <v>40157</v>
      </c>
      <c r="C6586" s="1" t="s">
        <v>6</v>
      </c>
    </row>
    <row r="6587" spans="2:3" x14ac:dyDescent="0.3">
      <c r="B6587" s="1">
        <v>40158</v>
      </c>
      <c r="C6587" s="1" t="s">
        <v>0</v>
      </c>
    </row>
    <row r="6588" spans="2:3" x14ac:dyDescent="0.3">
      <c r="B6588" s="1">
        <v>40159</v>
      </c>
      <c r="C6588" s="1" t="s">
        <v>1</v>
      </c>
    </row>
    <row r="6589" spans="2:3" x14ac:dyDescent="0.3">
      <c r="B6589" s="1">
        <v>40160</v>
      </c>
      <c r="C6589" s="1" t="s">
        <v>2</v>
      </c>
    </row>
    <row r="6590" spans="2:3" x14ac:dyDescent="0.3">
      <c r="B6590" s="1">
        <v>40161</v>
      </c>
      <c r="C6590" s="1" t="s">
        <v>3</v>
      </c>
    </row>
    <row r="6591" spans="2:3" x14ac:dyDescent="0.3">
      <c r="B6591" s="1">
        <v>40162</v>
      </c>
      <c r="C6591" s="1" t="s">
        <v>4</v>
      </c>
    </row>
    <row r="6592" spans="2:3" x14ac:dyDescent="0.3">
      <c r="B6592" s="1">
        <v>40163</v>
      </c>
      <c r="C6592" s="1" t="s">
        <v>5</v>
      </c>
    </row>
    <row r="6593" spans="2:3" x14ac:dyDescent="0.3">
      <c r="B6593" s="1">
        <v>40164</v>
      </c>
      <c r="C6593" s="1" t="s">
        <v>6</v>
      </c>
    </row>
    <row r="6594" spans="2:3" x14ac:dyDescent="0.3">
      <c r="B6594" s="1">
        <v>40165</v>
      </c>
      <c r="C6594" s="1" t="s">
        <v>0</v>
      </c>
    </row>
    <row r="6595" spans="2:3" x14ac:dyDescent="0.3">
      <c r="B6595" s="1">
        <v>40166</v>
      </c>
      <c r="C6595" s="1" t="s">
        <v>1</v>
      </c>
    </row>
    <row r="6596" spans="2:3" x14ac:dyDescent="0.3">
      <c r="B6596" s="1">
        <v>40167</v>
      </c>
      <c r="C6596" s="1" t="s">
        <v>2</v>
      </c>
    </row>
    <row r="6597" spans="2:3" x14ac:dyDescent="0.3">
      <c r="B6597" s="1">
        <v>40168</v>
      </c>
      <c r="C6597" s="1" t="s">
        <v>3</v>
      </c>
    </row>
    <row r="6598" spans="2:3" x14ac:dyDescent="0.3">
      <c r="B6598" s="1">
        <v>40169</v>
      </c>
      <c r="C6598" s="1" t="s">
        <v>4</v>
      </c>
    </row>
    <row r="6599" spans="2:3" x14ac:dyDescent="0.3">
      <c r="B6599" s="1">
        <v>40170</v>
      </c>
      <c r="C6599" s="1" t="s">
        <v>5</v>
      </c>
    </row>
    <row r="6600" spans="2:3" x14ac:dyDescent="0.3">
      <c r="B6600" s="1">
        <v>40171</v>
      </c>
      <c r="C6600" s="1" t="s">
        <v>6</v>
      </c>
    </row>
    <row r="6601" spans="2:3" x14ac:dyDescent="0.3">
      <c r="B6601" s="1">
        <v>40172</v>
      </c>
      <c r="C6601" s="1" t="s">
        <v>0</v>
      </c>
    </row>
    <row r="6602" spans="2:3" x14ac:dyDescent="0.3">
      <c r="B6602" s="1">
        <v>40173</v>
      </c>
      <c r="C6602" s="1" t="s">
        <v>1</v>
      </c>
    </row>
    <row r="6603" spans="2:3" x14ac:dyDescent="0.3">
      <c r="B6603" s="1">
        <v>40174</v>
      </c>
      <c r="C6603" s="1" t="s">
        <v>2</v>
      </c>
    </row>
    <row r="6604" spans="2:3" x14ac:dyDescent="0.3">
      <c r="B6604" s="1">
        <v>40175</v>
      </c>
      <c r="C6604" s="1" t="s">
        <v>3</v>
      </c>
    </row>
    <row r="6605" spans="2:3" x14ac:dyDescent="0.3">
      <c r="B6605" s="1">
        <v>40176</v>
      </c>
      <c r="C6605" s="1" t="s">
        <v>4</v>
      </c>
    </row>
    <row r="6606" spans="2:3" x14ac:dyDescent="0.3">
      <c r="B6606" s="1">
        <v>40177</v>
      </c>
      <c r="C6606" s="1" t="s">
        <v>5</v>
      </c>
    </row>
    <row r="6607" spans="2:3" x14ac:dyDescent="0.3">
      <c r="B6607" s="1">
        <v>40178</v>
      </c>
      <c r="C6607" s="1" t="s">
        <v>6</v>
      </c>
    </row>
    <row r="6608" spans="2:3" x14ac:dyDescent="0.3">
      <c r="B6608" s="1">
        <v>40179</v>
      </c>
      <c r="C6608" s="1" t="s">
        <v>0</v>
      </c>
    </row>
    <row r="6609" spans="2:3" x14ac:dyDescent="0.3">
      <c r="B6609" s="1">
        <v>40180</v>
      </c>
      <c r="C6609" s="1" t="s">
        <v>1</v>
      </c>
    </row>
    <row r="6610" spans="2:3" x14ac:dyDescent="0.3">
      <c r="B6610" s="1">
        <v>40181</v>
      </c>
      <c r="C6610" s="1" t="s">
        <v>2</v>
      </c>
    </row>
    <row r="6611" spans="2:3" x14ac:dyDescent="0.3">
      <c r="B6611" s="1">
        <v>40182</v>
      </c>
      <c r="C6611" s="1" t="s">
        <v>3</v>
      </c>
    </row>
    <row r="6612" spans="2:3" x14ac:dyDescent="0.3">
      <c r="B6612" s="1">
        <v>40183</v>
      </c>
      <c r="C6612" s="1" t="s">
        <v>4</v>
      </c>
    </row>
    <row r="6613" spans="2:3" x14ac:dyDescent="0.3">
      <c r="B6613" s="1">
        <v>40184</v>
      </c>
      <c r="C6613" s="1" t="s">
        <v>5</v>
      </c>
    </row>
    <row r="6614" spans="2:3" x14ac:dyDescent="0.3">
      <c r="B6614" s="1">
        <v>40185</v>
      </c>
      <c r="C6614" s="1" t="s">
        <v>6</v>
      </c>
    </row>
    <row r="6615" spans="2:3" x14ac:dyDescent="0.3">
      <c r="B6615" s="1">
        <v>40186</v>
      </c>
      <c r="C6615" s="1" t="s">
        <v>0</v>
      </c>
    </row>
    <row r="6616" spans="2:3" x14ac:dyDescent="0.3">
      <c r="B6616" s="1">
        <v>40187</v>
      </c>
      <c r="C6616" s="1" t="s">
        <v>1</v>
      </c>
    </row>
    <row r="6617" spans="2:3" x14ac:dyDescent="0.3">
      <c r="B6617" s="1">
        <v>40188</v>
      </c>
      <c r="C6617" s="1" t="s">
        <v>2</v>
      </c>
    </row>
    <row r="6618" spans="2:3" x14ac:dyDescent="0.3">
      <c r="B6618" s="1">
        <v>40189</v>
      </c>
      <c r="C6618" s="1" t="s">
        <v>3</v>
      </c>
    </row>
    <row r="6619" spans="2:3" x14ac:dyDescent="0.3">
      <c r="B6619" s="1">
        <v>40190</v>
      </c>
      <c r="C6619" s="1" t="s">
        <v>4</v>
      </c>
    </row>
    <row r="6620" spans="2:3" x14ac:dyDescent="0.3">
      <c r="B6620" s="1">
        <v>40191</v>
      </c>
      <c r="C6620" s="1" t="s">
        <v>5</v>
      </c>
    </row>
    <row r="6621" spans="2:3" x14ac:dyDescent="0.3">
      <c r="B6621" s="1">
        <v>40192</v>
      </c>
      <c r="C6621" s="1" t="s">
        <v>6</v>
      </c>
    </row>
    <row r="6622" spans="2:3" x14ac:dyDescent="0.3">
      <c r="B6622" s="1">
        <v>40193</v>
      </c>
      <c r="C6622" s="1" t="s">
        <v>0</v>
      </c>
    </row>
    <row r="6623" spans="2:3" x14ac:dyDescent="0.3">
      <c r="B6623" s="1">
        <v>40194</v>
      </c>
      <c r="C6623" s="1" t="s">
        <v>1</v>
      </c>
    </row>
    <row r="6624" spans="2:3" x14ac:dyDescent="0.3">
      <c r="B6624" s="1">
        <v>40195</v>
      </c>
      <c r="C6624" s="1" t="s">
        <v>2</v>
      </c>
    </row>
    <row r="6625" spans="2:3" x14ac:dyDescent="0.3">
      <c r="B6625" s="1">
        <v>40196</v>
      </c>
      <c r="C6625" s="1" t="s">
        <v>3</v>
      </c>
    </row>
    <row r="6626" spans="2:3" x14ac:dyDescent="0.3">
      <c r="B6626" s="1">
        <v>40197</v>
      </c>
      <c r="C6626" s="1" t="s">
        <v>4</v>
      </c>
    </row>
    <row r="6627" spans="2:3" x14ac:dyDescent="0.3">
      <c r="B6627" s="1">
        <v>40198</v>
      </c>
      <c r="C6627" s="1" t="s">
        <v>5</v>
      </c>
    </row>
    <row r="6628" spans="2:3" x14ac:dyDescent="0.3">
      <c r="B6628" s="1">
        <v>40199</v>
      </c>
      <c r="C6628" s="1" t="s">
        <v>6</v>
      </c>
    </row>
    <row r="6629" spans="2:3" x14ac:dyDescent="0.3">
      <c r="B6629" s="1">
        <v>40200</v>
      </c>
      <c r="C6629" s="1" t="s">
        <v>0</v>
      </c>
    </row>
    <row r="6630" spans="2:3" x14ac:dyDescent="0.3">
      <c r="B6630" s="1">
        <v>40201</v>
      </c>
      <c r="C6630" s="1" t="s">
        <v>1</v>
      </c>
    </row>
    <row r="6631" spans="2:3" x14ac:dyDescent="0.3">
      <c r="B6631" s="1">
        <v>40202</v>
      </c>
      <c r="C6631" s="1" t="s">
        <v>2</v>
      </c>
    </row>
    <row r="6632" spans="2:3" x14ac:dyDescent="0.3">
      <c r="B6632" s="1">
        <v>40203</v>
      </c>
      <c r="C6632" s="1" t="s">
        <v>3</v>
      </c>
    </row>
    <row r="6633" spans="2:3" x14ac:dyDescent="0.3">
      <c r="B6633" s="1">
        <v>40204</v>
      </c>
      <c r="C6633" s="1" t="s">
        <v>4</v>
      </c>
    </row>
    <row r="6634" spans="2:3" x14ac:dyDescent="0.3">
      <c r="B6634" s="1">
        <v>40205</v>
      </c>
      <c r="C6634" s="1" t="s">
        <v>5</v>
      </c>
    </row>
    <row r="6635" spans="2:3" x14ac:dyDescent="0.3">
      <c r="B6635" s="1">
        <v>40206</v>
      </c>
      <c r="C6635" s="1" t="s">
        <v>6</v>
      </c>
    </row>
    <row r="6636" spans="2:3" x14ac:dyDescent="0.3">
      <c r="B6636" s="1">
        <v>40207</v>
      </c>
      <c r="C6636" s="1" t="s">
        <v>0</v>
      </c>
    </row>
    <row r="6637" spans="2:3" x14ac:dyDescent="0.3">
      <c r="B6637" s="1">
        <v>40208</v>
      </c>
      <c r="C6637" s="1" t="s">
        <v>1</v>
      </c>
    </row>
    <row r="6638" spans="2:3" x14ac:dyDescent="0.3">
      <c r="B6638" s="1">
        <v>40209</v>
      </c>
      <c r="C6638" s="1" t="s">
        <v>2</v>
      </c>
    </row>
    <row r="6639" spans="2:3" x14ac:dyDescent="0.3">
      <c r="B6639" s="1">
        <v>40210</v>
      </c>
      <c r="C6639" s="1" t="s">
        <v>3</v>
      </c>
    </row>
    <row r="6640" spans="2:3" x14ac:dyDescent="0.3">
      <c r="B6640" s="1">
        <v>40211</v>
      </c>
      <c r="C6640" s="1" t="s">
        <v>4</v>
      </c>
    </row>
    <row r="6641" spans="2:3" x14ac:dyDescent="0.3">
      <c r="B6641" s="1">
        <v>40212</v>
      </c>
      <c r="C6641" s="1" t="s">
        <v>5</v>
      </c>
    </row>
    <row r="6642" spans="2:3" x14ac:dyDescent="0.3">
      <c r="B6642" s="1">
        <v>40213</v>
      </c>
      <c r="C6642" s="1" t="s">
        <v>6</v>
      </c>
    </row>
    <row r="6643" spans="2:3" x14ac:dyDescent="0.3">
      <c r="B6643" s="1">
        <v>40214</v>
      </c>
      <c r="C6643" s="1" t="s">
        <v>0</v>
      </c>
    </row>
    <row r="6644" spans="2:3" x14ac:dyDescent="0.3">
      <c r="B6644" s="1">
        <v>40215</v>
      </c>
      <c r="C6644" s="1" t="s">
        <v>1</v>
      </c>
    </row>
    <row r="6645" spans="2:3" x14ac:dyDescent="0.3">
      <c r="B6645" s="1">
        <v>40216</v>
      </c>
      <c r="C6645" s="1" t="s">
        <v>2</v>
      </c>
    </row>
    <row r="6646" spans="2:3" x14ac:dyDescent="0.3">
      <c r="B6646" s="1">
        <v>40217</v>
      </c>
      <c r="C6646" s="1" t="s">
        <v>3</v>
      </c>
    </row>
    <row r="6647" spans="2:3" x14ac:dyDescent="0.3">
      <c r="B6647" s="1">
        <v>40218</v>
      </c>
      <c r="C6647" s="1" t="s">
        <v>4</v>
      </c>
    </row>
    <row r="6648" spans="2:3" x14ac:dyDescent="0.3">
      <c r="B6648" s="1">
        <v>40219</v>
      </c>
      <c r="C6648" s="1" t="s">
        <v>5</v>
      </c>
    </row>
    <row r="6649" spans="2:3" x14ac:dyDescent="0.3">
      <c r="B6649" s="1">
        <v>40220</v>
      </c>
      <c r="C6649" s="1" t="s">
        <v>6</v>
      </c>
    </row>
    <row r="6650" spans="2:3" x14ac:dyDescent="0.3">
      <c r="B6650" s="1">
        <v>40221</v>
      </c>
      <c r="C6650" s="1" t="s">
        <v>0</v>
      </c>
    </row>
    <row r="6651" spans="2:3" x14ac:dyDescent="0.3">
      <c r="B6651" s="1">
        <v>40222</v>
      </c>
      <c r="C6651" s="1" t="s">
        <v>1</v>
      </c>
    </row>
    <row r="6652" spans="2:3" x14ac:dyDescent="0.3">
      <c r="B6652" s="1">
        <v>40223</v>
      </c>
      <c r="C6652" s="1" t="s">
        <v>2</v>
      </c>
    </row>
    <row r="6653" spans="2:3" x14ac:dyDescent="0.3">
      <c r="B6653" s="1">
        <v>40224</v>
      </c>
      <c r="C6653" s="1" t="s">
        <v>3</v>
      </c>
    </row>
    <row r="6654" spans="2:3" x14ac:dyDescent="0.3">
      <c r="B6654" s="1">
        <v>40225</v>
      </c>
      <c r="C6654" s="1" t="s">
        <v>4</v>
      </c>
    </row>
    <row r="6655" spans="2:3" x14ac:dyDescent="0.3">
      <c r="B6655" s="1">
        <v>40226</v>
      </c>
      <c r="C6655" s="1" t="s">
        <v>5</v>
      </c>
    </row>
    <row r="6656" spans="2:3" x14ac:dyDescent="0.3">
      <c r="B6656" s="1">
        <v>40227</v>
      </c>
      <c r="C6656" s="1" t="s">
        <v>6</v>
      </c>
    </row>
    <row r="6657" spans="2:3" x14ac:dyDescent="0.3">
      <c r="B6657" s="1">
        <v>40228</v>
      </c>
      <c r="C6657" s="1" t="s">
        <v>0</v>
      </c>
    </row>
    <row r="6658" spans="2:3" x14ac:dyDescent="0.3">
      <c r="B6658" s="1">
        <v>40229</v>
      </c>
      <c r="C6658" s="1" t="s">
        <v>1</v>
      </c>
    </row>
    <row r="6659" spans="2:3" x14ac:dyDescent="0.3">
      <c r="B6659" s="1">
        <v>40230</v>
      </c>
      <c r="C6659" s="1" t="s">
        <v>2</v>
      </c>
    </row>
    <row r="6660" spans="2:3" x14ac:dyDescent="0.3">
      <c r="B6660" s="1">
        <v>40231</v>
      </c>
      <c r="C6660" s="1" t="s">
        <v>3</v>
      </c>
    </row>
    <row r="6661" spans="2:3" x14ac:dyDescent="0.3">
      <c r="B6661" s="1">
        <v>40232</v>
      </c>
      <c r="C6661" s="1" t="s">
        <v>4</v>
      </c>
    </row>
    <row r="6662" spans="2:3" x14ac:dyDescent="0.3">
      <c r="B6662" s="1">
        <v>40233</v>
      </c>
      <c r="C6662" s="1" t="s">
        <v>5</v>
      </c>
    </row>
    <row r="6663" spans="2:3" x14ac:dyDescent="0.3">
      <c r="B6663" s="1">
        <v>40234</v>
      </c>
      <c r="C6663" s="1" t="s">
        <v>6</v>
      </c>
    </row>
    <row r="6664" spans="2:3" x14ac:dyDescent="0.3">
      <c r="B6664" s="1">
        <v>40235</v>
      </c>
      <c r="C6664" s="1" t="s">
        <v>0</v>
      </c>
    </row>
    <row r="6665" spans="2:3" x14ac:dyDescent="0.3">
      <c r="B6665" s="1">
        <v>40236</v>
      </c>
      <c r="C6665" s="1" t="s">
        <v>1</v>
      </c>
    </row>
    <row r="6666" spans="2:3" x14ac:dyDescent="0.3">
      <c r="B6666" s="1">
        <v>40237</v>
      </c>
      <c r="C6666" s="1" t="s">
        <v>2</v>
      </c>
    </row>
    <row r="6667" spans="2:3" x14ac:dyDescent="0.3">
      <c r="B6667" s="1">
        <v>40238</v>
      </c>
      <c r="C6667" s="1" t="s">
        <v>3</v>
      </c>
    </row>
    <row r="6668" spans="2:3" x14ac:dyDescent="0.3">
      <c r="B6668" s="1">
        <v>40239</v>
      </c>
      <c r="C6668" s="1" t="s">
        <v>4</v>
      </c>
    </row>
    <row r="6669" spans="2:3" x14ac:dyDescent="0.3">
      <c r="B6669" s="1">
        <v>40240</v>
      </c>
      <c r="C6669" s="1" t="s">
        <v>5</v>
      </c>
    </row>
    <row r="6670" spans="2:3" x14ac:dyDescent="0.3">
      <c r="B6670" s="1">
        <v>40241</v>
      </c>
      <c r="C6670" s="1" t="s">
        <v>6</v>
      </c>
    </row>
    <row r="6671" spans="2:3" x14ac:dyDescent="0.3">
      <c r="B6671" s="1">
        <v>40242</v>
      </c>
      <c r="C6671" s="1" t="s">
        <v>0</v>
      </c>
    </row>
    <row r="6672" spans="2:3" x14ac:dyDescent="0.3">
      <c r="B6672" s="1">
        <v>40243</v>
      </c>
      <c r="C6672" s="1" t="s">
        <v>1</v>
      </c>
    </row>
    <row r="6673" spans="2:3" x14ac:dyDescent="0.3">
      <c r="B6673" s="1">
        <v>40244</v>
      </c>
      <c r="C6673" s="1" t="s">
        <v>2</v>
      </c>
    </row>
    <row r="6674" spans="2:3" x14ac:dyDescent="0.3">
      <c r="B6674" s="1">
        <v>40245</v>
      </c>
      <c r="C6674" s="1" t="s">
        <v>3</v>
      </c>
    </row>
    <row r="6675" spans="2:3" x14ac:dyDescent="0.3">
      <c r="B6675" s="1">
        <v>40246</v>
      </c>
      <c r="C6675" s="1" t="s">
        <v>4</v>
      </c>
    </row>
    <row r="6676" spans="2:3" x14ac:dyDescent="0.3">
      <c r="B6676" s="1">
        <v>40247</v>
      </c>
      <c r="C6676" s="1" t="s">
        <v>5</v>
      </c>
    </row>
    <row r="6677" spans="2:3" x14ac:dyDescent="0.3">
      <c r="B6677" s="1">
        <v>40248</v>
      </c>
      <c r="C6677" s="1" t="s">
        <v>6</v>
      </c>
    </row>
    <row r="6678" spans="2:3" x14ac:dyDescent="0.3">
      <c r="B6678" s="1">
        <v>40249</v>
      </c>
      <c r="C6678" s="1" t="s">
        <v>0</v>
      </c>
    </row>
    <row r="6679" spans="2:3" x14ac:dyDescent="0.3">
      <c r="B6679" s="1">
        <v>40250</v>
      </c>
      <c r="C6679" s="1" t="s">
        <v>1</v>
      </c>
    </row>
    <row r="6680" spans="2:3" x14ac:dyDescent="0.3">
      <c r="B6680" s="1">
        <v>40251</v>
      </c>
      <c r="C6680" s="1" t="s">
        <v>2</v>
      </c>
    </row>
    <row r="6681" spans="2:3" x14ac:dyDescent="0.3">
      <c r="B6681" s="1">
        <v>40252</v>
      </c>
      <c r="C6681" s="1" t="s">
        <v>3</v>
      </c>
    </row>
    <row r="6682" spans="2:3" x14ac:dyDescent="0.3">
      <c r="B6682" s="1">
        <v>40253</v>
      </c>
      <c r="C6682" s="1" t="s">
        <v>4</v>
      </c>
    </row>
    <row r="6683" spans="2:3" x14ac:dyDescent="0.3">
      <c r="B6683" s="1">
        <v>40254</v>
      </c>
      <c r="C6683" s="1" t="s">
        <v>5</v>
      </c>
    </row>
    <row r="6684" spans="2:3" x14ac:dyDescent="0.3">
      <c r="B6684" s="1">
        <v>40255</v>
      </c>
      <c r="C6684" s="1" t="s">
        <v>6</v>
      </c>
    </row>
    <row r="6685" spans="2:3" x14ac:dyDescent="0.3">
      <c r="B6685" s="1">
        <v>40256</v>
      </c>
      <c r="C6685" s="1" t="s">
        <v>0</v>
      </c>
    </row>
    <row r="6686" spans="2:3" x14ac:dyDescent="0.3">
      <c r="B6686" s="1">
        <v>40257</v>
      </c>
      <c r="C6686" s="1" t="s">
        <v>1</v>
      </c>
    </row>
    <row r="6687" spans="2:3" x14ac:dyDescent="0.3">
      <c r="B6687" s="1">
        <v>40258</v>
      </c>
      <c r="C6687" s="1" t="s">
        <v>2</v>
      </c>
    </row>
    <row r="6688" spans="2:3" x14ac:dyDescent="0.3">
      <c r="B6688" s="1">
        <v>40259</v>
      </c>
      <c r="C6688" s="1" t="s">
        <v>3</v>
      </c>
    </row>
    <row r="6689" spans="2:3" x14ac:dyDescent="0.3">
      <c r="B6689" s="1">
        <v>40260</v>
      </c>
      <c r="C6689" s="1" t="s">
        <v>4</v>
      </c>
    </row>
    <row r="6690" spans="2:3" x14ac:dyDescent="0.3">
      <c r="B6690" s="1">
        <v>40261</v>
      </c>
      <c r="C6690" s="1" t="s">
        <v>5</v>
      </c>
    </row>
    <row r="6691" spans="2:3" x14ac:dyDescent="0.3">
      <c r="B6691" s="1">
        <v>40262</v>
      </c>
      <c r="C6691" s="1" t="s">
        <v>6</v>
      </c>
    </row>
    <row r="6692" spans="2:3" x14ac:dyDescent="0.3">
      <c r="B6692" s="1">
        <v>40263</v>
      </c>
      <c r="C6692" s="1" t="s">
        <v>0</v>
      </c>
    </row>
    <row r="6693" spans="2:3" x14ac:dyDescent="0.3">
      <c r="B6693" s="1">
        <v>40264</v>
      </c>
      <c r="C6693" s="1" t="s">
        <v>1</v>
      </c>
    </row>
    <row r="6694" spans="2:3" x14ac:dyDescent="0.3">
      <c r="B6694" s="1">
        <v>40265</v>
      </c>
      <c r="C6694" s="1" t="s">
        <v>2</v>
      </c>
    </row>
    <row r="6695" spans="2:3" x14ac:dyDescent="0.3">
      <c r="B6695" s="1">
        <v>40266</v>
      </c>
      <c r="C6695" s="1" t="s">
        <v>3</v>
      </c>
    </row>
    <row r="6696" spans="2:3" x14ac:dyDescent="0.3">
      <c r="B6696" s="1">
        <v>40267</v>
      </c>
      <c r="C6696" s="1" t="s">
        <v>4</v>
      </c>
    </row>
    <row r="6697" spans="2:3" x14ac:dyDescent="0.3">
      <c r="B6697" s="1">
        <v>40268</v>
      </c>
      <c r="C6697" s="1" t="s">
        <v>5</v>
      </c>
    </row>
    <row r="6698" spans="2:3" x14ac:dyDescent="0.3">
      <c r="B6698" s="1">
        <v>40269</v>
      </c>
      <c r="C6698" s="1" t="s">
        <v>6</v>
      </c>
    </row>
    <row r="6699" spans="2:3" x14ac:dyDescent="0.3">
      <c r="B6699" s="1">
        <v>40270</v>
      </c>
      <c r="C6699" s="1" t="s">
        <v>0</v>
      </c>
    </row>
    <row r="6700" spans="2:3" x14ac:dyDescent="0.3">
      <c r="B6700" s="1">
        <v>40271</v>
      </c>
      <c r="C6700" s="1" t="s">
        <v>1</v>
      </c>
    </row>
    <row r="6701" spans="2:3" x14ac:dyDescent="0.3">
      <c r="B6701" s="1">
        <v>40272</v>
      </c>
      <c r="C6701" s="1" t="s">
        <v>2</v>
      </c>
    </row>
    <row r="6702" spans="2:3" x14ac:dyDescent="0.3">
      <c r="B6702" s="1">
        <v>40273</v>
      </c>
      <c r="C6702" s="1" t="s">
        <v>3</v>
      </c>
    </row>
    <row r="6703" spans="2:3" x14ac:dyDescent="0.3">
      <c r="B6703" s="1">
        <v>40274</v>
      </c>
      <c r="C6703" s="1" t="s">
        <v>4</v>
      </c>
    </row>
    <row r="6704" spans="2:3" x14ac:dyDescent="0.3">
      <c r="B6704" s="1">
        <v>40275</v>
      </c>
      <c r="C6704" s="1" t="s">
        <v>5</v>
      </c>
    </row>
    <row r="6705" spans="2:3" x14ac:dyDescent="0.3">
      <c r="B6705" s="1">
        <v>40276</v>
      </c>
      <c r="C6705" s="1" t="s">
        <v>6</v>
      </c>
    </row>
    <row r="6706" spans="2:3" x14ac:dyDescent="0.3">
      <c r="B6706" s="1">
        <v>40277</v>
      </c>
      <c r="C6706" s="1" t="s">
        <v>0</v>
      </c>
    </row>
    <row r="6707" spans="2:3" x14ac:dyDescent="0.3">
      <c r="B6707" s="1">
        <v>40278</v>
      </c>
      <c r="C6707" s="1" t="s">
        <v>1</v>
      </c>
    </row>
    <row r="6708" spans="2:3" x14ac:dyDescent="0.3">
      <c r="B6708" s="1">
        <v>40279</v>
      </c>
      <c r="C6708" s="1" t="s">
        <v>2</v>
      </c>
    </row>
    <row r="6709" spans="2:3" x14ac:dyDescent="0.3">
      <c r="B6709" s="1">
        <v>40280</v>
      </c>
      <c r="C6709" s="1" t="s">
        <v>3</v>
      </c>
    </row>
    <row r="6710" spans="2:3" x14ac:dyDescent="0.3">
      <c r="B6710" s="1">
        <v>40281</v>
      </c>
      <c r="C6710" s="1" t="s">
        <v>4</v>
      </c>
    </row>
    <row r="6711" spans="2:3" x14ac:dyDescent="0.3">
      <c r="B6711" s="1">
        <v>40282</v>
      </c>
      <c r="C6711" s="1" t="s">
        <v>5</v>
      </c>
    </row>
    <row r="6712" spans="2:3" x14ac:dyDescent="0.3">
      <c r="B6712" s="1">
        <v>40283</v>
      </c>
      <c r="C6712" s="1" t="s">
        <v>6</v>
      </c>
    </row>
    <row r="6713" spans="2:3" x14ac:dyDescent="0.3">
      <c r="B6713" s="1">
        <v>40284</v>
      </c>
      <c r="C6713" s="1" t="s">
        <v>0</v>
      </c>
    </row>
    <row r="6714" spans="2:3" x14ac:dyDescent="0.3">
      <c r="B6714" s="1">
        <v>40285</v>
      </c>
      <c r="C6714" s="1" t="s">
        <v>1</v>
      </c>
    </row>
    <row r="6715" spans="2:3" x14ac:dyDescent="0.3">
      <c r="B6715" s="1">
        <v>40286</v>
      </c>
      <c r="C6715" s="1" t="s">
        <v>2</v>
      </c>
    </row>
    <row r="6716" spans="2:3" x14ac:dyDescent="0.3">
      <c r="B6716" s="1">
        <v>40287</v>
      </c>
      <c r="C6716" s="1" t="s">
        <v>3</v>
      </c>
    </row>
    <row r="6717" spans="2:3" x14ac:dyDescent="0.3">
      <c r="B6717" s="1">
        <v>40288</v>
      </c>
      <c r="C6717" s="1" t="s">
        <v>4</v>
      </c>
    </row>
    <row r="6718" spans="2:3" x14ac:dyDescent="0.3">
      <c r="B6718" s="1">
        <v>40289</v>
      </c>
      <c r="C6718" s="1" t="s">
        <v>5</v>
      </c>
    </row>
    <row r="6719" spans="2:3" x14ac:dyDescent="0.3">
      <c r="B6719" s="1">
        <v>40290</v>
      </c>
      <c r="C6719" s="1" t="s">
        <v>6</v>
      </c>
    </row>
    <row r="6720" spans="2:3" x14ac:dyDescent="0.3">
      <c r="B6720" s="1">
        <v>40291</v>
      </c>
      <c r="C6720" s="1" t="s">
        <v>0</v>
      </c>
    </row>
    <row r="6721" spans="2:3" x14ac:dyDescent="0.3">
      <c r="B6721" s="1">
        <v>40292</v>
      </c>
      <c r="C6721" s="1" t="s">
        <v>1</v>
      </c>
    </row>
    <row r="6722" spans="2:3" x14ac:dyDescent="0.3">
      <c r="B6722" s="1">
        <v>40293</v>
      </c>
      <c r="C6722" s="1" t="s">
        <v>2</v>
      </c>
    </row>
    <row r="6723" spans="2:3" x14ac:dyDescent="0.3">
      <c r="B6723" s="1">
        <v>40294</v>
      </c>
      <c r="C6723" s="1" t="s">
        <v>3</v>
      </c>
    </row>
    <row r="6724" spans="2:3" x14ac:dyDescent="0.3">
      <c r="B6724" s="1">
        <v>40295</v>
      </c>
      <c r="C6724" s="1" t="s">
        <v>4</v>
      </c>
    </row>
    <row r="6725" spans="2:3" x14ac:dyDescent="0.3">
      <c r="B6725" s="1">
        <v>40296</v>
      </c>
      <c r="C6725" s="1" t="s">
        <v>5</v>
      </c>
    </row>
    <row r="6726" spans="2:3" x14ac:dyDescent="0.3">
      <c r="B6726" s="1">
        <v>40297</v>
      </c>
      <c r="C6726" s="1" t="s">
        <v>6</v>
      </c>
    </row>
    <row r="6727" spans="2:3" x14ac:dyDescent="0.3">
      <c r="B6727" s="1">
        <v>40298</v>
      </c>
      <c r="C6727" s="1" t="s">
        <v>0</v>
      </c>
    </row>
    <row r="6728" spans="2:3" x14ac:dyDescent="0.3">
      <c r="B6728" s="1">
        <v>40299</v>
      </c>
      <c r="C6728" s="1" t="s">
        <v>1</v>
      </c>
    </row>
    <row r="6729" spans="2:3" x14ac:dyDescent="0.3">
      <c r="B6729" s="1">
        <v>40300</v>
      </c>
      <c r="C6729" s="1" t="s">
        <v>2</v>
      </c>
    </row>
    <row r="6730" spans="2:3" x14ac:dyDescent="0.3">
      <c r="B6730" s="1">
        <v>40301</v>
      </c>
      <c r="C6730" s="1" t="s">
        <v>3</v>
      </c>
    </row>
    <row r="6731" spans="2:3" x14ac:dyDescent="0.3">
      <c r="B6731" s="1">
        <v>40302</v>
      </c>
      <c r="C6731" s="1" t="s">
        <v>4</v>
      </c>
    </row>
    <row r="6732" spans="2:3" x14ac:dyDescent="0.3">
      <c r="B6732" s="1">
        <v>40303</v>
      </c>
      <c r="C6732" s="1" t="s">
        <v>5</v>
      </c>
    </row>
    <row r="6733" spans="2:3" x14ac:dyDescent="0.3">
      <c r="B6733" s="1">
        <v>40304</v>
      </c>
      <c r="C6733" s="1" t="s">
        <v>6</v>
      </c>
    </row>
    <row r="6734" spans="2:3" x14ac:dyDescent="0.3">
      <c r="B6734" s="1">
        <v>40305</v>
      </c>
      <c r="C6734" s="1" t="s">
        <v>0</v>
      </c>
    </row>
    <row r="6735" spans="2:3" x14ac:dyDescent="0.3">
      <c r="B6735" s="1">
        <v>40306</v>
      </c>
      <c r="C6735" s="1" t="s">
        <v>1</v>
      </c>
    </row>
    <row r="6736" spans="2:3" x14ac:dyDescent="0.3">
      <c r="B6736" s="1">
        <v>40307</v>
      </c>
      <c r="C6736" s="1" t="s">
        <v>2</v>
      </c>
    </row>
    <row r="6737" spans="2:3" x14ac:dyDescent="0.3">
      <c r="B6737" s="1">
        <v>40308</v>
      </c>
      <c r="C6737" s="1" t="s">
        <v>3</v>
      </c>
    </row>
    <row r="6738" spans="2:3" x14ac:dyDescent="0.3">
      <c r="B6738" s="1">
        <v>40309</v>
      </c>
      <c r="C6738" s="1" t="s">
        <v>4</v>
      </c>
    </row>
    <row r="6739" spans="2:3" x14ac:dyDescent="0.3">
      <c r="B6739" s="1">
        <v>40310</v>
      </c>
      <c r="C6739" s="1" t="s">
        <v>5</v>
      </c>
    </row>
    <row r="6740" spans="2:3" x14ac:dyDescent="0.3">
      <c r="B6740" s="1">
        <v>40311</v>
      </c>
      <c r="C6740" s="1" t="s">
        <v>6</v>
      </c>
    </row>
    <row r="6741" spans="2:3" x14ac:dyDescent="0.3">
      <c r="B6741" s="1">
        <v>40312</v>
      </c>
      <c r="C6741" s="1" t="s">
        <v>0</v>
      </c>
    </row>
    <row r="6742" spans="2:3" x14ac:dyDescent="0.3">
      <c r="B6742" s="1">
        <v>40313</v>
      </c>
      <c r="C6742" s="1" t="s">
        <v>1</v>
      </c>
    </row>
    <row r="6743" spans="2:3" x14ac:dyDescent="0.3">
      <c r="B6743" s="1">
        <v>40314</v>
      </c>
      <c r="C6743" s="1" t="s">
        <v>2</v>
      </c>
    </row>
    <row r="6744" spans="2:3" x14ac:dyDescent="0.3">
      <c r="B6744" s="1">
        <v>40315</v>
      </c>
      <c r="C6744" s="1" t="s">
        <v>3</v>
      </c>
    </row>
    <row r="6745" spans="2:3" x14ac:dyDescent="0.3">
      <c r="B6745" s="1">
        <v>40316</v>
      </c>
      <c r="C6745" s="1" t="s">
        <v>4</v>
      </c>
    </row>
    <row r="6746" spans="2:3" x14ac:dyDescent="0.3">
      <c r="B6746" s="1">
        <v>40317</v>
      </c>
      <c r="C6746" s="1" t="s">
        <v>5</v>
      </c>
    </row>
    <row r="6747" spans="2:3" x14ac:dyDescent="0.3">
      <c r="B6747" s="1">
        <v>40318</v>
      </c>
      <c r="C6747" s="1" t="s">
        <v>6</v>
      </c>
    </row>
    <row r="6748" spans="2:3" x14ac:dyDescent="0.3">
      <c r="B6748" s="1">
        <v>40319</v>
      </c>
      <c r="C6748" s="1" t="s">
        <v>0</v>
      </c>
    </row>
    <row r="6749" spans="2:3" x14ac:dyDescent="0.3">
      <c r="B6749" s="1">
        <v>40320</v>
      </c>
      <c r="C6749" s="1" t="s">
        <v>1</v>
      </c>
    </row>
    <row r="6750" spans="2:3" x14ac:dyDescent="0.3">
      <c r="B6750" s="1">
        <v>40321</v>
      </c>
      <c r="C6750" s="1" t="s">
        <v>2</v>
      </c>
    </row>
    <row r="6751" spans="2:3" x14ac:dyDescent="0.3">
      <c r="B6751" s="1">
        <v>40322</v>
      </c>
      <c r="C6751" s="1" t="s">
        <v>3</v>
      </c>
    </row>
    <row r="6752" spans="2:3" x14ac:dyDescent="0.3">
      <c r="B6752" s="1">
        <v>40323</v>
      </c>
      <c r="C6752" s="1" t="s">
        <v>4</v>
      </c>
    </row>
    <row r="6753" spans="2:3" x14ac:dyDescent="0.3">
      <c r="B6753" s="1">
        <v>40324</v>
      </c>
      <c r="C6753" s="1" t="s">
        <v>5</v>
      </c>
    </row>
    <row r="6754" spans="2:3" x14ac:dyDescent="0.3">
      <c r="B6754" s="1">
        <v>40325</v>
      </c>
      <c r="C6754" s="1" t="s">
        <v>6</v>
      </c>
    </row>
    <row r="6755" spans="2:3" x14ac:dyDescent="0.3">
      <c r="B6755" s="1">
        <v>40326</v>
      </c>
      <c r="C6755" s="1" t="s">
        <v>0</v>
      </c>
    </row>
    <row r="6756" spans="2:3" x14ac:dyDescent="0.3">
      <c r="B6756" s="1">
        <v>40327</v>
      </c>
      <c r="C6756" s="1" t="s">
        <v>1</v>
      </c>
    </row>
    <row r="6757" spans="2:3" x14ac:dyDescent="0.3">
      <c r="B6757" s="1">
        <v>40328</v>
      </c>
      <c r="C6757" s="1" t="s">
        <v>2</v>
      </c>
    </row>
    <row r="6758" spans="2:3" x14ac:dyDescent="0.3">
      <c r="B6758" s="1">
        <v>40329</v>
      </c>
      <c r="C6758" s="1" t="s">
        <v>3</v>
      </c>
    </row>
    <row r="6759" spans="2:3" x14ac:dyDescent="0.3">
      <c r="B6759" s="1">
        <v>40330</v>
      </c>
      <c r="C6759" s="1" t="s">
        <v>4</v>
      </c>
    </row>
    <row r="6760" spans="2:3" x14ac:dyDescent="0.3">
      <c r="B6760" s="1">
        <v>40331</v>
      </c>
      <c r="C6760" s="1" t="s">
        <v>5</v>
      </c>
    </row>
    <row r="6761" spans="2:3" x14ac:dyDescent="0.3">
      <c r="B6761" s="1">
        <v>40332</v>
      </c>
      <c r="C6761" s="1" t="s">
        <v>6</v>
      </c>
    </row>
    <row r="6762" spans="2:3" x14ac:dyDescent="0.3">
      <c r="B6762" s="1">
        <v>40333</v>
      </c>
      <c r="C6762" s="1" t="s">
        <v>0</v>
      </c>
    </row>
    <row r="6763" spans="2:3" x14ac:dyDescent="0.3">
      <c r="B6763" s="1">
        <v>40334</v>
      </c>
      <c r="C6763" s="1" t="s">
        <v>1</v>
      </c>
    </row>
    <row r="6764" spans="2:3" x14ac:dyDescent="0.3">
      <c r="B6764" s="1">
        <v>40335</v>
      </c>
      <c r="C6764" s="1" t="s">
        <v>2</v>
      </c>
    </row>
    <row r="6765" spans="2:3" x14ac:dyDescent="0.3">
      <c r="B6765" s="1">
        <v>40336</v>
      </c>
      <c r="C6765" s="1" t="s">
        <v>3</v>
      </c>
    </row>
    <row r="6766" spans="2:3" x14ac:dyDescent="0.3">
      <c r="B6766" s="1">
        <v>40337</v>
      </c>
      <c r="C6766" s="1" t="s">
        <v>4</v>
      </c>
    </row>
    <row r="6767" spans="2:3" x14ac:dyDescent="0.3">
      <c r="B6767" s="1">
        <v>40338</v>
      </c>
      <c r="C6767" s="1" t="s">
        <v>5</v>
      </c>
    </row>
    <row r="6768" spans="2:3" x14ac:dyDescent="0.3">
      <c r="B6768" s="1">
        <v>40339</v>
      </c>
      <c r="C6768" s="1" t="s">
        <v>6</v>
      </c>
    </row>
    <row r="6769" spans="2:3" x14ac:dyDescent="0.3">
      <c r="B6769" s="1">
        <v>40340</v>
      </c>
      <c r="C6769" s="1" t="s">
        <v>0</v>
      </c>
    </row>
    <row r="6770" spans="2:3" x14ac:dyDescent="0.3">
      <c r="B6770" s="1">
        <v>40341</v>
      </c>
      <c r="C6770" s="1" t="s">
        <v>1</v>
      </c>
    </row>
    <row r="6771" spans="2:3" x14ac:dyDescent="0.3">
      <c r="B6771" s="1">
        <v>40342</v>
      </c>
      <c r="C6771" s="1" t="s">
        <v>2</v>
      </c>
    </row>
    <row r="6772" spans="2:3" x14ac:dyDescent="0.3">
      <c r="B6772" s="1">
        <v>40343</v>
      </c>
      <c r="C6772" s="1" t="s">
        <v>3</v>
      </c>
    </row>
    <row r="6773" spans="2:3" x14ac:dyDescent="0.3">
      <c r="B6773" s="1">
        <v>40344</v>
      </c>
      <c r="C6773" s="1" t="s">
        <v>4</v>
      </c>
    </row>
    <row r="6774" spans="2:3" x14ac:dyDescent="0.3">
      <c r="B6774" s="1">
        <v>40345</v>
      </c>
      <c r="C6774" s="1" t="s">
        <v>5</v>
      </c>
    </row>
    <row r="6775" spans="2:3" x14ac:dyDescent="0.3">
      <c r="B6775" s="1">
        <v>40346</v>
      </c>
      <c r="C6775" s="1" t="s">
        <v>6</v>
      </c>
    </row>
    <row r="6776" spans="2:3" x14ac:dyDescent="0.3">
      <c r="B6776" s="1">
        <v>40347</v>
      </c>
      <c r="C6776" s="1" t="s">
        <v>0</v>
      </c>
    </row>
    <row r="6777" spans="2:3" x14ac:dyDescent="0.3">
      <c r="B6777" s="1">
        <v>40348</v>
      </c>
      <c r="C6777" s="1" t="s">
        <v>1</v>
      </c>
    </row>
    <row r="6778" spans="2:3" x14ac:dyDescent="0.3">
      <c r="B6778" s="1">
        <v>40349</v>
      </c>
      <c r="C6778" s="1" t="s">
        <v>2</v>
      </c>
    </row>
    <row r="6779" spans="2:3" x14ac:dyDescent="0.3">
      <c r="B6779" s="1">
        <v>40350</v>
      </c>
      <c r="C6779" s="1" t="s">
        <v>3</v>
      </c>
    </row>
    <row r="6780" spans="2:3" x14ac:dyDescent="0.3">
      <c r="B6780" s="1">
        <v>40351</v>
      </c>
      <c r="C6780" s="1" t="s">
        <v>4</v>
      </c>
    </row>
    <row r="6781" spans="2:3" x14ac:dyDescent="0.3">
      <c r="B6781" s="1">
        <v>40352</v>
      </c>
      <c r="C6781" s="1" t="s">
        <v>5</v>
      </c>
    </row>
    <row r="6782" spans="2:3" x14ac:dyDescent="0.3">
      <c r="B6782" s="1">
        <v>40353</v>
      </c>
      <c r="C6782" s="1" t="s">
        <v>6</v>
      </c>
    </row>
    <row r="6783" spans="2:3" x14ac:dyDescent="0.3">
      <c r="B6783" s="1">
        <v>40354</v>
      </c>
      <c r="C6783" s="1" t="s">
        <v>0</v>
      </c>
    </row>
    <row r="6784" spans="2:3" x14ac:dyDescent="0.3">
      <c r="B6784" s="1">
        <v>40355</v>
      </c>
      <c r="C6784" s="1" t="s">
        <v>1</v>
      </c>
    </row>
    <row r="6785" spans="2:3" x14ac:dyDescent="0.3">
      <c r="B6785" s="1">
        <v>40356</v>
      </c>
      <c r="C6785" s="1" t="s">
        <v>2</v>
      </c>
    </row>
    <row r="6786" spans="2:3" x14ac:dyDescent="0.3">
      <c r="B6786" s="1">
        <v>40357</v>
      </c>
      <c r="C6786" s="1" t="s">
        <v>3</v>
      </c>
    </row>
    <row r="6787" spans="2:3" x14ac:dyDescent="0.3">
      <c r="B6787" s="1">
        <v>40358</v>
      </c>
      <c r="C6787" s="1" t="s">
        <v>4</v>
      </c>
    </row>
    <row r="6788" spans="2:3" x14ac:dyDescent="0.3">
      <c r="B6788" s="1">
        <v>40359</v>
      </c>
      <c r="C6788" s="1" t="s">
        <v>5</v>
      </c>
    </row>
    <row r="6789" spans="2:3" x14ac:dyDescent="0.3">
      <c r="B6789" s="1">
        <v>40360</v>
      </c>
      <c r="C6789" s="1" t="s">
        <v>6</v>
      </c>
    </row>
    <row r="6790" spans="2:3" x14ac:dyDescent="0.3">
      <c r="B6790" s="1">
        <v>40361</v>
      </c>
      <c r="C6790" s="1" t="s">
        <v>0</v>
      </c>
    </row>
    <row r="6791" spans="2:3" x14ac:dyDescent="0.3">
      <c r="B6791" s="1">
        <v>40362</v>
      </c>
      <c r="C6791" s="1" t="s">
        <v>1</v>
      </c>
    </row>
    <row r="6792" spans="2:3" x14ac:dyDescent="0.3">
      <c r="B6792" s="1">
        <v>40363</v>
      </c>
      <c r="C6792" s="1" t="s">
        <v>2</v>
      </c>
    </row>
    <row r="6793" spans="2:3" x14ac:dyDescent="0.3">
      <c r="B6793" s="1">
        <v>40364</v>
      </c>
      <c r="C6793" s="1" t="s">
        <v>3</v>
      </c>
    </row>
    <row r="6794" spans="2:3" x14ac:dyDescent="0.3">
      <c r="B6794" s="1">
        <v>40365</v>
      </c>
      <c r="C6794" s="1" t="s">
        <v>4</v>
      </c>
    </row>
    <row r="6795" spans="2:3" x14ac:dyDescent="0.3">
      <c r="B6795" s="1">
        <v>40366</v>
      </c>
      <c r="C6795" s="1" t="s">
        <v>5</v>
      </c>
    </row>
    <row r="6796" spans="2:3" x14ac:dyDescent="0.3">
      <c r="B6796" s="1">
        <v>40367</v>
      </c>
      <c r="C6796" s="1" t="s">
        <v>6</v>
      </c>
    </row>
    <row r="6797" spans="2:3" x14ac:dyDescent="0.3">
      <c r="B6797" s="1">
        <v>40368</v>
      </c>
      <c r="C6797" s="1" t="s">
        <v>0</v>
      </c>
    </row>
    <row r="6798" spans="2:3" x14ac:dyDescent="0.3">
      <c r="B6798" s="1">
        <v>40369</v>
      </c>
      <c r="C6798" s="1" t="s">
        <v>1</v>
      </c>
    </row>
    <row r="6799" spans="2:3" x14ac:dyDescent="0.3">
      <c r="B6799" s="1">
        <v>40370</v>
      </c>
      <c r="C6799" s="1" t="s">
        <v>2</v>
      </c>
    </row>
    <row r="6800" spans="2:3" x14ac:dyDescent="0.3">
      <c r="B6800" s="1">
        <v>40371</v>
      </c>
      <c r="C6800" s="1" t="s">
        <v>3</v>
      </c>
    </row>
    <row r="6801" spans="2:3" x14ac:dyDescent="0.3">
      <c r="B6801" s="1">
        <v>40372</v>
      </c>
      <c r="C6801" s="1" t="s">
        <v>4</v>
      </c>
    </row>
    <row r="6802" spans="2:3" x14ac:dyDescent="0.3">
      <c r="B6802" s="1">
        <v>40373</v>
      </c>
      <c r="C6802" s="1" t="s">
        <v>5</v>
      </c>
    </row>
    <row r="6803" spans="2:3" x14ac:dyDescent="0.3">
      <c r="B6803" s="1">
        <v>40374</v>
      </c>
      <c r="C6803" s="1" t="s">
        <v>6</v>
      </c>
    </row>
    <row r="6804" spans="2:3" x14ac:dyDescent="0.3">
      <c r="B6804" s="1">
        <v>40375</v>
      </c>
      <c r="C6804" s="1" t="s">
        <v>0</v>
      </c>
    </row>
    <row r="6805" spans="2:3" x14ac:dyDescent="0.3">
      <c r="B6805" s="1">
        <v>40376</v>
      </c>
      <c r="C6805" s="1" t="s">
        <v>1</v>
      </c>
    </row>
    <row r="6806" spans="2:3" x14ac:dyDescent="0.3">
      <c r="B6806" s="1">
        <v>40377</v>
      </c>
      <c r="C6806" s="1" t="s">
        <v>2</v>
      </c>
    </row>
    <row r="6807" spans="2:3" x14ac:dyDescent="0.3">
      <c r="B6807" s="1">
        <v>40378</v>
      </c>
      <c r="C6807" s="1" t="s">
        <v>3</v>
      </c>
    </row>
    <row r="6808" spans="2:3" x14ac:dyDescent="0.3">
      <c r="B6808" s="1">
        <v>40379</v>
      </c>
      <c r="C6808" s="1" t="s">
        <v>4</v>
      </c>
    </row>
    <row r="6809" spans="2:3" x14ac:dyDescent="0.3">
      <c r="B6809" s="1">
        <v>40380</v>
      </c>
      <c r="C6809" s="1" t="s">
        <v>5</v>
      </c>
    </row>
    <row r="6810" spans="2:3" x14ac:dyDescent="0.3">
      <c r="B6810" s="1">
        <v>40381</v>
      </c>
      <c r="C6810" s="1" t="s">
        <v>6</v>
      </c>
    </row>
    <row r="6811" spans="2:3" x14ac:dyDescent="0.3">
      <c r="B6811" s="1">
        <v>40382</v>
      </c>
      <c r="C6811" s="1" t="s">
        <v>0</v>
      </c>
    </row>
    <row r="6812" spans="2:3" x14ac:dyDescent="0.3">
      <c r="B6812" s="1">
        <v>40383</v>
      </c>
      <c r="C6812" s="1" t="s">
        <v>1</v>
      </c>
    </row>
    <row r="6813" spans="2:3" x14ac:dyDescent="0.3">
      <c r="B6813" s="1">
        <v>40384</v>
      </c>
      <c r="C6813" s="1" t="s">
        <v>2</v>
      </c>
    </row>
    <row r="6814" spans="2:3" x14ac:dyDescent="0.3">
      <c r="B6814" s="1">
        <v>40385</v>
      </c>
      <c r="C6814" s="1" t="s">
        <v>3</v>
      </c>
    </row>
    <row r="6815" spans="2:3" x14ac:dyDescent="0.3">
      <c r="B6815" s="1">
        <v>40386</v>
      </c>
      <c r="C6815" s="1" t="s">
        <v>4</v>
      </c>
    </row>
    <row r="6816" spans="2:3" x14ac:dyDescent="0.3">
      <c r="B6816" s="1">
        <v>40387</v>
      </c>
      <c r="C6816" s="1" t="s">
        <v>5</v>
      </c>
    </row>
    <row r="6817" spans="2:3" x14ac:dyDescent="0.3">
      <c r="B6817" s="1">
        <v>40388</v>
      </c>
      <c r="C6817" s="1" t="s">
        <v>6</v>
      </c>
    </row>
    <row r="6818" spans="2:3" x14ac:dyDescent="0.3">
      <c r="B6818" s="1">
        <v>40389</v>
      </c>
      <c r="C6818" s="1" t="s">
        <v>0</v>
      </c>
    </row>
    <row r="6819" spans="2:3" x14ac:dyDescent="0.3">
      <c r="B6819" s="1">
        <v>40390</v>
      </c>
      <c r="C6819" s="1" t="s">
        <v>1</v>
      </c>
    </row>
    <row r="6820" spans="2:3" x14ac:dyDescent="0.3">
      <c r="B6820" s="1">
        <v>40391</v>
      </c>
      <c r="C6820" s="1" t="s">
        <v>2</v>
      </c>
    </row>
    <row r="6821" spans="2:3" x14ac:dyDescent="0.3">
      <c r="B6821" s="1">
        <v>40392</v>
      </c>
      <c r="C6821" s="1" t="s">
        <v>3</v>
      </c>
    </row>
    <row r="6822" spans="2:3" x14ac:dyDescent="0.3">
      <c r="B6822" s="1">
        <v>40393</v>
      </c>
      <c r="C6822" s="1" t="s">
        <v>4</v>
      </c>
    </row>
    <row r="6823" spans="2:3" x14ac:dyDescent="0.3">
      <c r="B6823" s="1">
        <v>40394</v>
      </c>
      <c r="C6823" s="1" t="s">
        <v>5</v>
      </c>
    </row>
    <row r="6824" spans="2:3" x14ac:dyDescent="0.3">
      <c r="B6824" s="1">
        <v>40395</v>
      </c>
      <c r="C6824" s="1" t="s">
        <v>6</v>
      </c>
    </row>
    <row r="6825" spans="2:3" x14ac:dyDescent="0.3">
      <c r="B6825" s="1">
        <v>40396</v>
      </c>
      <c r="C6825" s="1" t="s">
        <v>0</v>
      </c>
    </row>
    <row r="6826" spans="2:3" x14ac:dyDescent="0.3">
      <c r="B6826" s="1">
        <v>40397</v>
      </c>
      <c r="C6826" s="1" t="s">
        <v>1</v>
      </c>
    </row>
    <row r="6827" spans="2:3" x14ac:dyDescent="0.3">
      <c r="B6827" s="1">
        <v>40398</v>
      </c>
      <c r="C6827" s="1" t="s">
        <v>2</v>
      </c>
    </row>
    <row r="6828" spans="2:3" x14ac:dyDescent="0.3">
      <c r="B6828" s="1">
        <v>40399</v>
      </c>
      <c r="C6828" s="1" t="s">
        <v>3</v>
      </c>
    </row>
    <row r="6829" spans="2:3" x14ac:dyDescent="0.3">
      <c r="B6829" s="1">
        <v>40400</v>
      </c>
      <c r="C6829" s="1" t="s">
        <v>4</v>
      </c>
    </row>
    <row r="6830" spans="2:3" x14ac:dyDescent="0.3">
      <c r="B6830" s="1">
        <v>40401</v>
      </c>
      <c r="C6830" s="1" t="s">
        <v>5</v>
      </c>
    </row>
    <row r="6831" spans="2:3" x14ac:dyDescent="0.3">
      <c r="B6831" s="1">
        <v>40402</v>
      </c>
      <c r="C6831" s="1" t="s">
        <v>6</v>
      </c>
    </row>
    <row r="6832" spans="2:3" x14ac:dyDescent="0.3">
      <c r="B6832" s="1">
        <v>40403</v>
      </c>
      <c r="C6832" s="1" t="s">
        <v>0</v>
      </c>
    </row>
    <row r="6833" spans="2:3" x14ac:dyDescent="0.3">
      <c r="B6833" s="1">
        <v>40404</v>
      </c>
      <c r="C6833" s="1" t="s">
        <v>1</v>
      </c>
    </row>
    <row r="6834" spans="2:3" x14ac:dyDescent="0.3">
      <c r="B6834" s="1">
        <v>40405</v>
      </c>
      <c r="C6834" s="1" t="s">
        <v>2</v>
      </c>
    </row>
    <row r="6835" spans="2:3" x14ac:dyDescent="0.3">
      <c r="B6835" s="1">
        <v>40406</v>
      </c>
      <c r="C6835" s="1" t="s">
        <v>3</v>
      </c>
    </row>
    <row r="6836" spans="2:3" x14ac:dyDescent="0.3">
      <c r="B6836" s="1">
        <v>40407</v>
      </c>
      <c r="C6836" s="1" t="s">
        <v>4</v>
      </c>
    </row>
    <row r="6837" spans="2:3" x14ac:dyDescent="0.3">
      <c r="B6837" s="1">
        <v>40408</v>
      </c>
      <c r="C6837" s="1" t="s">
        <v>5</v>
      </c>
    </row>
    <row r="6838" spans="2:3" x14ac:dyDescent="0.3">
      <c r="B6838" s="1">
        <v>40409</v>
      </c>
      <c r="C6838" s="1" t="s">
        <v>6</v>
      </c>
    </row>
    <row r="6839" spans="2:3" x14ac:dyDescent="0.3">
      <c r="B6839" s="1">
        <v>40410</v>
      </c>
      <c r="C6839" s="1" t="s">
        <v>0</v>
      </c>
    </row>
    <row r="6840" spans="2:3" x14ac:dyDescent="0.3">
      <c r="B6840" s="1">
        <v>40411</v>
      </c>
      <c r="C6840" s="1" t="s">
        <v>1</v>
      </c>
    </row>
    <row r="6841" spans="2:3" x14ac:dyDescent="0.3">
      <c r="B6841" s="1">
        <v>40412</v>
      </c>
      <c r="C6841" s="1" t="s">
        <v>2</v>
      </c>
    </row>
    <row r="6842" spans="2:3" x14ac:dyDescent="0.3">
      <c r="B6842" s="1">
        <v>40413</v>
      </c>
      <c r="C6842" s="1" t="s">
        <v>3</v>
      </c>
    </row>
    <row r="6843" spans="2:3" x14ac:dyDescent="0.3">
      <c r="B6843" s="1">
        <v>40414</v>
      </c>
      <c r="C6843" s="1" t="s">
        <v>4</v>
      </c>
    </row>
    <row r="6844" spans="2:3" x14ac:dyDescent="0.3">
      <c r="B6844" s="1">
        <v>40415</v>
      </c>
      <c r="C6844" s="1" t="s">
        <v>5</v>
      </c>
    </row>
    <row r="6845" spans="2:3" x14ac:dyDescent="0.3">
      <c r="B6845" s="1">
        <v>40416</v>
      </c>
      <c r="C6845" s="1" t="s">
        <v>6</v>
      </c>
    </row>
    <row r="6846" spans="2:3" x14ac:dyDescent="0.3">
      <c r="B6846" s="1">
        <v>40417</v>
      </c>
      <c r="C6846" s="1" t="s">
        <v>0</v>
      </c>
    </row>
    <row r="6847" spans="2:3" x14ac:dyDescent="0.3">
      <c r="B6847" s="1">
        <v>40418</v>
      </c>
      <c r="C6847" s="1" t="s">
        <v>1</v>
      </c>
    </row>
    <row r="6848" spans="2:3" x14ac:dyDescent="0.3">
      <c r="B6848" s="1">
        <v>40419</v>
      </c>
      <c r="C6848" s="1" t="s">
        <v>2</v>
      </c>
    </row>
    <row r="6849" spans="2:3" x14ac:dyDescent="0.3">
      <c r="B6849" s="1">
        <v>40420</v>
      </c>
      <c r="C6849" s="1" t="s">
        <v>3</v>
      </c>
    </row>
    <row r="6850" spans="2:3" x14ac:dyDescent="0.3">
      <c r="B6850" s="1">
        <v>40421</v>
      </c>
      <c r="C6850" s="1" t="s">
        <v>4</v>
      </c>
    </row>
    <row r="6851" spans="2:3" x14ac:dyDescent="0.3">
      <c r="B6851" s="1">
        <v>40422</v>
      </c>
      <c r="C6851" s="1" t="s">
        <v>5</v>
      </c>
    </row>
    <row r="6852" spans="2:3" x14ac:dyDescent="0.3">
      <c r="B6852" s="1">
        <v>40423</v>
      </c>
      <c r="C6852" s="1" t="s">
        <v>6</v>
      </c>
    </row>
    <row r="6853" spans="2:3" x14ac:dyDescent="0.3">
      <c r="B6853" s="1">
        <v>40424</v>
      </c>
      <c r="C6853" s="1" t="s">
        <v>0</v>
      </c>
    </row>
    <row r="6854" spans="2:3" x14ac:dyDescent="0.3">
      <c r="B6854" s="1">
        <v>40425</v>
      </c>
      <c r="C6854" s="1" t="s">
        <v>1</v>
      </c>
    </row>
    <row r="6855" spans="2:3" x14ac:dyDescent="0.3">
      <c r="B6855" s="1">
        <v>40426</v>
      </c>
      <c r="C6855" s="1" t="s">
        <v>2</v>
      </c>
    </row>
    <row r="6856" spans="2:3" x14ac:dyDescent="0.3">
      <c r="B6856" s="1">
        <v>40427</v>
      </c>
      <c r="C6856" s="1" t="s">
        <v>3</v>
      </c>
    </row>
    <row r="6857" spans="2:3" x14ac:dyDescent="0.3">
      <c r="B6857" s="1">
        <v>40428</v>
      </c>
      <c r="C6857" s="1" t="s">
        <v>4</v>
      </c>
    </row>
    <row r="6858" spans="2:3" x14ac:dyDescent="0.3">
      <c r="B6858" s="1">
        <v>40429</v>
      </c>
      <c r="C6858" s="1" t="s">
        <v>5</v>
      </c>
    </row>
    <row r="6859" spans="2:3" x14ac:dyDescent="0.3">
      <c r="B6859" s="1">
        <v>40430</v>
      </c>
      <c r="C6859" s="1" t="s">
        <v>6</v>
      </c>
    </row>
    <row r="6860" spans="2:3" x14ac:dyDescent="0.3">
      <c r="B6860" s="1">
        <v>40431</v>
      </c>
      <c r="C6860" s="1" t="s">
        <v>0</v>
      </c>
    </row>
    <row r="6861" spans="2:3" x14ac:dyDescent="0.3">
      <c r="B6861" s="1">
        <v>40432</v>
      </c>
      <c r="C6861" s="1" t="s">
        <v>1</v>
      </c>
    </row>
    <row r="6862" spans="2:3" x14ac:dyDescent="0.3">
      <c r="B6862" s="1">
        <v>40433</v>
      </c>
      <c r="C6862" s="1" t="s">
        <v>2</v>
      </c>
    </row>
    <row r="6863" spans="2:3" x14ac:dyDescent="0.3">
      <c r="B6863" s="1">
        <v>40434</v>
      </c>
      <c r="C6863" s="1" t="s">
        <v>3</v>
      </c>
    </row>
    <row r="6864" spans="2:3" x14ac:dyDescent="0.3">
      <c r="B6864" s="1">
        <v>40435</v>
      </c>
      <c r="C6864" s="1" t="s">
        <v>4</v>
      </c>
    </row>
    <row r="6865" spans="2:3" x14ac:dyDescent="0.3">
      <c r="B6865" s="1">
        <v>40436</v>
      </c>
      <c r="C6865" s="1" t="s">
        <v>5</v>
      </c>
    </row>
    <row r="6866" spans="2:3" x14ac:dyDescent="0.3">
      <c r="B6866" s="1">
        <v>40437</v>
      </c>
      <c r="C6866" s="1" t="s">
        <v>6</v>
      </c>
    </row>
    <row r="6867" spans="2:3" x14ac:dyDescent="0.3">
      <c r="B6867" s="1">
        <v>40438</v>
      </c>
      <c r="C6867" s="1" t="s">
        <v>0</v>
      </c>
    </row>
    <row r="6868" spans="2:3" x14ac:dyDescent="0.3">
      <c r="B6868" s="1">
        <v>40439</v>
      </c>
      <c r="C6868" s="1" t="s">
        <v>1</v>
      </c>
    </row>
    <row r="6869" spans="2:3" x14ac:dyDescent="0.3">
      <c r="B6869" s="1">
        <v>40440</v>
      </c>
      <c r="C6869" s="1" t="s">
        <v>2</v>
      </c>
    </row>
    <row r="6870" spans="2:3" x14ac:dyDescent="0.3">
      <c r="B6870" s="1">
        <v>40441</v>
      </c>
      <c r="C6870" s="1" t="s">
        <v>3</v>
      </c>
    </row>
    <row r="6871" spans="2:3" x14ac:dyDescent="0.3">
      <c r="B6871" s="1">
        <v>40442</v>
      </c>
      <c r="C6871" s="1" t="s">
        <v>4</v>
      </c>
    </row>
    <row r="6872" spans="2:3" x14ac:dyDescent="0.3">
      <c r="B6872" s="1">
        <v>40443</v>
      </c>
      <c r="C6872" s="1" t="s">
        <v>5</v>
      </c>
    </row>
    <row r="6873" spans="2:3" x14ac:dyDescent="0.3">
      <c r="B6873" s="1">
        <v>40444</v>
      </c>
      <c r="C6873" s="1" t="s">
        <v>6</v>
      </c>
    </row>
    <row r="6874" spans="2:3" x14ac:dyDescent="0.3">
      <c r="B6874" s="1">
        <v>40445</v>
      </c>
      <c r="C6874" s="1" t="s">
        <v>0</v>
      </c>
    </row>
    <row r="6875" spans="2:3" x14ac:dyDescent="0.3">
      <c r="B6875" s="1">
        <v>40446</v>
      </c>
      <c r="C6875" s="1" t="s">
        <v>1</v>
      </c>
    </row>
    <row r="6876" spans="2:3" x14ac:dyDescent="0.3">
      <c r="B6876" s="1">
        <v>40447</v>
      </c>
      <c r="C6876" s="1" t="s">
        <v>2</v>
      </c>
    </row>
    <row r="6877" spans="2:3" x14ac:dyDescent="0.3">
      <c r="B6877" s="1">
        <v>40448</v>
      </c>
      <c r="C6877" s="1" t="s">
        <v>3</v>
      </c>
    </row>
    <row r="6878" spans="2:3" x14ac:dyDescent="0.3">
      <c r="B6878" s="1">
        <v>40449</v>
      </c>
      <c r="C6878" s="1" t="s">
        <v>4</v>
      </c>
    </row>
    <row r="6879" spans="2:3" x14ac:dyDescent="0.3">
      <c r="B6879" s="1">
        <v>40450</v>
      </c>
      <c r="C6879" s="1" t="s">
        <v>5</v>
      </c>
    </row>
    <row r="6880" spans="2:3" x14ac:dyDescent="0.3">
      <c r="B6880" s="1">
        <v>40451</v>
      </c>
      <c r="C6880" s="1" t="s">
        <v>6</v>
      </c>
    </row>
    <row r="6881" spans="2:3" x14ac:dyDescent="0.3">
      <c r="B6881" s="1">
        <v>40452</v>
      </c>
      <c r="C6881" s="1" t="s">
        <v>0</v>
      </c>
    </row>
    <row r="6882" spans="2:3" x14ac:dyDescent="0.3">
      <c r="B6882" s="1">
        <v>40453</v>
      </c>
      <c r="C6882" s="1" t="s">
        <v>1</v>
      </c>
    </row>
    <row r="6883" spans="2:3" x14ac:dyDescent="0.3">
      <c r="B6883" s="1">
        <v>40454</v>
      </c>
      <c r="C6883" s="1" t="s">
        <v>2</v>
      </c>
    </row>
    <row r="6884" spans="2:3" x14ac:dyDescent="0.3">
      <c r="B6884" s="1">
        <v>40455</v>
      </c>
      <c r="C6884" s="1" t="s">
        <v>3</v>
      </c>
    </row>
    <row r="6885" spans="2:3" x14ac:dyDescent="0.3">
      <c r="B6885" s="1">
        <v>40456</v>
      </c>
      <c r="C6885" s="1" t="s">
        <v>4</v>
      </c>
    </row>
    <row r="6886" spans="2:3" x14ac:dyDescent="0.3">
      <c r="B6886" s="1">
        <v>40457</v>
      </c>
      <c r="C6886" s="1" t="s">
        <v>5</v>
      </c>
    </row>
    <row r="6887" spans="2:3" x14ac:dyDescent="0.3">
      <c r="B6887" s="1">
        <v>40458</v>
      </c>
      <c r="C6887" s="1" t="s">
        <v>6</v>
      </c>
    </row>
    <row r="6888" spans="2:3" x14ac:dyDescent="0.3">
      <c r="B6888" s="1">
        <v>40459</v>
      </c>
      <c r="C6888" s="1" t="s">
        <v>0</v>
      </c>
    </row>
    <row r="6889" spans="2:3" x14ac:dyDescent="0.3">
      <c r="B6889" s="1">
        <v>40460</v>
      </c>
      <c r="C6889" s="1" t="s">
        <v>1</v>
      </c>
    </row>
    <row r="6890" spans="2:3" x14ac:dyDescent="0.3">
      <c r="B6890" s="1">
        <v>40461</v>
      </c>
      <c r="C6890" s="1" t="s">
        <v>2</v>
      </c>
    </row>
    <row r="6891" spans="2:3" x14ac:dyDescent="0.3">
      <c r="B6891" s="1">
        <v>40462</v>
      </c>
      <c r="C6891" s="1" t="s">
        <v>3</v>
      </c>
    </row>
    <row r="6892" spans="2:3" x14ac:dyDescent="0.3">
      <c r="B6892" s="1">
        <v>40463</v>
      </c>
      <c r="C6892" s="1" t="s">
        <v>4</v>
      </c>
    </row>
    <row r="6893" spans="2:3" x14ac:dyDescent="0.3">
      <c r="B6893" s="1">
        <v>40464</v>
      </c>
      <c r="C6893" s="1" t="s">
        <v>5</v>
      </c>
    </row>
    <row r="6894" spans="2:3" x14ac:dyDescent="0.3">
      <c r="B6894" s="1">
        <v>40465</v>
      </c>
      <c r="C6894" s="1" t="s">
        <v>6</v>
      </c>
    </row>
    <row r="6895" spans="2:3" x14ac:dyDescent="0.3">
      <c r="B6895" s="1">
        <v>40466</v>
      </c>
      <c r="C6895" s="1" t="s">
        <v>0</v>
      </c>
    </row>
    <row r="6896" spans="2:3" x14ac:dyDescent="0.3">
      <c r="B6896" s="1">
        <v>40467</v>
      </c>
      <c r="C6896" s="1" t="s">
        <v>1</v>
      </c>
    </row>
    <row r="6897" spans="2:3" x14ac:dyDescent="0.3">
      <c r="B6897" s="1">
        <v>40468</v>
      </c>
      <c r="C6897" s="1" t="s">
        <v>2</v>
      </c>
    </row>
    <row r="6898" spans="2:3" x14ac:dyDescent="0.3">
      <c r="B6898" s="1">
        <v>40469</v>
      </c>
      <c r="C6898" s="1" t="s">
        <v>3</v>
      </c>
    </row>
    <row r="6899" spans="2:3" x14ac:dyDescent="0.3">
      <c r="B6899" s="1">
        <v>40470</v>
      </c>
      <c r="C6899" s="1" t="s">
        <v>4</v>
      </c>
    </row>
    <row r="6900" spans="2:3" x14ac:dyDescent="0.3">
      <c r="B6900" s="1">
        <v>40471</v>
      </c>
      <c r="C6900" s="1" t="s">
        <v>5</v>
      </c>
    </row>
    <row r="6901" spans="2:3" x14ac:dyDescent="0.3">
      <c r="B6901" s="1">
        <v>40472</v>
      </c>
      <c r="C6901" s="1" t="s">
        <v>6</v>
      </c>
    </row>
    <row r="6902" spans="2:3" x14ac:dyDescent="0.3">
      <c r="B6902" s="1">
        <v>40473</v>
      </c>
      <c r="C6902" s="1" t="s">
        <v>0</v>
      </c>
    </row>
    <row r="6903" spans="2:3" x14ac:dyDescent="0.3">
      <c r="B6903" s="1">
        <v>40474</v>
      </c>
      <c r="C6903" s="1" t="s">
        <v>1</v>
      </c>
    </row>
    <row r="6904" spans="2:3" x14ac:dyDescent="0.3">
      <c r="B6904" s="1">
        <v>40475</v>
      </c>
      <c r="C6904" s="1" t="s">
        <v>2</v>
      </c>
    </row>
    <row r="6905" spans="2:3" x14ac:dyDescent="0.3">
      <c r="B6905" s="1">
        <v>40476</v>
      </c>
      <c r="C6905" s="1" t="s">
        <v>3</v>
      </c>
    </row>
    <row r="6906" spans="2:3" x14ac:dyDescent="0.3">
      <c r="B6906" s="1">
        <v>40477</v>
      </c>
      <c r="C6906" s="1" t="s">
        <v>4</v>
      </c>
    </row>
    <row r="6907" spans="2:3" x14ac:dyDescent="0.3">
      <c r="B6907" s="1">
        <v>40478</v>
      </c>
      <c r="C6907" s="1" t="s">
        <v>5</v>
      </c>
    </row>
    <row r="6908" spans="2:3" x14ac:dyDescent="0.3">
      <c r="B6908" s="1">
        <v>40479</v>
      </c>
      <c r="C6908" s="1" t="s">
        <v>6</v>
      </c>
    </row>
    <row r="6909" spans="2:3" x14ac:dyDescent="0.3">
      <c r="B6909" s="1">
        <v>40480</v>
      </c>
      <c r="C6909" s="1" t="s">
        <v>0</v>
      </c>
    </row>
    <row r="6910" spans="2:3" x14ac:dyDescent="0.3">
      <c r="B6910" s="1">
        <v>40481</v>
      </c>
      <c r="C6910" s="1" t="s">
        <v>1</v>
      </c>
    </row>
    <row r="6911" spans="2:3" x14ac:dyDescent="0.3">
      <c r="B6911" s="1">
        <v>40482</v>
      </c>
      <c r="C6911" s="1" t="s">
        <v>2</v>
      </c>
    </row>
    <row r="6912" spans="2:3" x14ac:dyDescent="0.3">
      <c r="B6912" s="1">
        <v>40483</v>
      </c>
      <c r="C6912" s="1" t="s">
        <v>3</v>
      </c>
    </row>
    <row r="6913" spans="2:3" x14ac:dyDescent="0.3">
      <c r="B6913" s="1">
        <v>40484</v>
      </c>
      <c r="C6913" s="1" t="s">
        <v>4</v>
      </c>
    </row>
    <row r="6914" spans="2:3" x14ac:dyDescent="0.3">
      <c r="B6914" s="1">
        <v>40485</v>
      </c>
      <c r="C6914" s="1" t="s">
        <v>5</v>
      </c>
    </row>
    <row r="6915" spans="2:3" x14ac:dyDescent="0.3">
      <c r="B6915" s="1">
        <v>40486</v>
      </c>
      <c r="C6915" s="1" t="s">
        <v>6</v>
      </c>
    </row>
    <row r="6916" spans="2:3" x14ac:dyDescent="0.3">
      <c r="B6916" s="1">
        <v>40487</v>
      </c>
      <c r="C6916" s="1" t="s">
        <v>0</v>
      </c>
    </row>
    <row r="6917" spans="2:3" x14ac:dyDescent="0.3">
      <c r="B6917" s="1">
        <v>40488</v>
      </c>
      <c r="C6917" s="1" t="s">
        <v>1</v>
      </c>
    </row>
    <row r="6918" spans="2:3" x14ac:dyDescent="0.3">
      <c r="B6918" s="1">
        <v>40489</v>
      </c>
      <c r="C6918" s="1" t="s">
        <v>2</v>
      </c>
    </row>
    <row r="6919" spans="2:3" x14ac:dyDescent="0.3">
      <c r="B6919" s="1">
        <v>40490</v>
      </c>
      <c r="C6919" s="1" t="s">
        <v>3</v>
      </c>
    </row>
    <row r="6920" spans="2:3" x14ac:dyDescent="0.3">
      <c r="B6920" s="1">
        <v>40491</v>
      </c>
      <c r="C6920" s="1" t="s">
        <v>4</v>
      </c>
    </row>
    <row r="6921" spans="2:3" x14ac:dyDescent="0.3">
      <c r="B6921" s="1">
        <v>40492</v>
      </c>
      <c r="C6921" s="1" t="s">
        <v>5</v>
      </c>
    </row>
    <row r="6922" spans="2:3" x14ac:dyDescent="0.3">
      <c r="B6922" s="1">
        <v>40493</v>
      </c>
      <c r="C6922" s="1" t="s">
        <v>6</v>
      </c>
    </row>
    <row r="6923" spans="2:3" x14ac:dyDescent="0.3">
      <c r="B6923" s="1">
        <v>40494</v>
      </c>
      <c r="C6923" s="1" t="s">
        <v>0</v>
      </c>
    </row>
    <row r="6924" spans="2:3" x14ac:dyDescent="0.3">
      <c r="B6924" s="1">
        <v>40495</v>
      </c>
      <c r="C6924" s="1" t="s">
        <v>1</v>
      </c>
    </row>
    <row r="6925" spans="2:3" x14ac:dyDescent="0.3">
      <c r="B6925" s="1">
        <v>40496</v>
      </c>
      <c r="C6925" s="1" t="s">
        <v>2</v>
      </c>
    </row>
    <row r="6926" spans="2:3" x14ac:dyDescent="0.3">
      <c r="B6926" s="1">
        <v>40497</v>
      </c>
      <c r="C6926" s="1" t="s">
        <v>3</v>
      </c>
    </row>
    <row r="6927" spans="2:3" x14ac:dyDescent="0.3">
      <c r="B6927" s="1">
        <v>40498</v>
      </c>
      <c r="C6927" s="1" t="s">
        <v>4</v>
      </c>
    </row>
    <row r="6928" spans="2:3" x14ac:dyDescent="0.3">
      <c r="B6928" s="1">
        <v>40499</v>
      </c>
      <c r="C6928" s="1" t="s">
        <v>5</v>
      </c>
    </row>
    <row r="6929" spans="2:3" x14ac:dyDescent="0.3">
      <c r="B6929" s="1">
        <v>40500</v>
      </c>
      <c r="C6929" s="1" t="s">
        <v>6</v>
      </c>
    </row>
    <row r="6930" spans="2:3" x14ac:dyDescent="0.3">
      <c r="B6930" s="1">
        <v>40501</v>
      </c>
      <c r="C6930" s="1" t="s">
        <v>0</v>
      </c>
    </row>
    <row r="6931" spans="2:3" x14ac:dyDescent="0.3">
      <c r="B6931" s="1">
        <v>40502</v>
      </c>
      <c r="C6931" s="1" t="s">
        <v>1</v>
      </c>
    </row>
    <row r="6932" spans="2:3" x14ac:dyDescent="0.3">
      <c r="B6932" s="1">
        <v>40503</v>
      </c>
      <c r="C6932" s="1" t="s">
        <v>2</v>
      </c>
    </row>
    <row r="6933" spans="2:3" x14ac:dyDescent="0.3">
      <c r="B6933" s="1">
        <v>40504</v>
      </c>
      <c r="C6933" s="1" t="s">
        <v>3</v>
      </c>
    </row>
    <row r="6934" spans="2:3" x14ac:dyDescent="0.3">
      <c r="B6934" s="1">
        <v>40505</v>
      </c>
      <c r="C6934" s="1" t="s">
        <v>4</v>
      </c>
    </row>
    <row r="6935" spans="2:3" x14ac:dyDescent="0.3">
      <c r="B6935" s="1">
        <v>40506</v>
      </c>
      <c r="C6935" s="1" t="s">
        <v>5</v>
      </c>
    </row>
    <row r="6936" spans="2:3" x14ac:dyDescent="0.3">
      <c r="B6936" s="1">
        <v>40507</v>
      </c>
      <c r="C6936" s="1" t="s">
        <v>6</v>
      </c>
    </row>
    <row r="6937" spans="2:3" x14ac:dyDescent="0.3">
      <c r="B6937" s="1">
        <v>40508</v>
      </c>
      <c r="C6937" s="1" t="s">
        <v>0</v>
      </c>
    </row>
    <row r="6938" spans="2:3" x14ac:dyDescent="0.3">
      <c r="B6938" s="1">
        <v>40509</v>
      </c>
      <c r="C6938" s="1" t="s">
        <v>1</v>
      </c>
    </row>
    <row r="6939" spans="2:3" x14ac:dyDescent="0.3">
      <c r="B6939" s="1">
        <v>40510</v>
      </c>
      <c r="C6939" s="1" t="s">
        <v>2</v>
      </c>
    </row>
    <row r="6940" spans="2:3" x14ac:dyDescent="0.3">
      <c r="B6940" s="1">
        <v>40511</v>
      </c>
      <c r="C6940" s="1" t="s">
        <v>3</v>
      </c>
    </row>
    <row r="6941" spans="2:3" x14ac:dyDescent="0.3">
      <c r="B6941" s="1">
        <v>40512</v>
      </c>
      <c r="C6941" s="1" t="s">
        <v>4</v>
      </c>
    </row>
    <row r="6942" spans="2:3" x14ac:dyDescent="0.3">
      <c r="B6942" s="1">
        <v>40513</v>
      </c>
      <c r="C6942" s="1" t="s">
        <v>5</v>
      </c>
    </row>
    <row r="6943" spans="2:3" x14ac:dyDescent="0.3">
      <c r="B6943" s="1">
        <v>40514</v>
      </c>
      <c r="C6943" s="1" t="s">
        <v>6</v>
      </c>
    </row>
    <row r="6944" spans="2:3" x14ac:dyDescent="0.3">
      <c r="B6944" s="1">
        <v>40515</v>
      </c>
      <c r="C6944" s="1" t="s">
        <v>0</v>
      </c>
    </row>
    <row r="6945" spans="2:3" x14ac:dyDescent="0.3">
      <c r="B6945" s="1">
        <v>40516</v>
      </c>
      <c r="C6945" s="1" t="s">
        <v>1</v>
      </c>
    </row>
    <row r="6946" spans="2:3" x14ac:dyDescent="0.3">
      <c r="B6946" s="1">
        <v>40517</v>
      </c>
      <c r="C6946" s="1" t="s">
        <v>2</v>
      </c>
    </row>
    <row r="6947" spans="2:3" x14ac:dyDescent="0.3">
      <c r="B6947" s="1">
        <v>40518</v>
      </c>
      <c r="C6947" s="1" t="s">
        <v>3</v>
      </c>
    </row>
    <row r="6948" spans="2:3" x14ac:dyDescent="0.3">
      <c r="B6948" s="1">
        <v>40519</v>
      </c>
      <c r="C6948" s="1" t="s">
        <v>4</v>
      </c>
    </row>
    <row r="6949" spans="2:3" x14ac:dyDescent="0.3">
      <c r="B6949" s="1">
        <v>40520</v>
      </c>
      <c r="C6949" s="1" t="s">
        <v>5</v>
      </c>
    </row>
    <row r="6950" spans="2:3" x14ac:dyDescent="0.3">
      <c r="B6950" s="1">
        <v>40521</v>
      </c>
      <c r="C6950" s="1" t="s">
        <v>6</v>
      </c>
    </row>
    <row r="6951" spans="2:3" x14ac:dyDescent="0.3">
      <c r="B6951" s="1">
        <v>40522</v>
      </c>
      <c r="C6951" s="1" t="s">
        <v>0</v>
      </c>
    </row>
    <row r="6952" spans="2:3" x14ac:dyDescent="0.3">
      <c r="B6952" s="1">
        <v>40523</v>
      </c>
      <c r="C6952" s="1" t="s">
        <v>1</v>
      </c>
    </row>
    <row r="6953" spans="2:3" x14ac:dyDescent="0.3">
      <c r="B6953" s="1">
        <v>40524</v>
      </c>
      <c r="C6953" s="1" t="s">
        <v>2</v>
      </c>
    </row>
    <row r="6954" spans="2:3" x14ac:dyDescent="0.3">
      <c r="B6954" s="1">
        <v>40525</v>
      </c>
      <c r="C6954" s="1" t="s">
        <v>3</v>
      </c>
    </row>
    <row r="6955" spans="2:3" x14ac:dyDescent="0.3">
      <c r="B6955" s="1">
        <v>40526</v>
      </c>
      <c r="C6955" s="1" t="s">
        <v>4</v>
      </c>
    </row>
    <row r="6956" spans="2:3" x14ac:dyDescent="0.3">
      <c r="B6956" s="1">
        <v>40527</v>
      </c>
      <c r="C6956" s="1" t="s">
        <v>5</v>
      </c>
    </row>
    <row r="6957" spans="2:3" x14ac:dyDescent="0.3">
      <c r="B6957" s="1">
        <v>40528</v>
      </c>
      <c r="C6957" s="1" t="s">
        <v>6</v>
      </c>
    </row>
    <row r="6958" spans="2:3" x14ac:dyDescent="0.3">
      <c r="B6958" s="1">
        <v>40529</v>
      </c>
      <c r="C6958" s="1" t="s">
        <v>0</v>
      </c>
    </row>
    <row r="6959" spans="2:3" x14ac:dyDescent="0.3">
      <c r="B6959" s="1">
        <v>40530</v>
      </c>
      <c r="C6959" s="1" t="s">
        <v>1</v>
      </c>
    </row>
    <row r="6960" spans="2:3" x14ac:dyDescent="0.3">
      <c r="B6960" s="1">
        <v>40531</v>
      </c>
      <c r="C6960" s="1" t="s">
        <v>2</v>
      </c>
    </row>
    <row r="6961" spans="2:3" x14ac:dyDescent="0.3">
      <c r="B6961" s="1">
        <v>40532</v>
      </c>
      <c r="C6961" s="1" t="s">
        <v>3</v>
      </c>
    </row>
    <row r="6962" spans="2:3" x14ac:dyDescent="0.3">
      <c r="B6962" s="1">
        <v>40533</v>
      </c>
      <c r="C6962" s="1" t="s">
        <v>4</v>
      </c>
    </row>
    <row r="6963" spans="2:3" x14ac:dyDescent="0.3">
      <c r="B6963" s="1">
        <v>40534</v>
      </c>
      <c r="C6963" s="1" t="s">
        <v>5</v>
      </c>
    </row>
    <row r="6964" spans="2:3" x14ac:dyDescent="0.3">
      <c r="B6964" s="1">
        <v>40535</v>
      </c>
      <c r="C6964" s="1" t="s">
        <v>6</v>
      </c>
    </row>
    <row r="6965" spans="2:3" x14ac:dyDescent="0.3">
      <c r="B6965" s="1">
        <v>40536</v>
      </c>
      <c r="C6965" s="1" t="s">
        <v>0</v>
      </c>
    </row>
    <row r="6966" spans="2:3" x14ac:dyDescent="0.3">
      <c r="B6966" s="1">
        <v>40537</v>
      </c>
      <c r="C6966" s="1" t="s">
        <v>1</v>
      </c>
    </row>
    <row r="6967" spans="2:3" x14ac:dyDescent="0.3">
      <c r="B6967" s="1">
        <v>40538</v>
      </c>
      <c r="C6967" s="1" t="s">
        <v>2</v>
      </c>
    </row>
    <row r="6968" spans="2:3" x14ac:dyDescent="0.3">
      <c r="B6968" s="1">
        <v>40539</v>
      </c>
      <c r="C6968" s="1" t="s">
        <v>3</v>
      </c>
    </row>
    <row r="6969" spans="2:3" x14ac:dyDescent="0.3">
      <c r="B6969" s="1">
        <v>40540</v>
      </c>
      <c r="C6969" s="1" t="s">
        <v>4</v>
      </c>
    </row>
    <row r="6970" spans="2:3" x14ac:dyDescent="0.3">
      <c r="B6970" s="1">
        <v>40541</v>
      </c>
      <c r="C6970" s="1" t="s">
        <v>5</v>
      </c>
    </row>
    <row r="6971" spans="2:3" x14ac:dyDescent="0.3">
      <c r="B6971" s="1">
        <v>40542</v>
      </c>
      <c r="C6971" s="1" t="s">
        <v>6</v>
      </c>
    </row>
    <row r="6972" spans="2:3" x14ac:dyDescent="0.3">
      <c r="B6972" s="1">
        <v>40543</v>
      </c>
      <c r="C6972" s="1" t="s">
        <v>0</v>
      </c>
    </row>
    <row r="6973" spans="2:3" x14ac:dyDescent="0.3">
      <c r="B6973" s="1">
        <v>40544</v>
      </c>
      <c r="C6973" s="1" t="s">
        <v>1</v>
      </c>
    </row>
    <row r="6974" spans="2:3" x14ac:dyDescent="0.3">
      <c r="B6974" s="1">
        <v>40545</v>
      </c>
      <c r="C6974" s="1" t="s">
        <v>2</v>
      </c>
    </row>
    <row r="6975" spans="2:3" x14ac:dyDescent="0.3">
      <c r="B6975" s="1">
        <v>40546</v>
      </c>
      <c r="C6975" s="1" t="s">
        <v>3</v>
      </c>
    </row>
    <row r="6976" spans="2:3" x14ac:dyDescent="0.3">
      <c r="B6976" s="1">
        <v>40547</v>
      </c>
      <c r="C6976" s="1" t="s">
        <v>4</v>
      </c>
    </row>
    <row r="6977" spans="2:3" x14ac:dyDescent="0.3">
      <c r="B6977" s="1">
        <v>40548</v>
      </c>
      <c r="C6977" s="1" t="s">
        <v>5</v>
      </c>
    </row>
    <row r="6978" spans="2:3" x14ac:dyDescent="0.3">
      <c r="B6978" s="1">
        <v>40549</v>
      </c>
      <c r="C6978" s="1" t="s">
        <v>6</v>
      </c>
    </row>
    <row r="6979" spans="2:3" x14ac:dyDescent="0.3">
      <c r="B6979" s="1">
        <v>40550</v>
      </c>
      <c r="C6979" s="1" t="s">
        <v>0</v>
      </c>
    </row>
    <row r="6980" spans="2:3" x14ac:dyDescent="0.3">
      <c r="B6980" s="1">
        <v>40551</v>
      </c>
      <c r="C6980" s="1" t="s">
        <v>1</v>
      </c>
    </row>
    <row r="6981" spans="2:3" x14ac:dyDescent="0.3">
      <c r="B6981" s="1">
        <v>40552</v>
      </c>
      <c r="C6981" s="1" t="s">
        <v>2</v>
      </c>
    </row>
    <row r="6982" spans="2:3" x14ac:dyDescent="0.3">
      <c r="B6982" s="1">
        <v>40553</v>
      </c>
      <c r="C6982" s="1" t="s">
        <v>3</v>
      </c>
    </row>
    <row r="6983" spans="2:3" x14ac:dyDescent="0.3">
      <c r="B6983" s="1">
        <v>40554</v>
      </c>
      <c r="C6983" s="1" t="s">
        <v>4</v>
      </c>
    </row>
    <row r="6984" spans="2:3" x14ac:dyDescent="0.3">
      <c r="B6984" s="1">
        <v>40555</v>
      </c>
      <c r="C6984" s="1" t="s">
        <v>5</v>
      </c>
    </row>
    <row r="6985" spans="2:3" x14ac:dyDescent="0.3">
      <c r="B6985" s="1">
        <v>40556</v>
      </c>
      <c r="C6985" s="1" t="s">
        <v>6</v>
      </c>
    </row>
    <row r="6986" spans="2:3" x14ac:dyDescent="0.3">
      <c r="B6986" s="1">
        <v>40557</v>
      </c>
      <c r="C6986" s="1" t="s">
        <v>0</v>
      </c>
    </row>
    <row r="6987" spans="2:3" x14ac:dyDescent="0.3">
      <c r="B6987" s="1">
        <v>40558</v>
      </c>
      <c r="C6987" s="1" t="s">
        <v>1</v>
      </c>
    </row>
    <row r="6988" spans="2:3" x14ac:dyDescent="0.3">
      <c r="B6988" s="1">
        <v>40559</v>
      </c>
      <c r="C6988" s="1" t="s">
        <v>2</v>
      </c>
    </row>
    <row r="6989" spans="2:3" x14ac:dyDescent="0.3">
      <c r="B6989" s="1">
        <v>40560</v>
      </c>
      <c r="C6989" s="1" t="s">
        <v>3</v>
      </c>
    </row>
    <row r="6990" spans="2:3" x14ac:dyDescent="0.3">
      <c r="B6990" s="1">
        <v>40561</v>
      </c>
      <c r="C6990" s="1" t="s">
        <v>4</v>
      </c>
    </row>
    <row r="6991" spans="2:3" x14ac:dyDescent="0.3">
      <c r="B6991" s="1">
        <v>40562</v>
      </c>
      <c r="C6991" s="1" t="s">
        <v>5</v>
      </c>
    </row>
    <row r="6992" spans="2:3" x14ac:dyDescent="0.3">
      <c r="B6992" s="1">
        <v>40563</v>
      </c>
      <c r="C6992" s="1" t="s">
        <v>6</v>
      </c>
    </row>
    <row r="6993" spans="2:3" x14ac:dyDescent="0.3">
      <c r="B6993" s="1">
        <v>40564</v>
      </c>
      <c r="C6993" s="1" t="s">
        <v>0</v>
      </c>
    </row>
    <row r="6994" spans="2:3" x14ac:dyDescent="0.3">
      <c r="B6994" s="1">
        <v>40565</v>
      </c>
      <c r="C6994" s="1" t="s">
        <v>1</v>
      </c>
    </row>
    <row r="6995" spans="2:3" x14ac:dyDescent="0.3">
      <c r="B6995" s="1">
        <v>40566</v>
      </c>
      <c r="C6995" s="1" t="s">
        <v>2</v>
      </c>
    </row>
    <row r="6996" spans="2:3" x14ac:dyDescent="0.3">
      <c r="B6996" s="1">
        <v>40567</v>
      </c>
      <c r="C6996" s="1" t="s">
        <v>3</v>
      </c>
    </row>
    <row r="6997" spans="2:3" x14ac:dyDescent="0.3">
      <c r="B6997" s="1">
        <v>40568</v>
      </c>
      <c r="C6997" s="1" t="s">
        <v>4</v>
      </c>
    </row>
    <row r="6998" spans="2:3" x14ac:dyDescent="0.3">
      <c r="B6998" s="1">
        <v>40569</v>
      </c>
      <c r="C6998" s="1" t="s">
        <v>5</v>
      </c>
    </row>
    <row r="6999" spans="2:3" x14ac:dyDescent="0.3">
      <c r="B6999" s="1">
        <v>40570</v>
      </c>
      <c r="C6999" s="1" t="s">
        <v>6</v>
      </c>
    </row>
    <row r="7000" spans="2:3" x14ac:dyDescent="0.3">
      <c r="B7000" s="1">
        <v>40571</v>
      </c>
      <c r="C7000" s="1" t="s">
        <v>0</v>
      </c>
    </row>
    <row r="7001" spans="2:3" x14ac:dyDescent="0.3">
      <c r="B7001" s="1">
        <v>40572</v>
      </c>
      <c r="C7001" s="1" t="s">
        <v>1</v>
      </c>
    </row>
    <row r="7002" spans="2:3" x14ac:dyDescent="0.3">
      <c r="B7002" s="1">
        <v>40573</v>
      </c>
      <c r="C7002" s="1" t="s">
        <v>2</v>
      </c>
    </row>
    <row r="7003" spans="2:3" x14ac:dyDescent="0.3">
      <c r="B7003" s="1">
        <v>40574</v>
      </c>
      <c r="C7003" s="1" t="s">
        <v>3</v>
      </c>
    </row>
    <row r="7004" spans="2:3" x14ac:dyDescent="0.3">
      <c r="B7004" s="1">
        <v>40575</v>
      </c>
      <c r="C7004" s="1" t="s">
        <v>4</v>
      </c>
    </row>
    <row r="7005" spans="2:3" x14ac:dyDescent="0.3">
      <c r="B7005" s="1">
        <v>40576</v>
      </c>
      <c r="C7005" s="1" t="s">
        <v>5</v>
      </c>
    </row>
    <row r="7006" spans="2:3" x14ac:dyDescent="0.3">
      <c r="B7006" s="1">
        <v>40577</v>
      </c>
      <c r="C7006" s="1" t="s">
        <v>6</v>
      </c>
    </row>
    <row r="7007" spans="2:3" x14ac:dyDescent="0.3">
      <c r="B7007" s="1">
        <v>40578</v>
      </c>
      <c r="C7007" s="1" t="s">
        <v>0</v>
      </c>
    </row>
    <row r="7008" spans="2:3" x14ac:dyDescent="0.3">
      <c r="B7008" s="1">
        <v>40579</v>
      </c>
      <c r="C7008" s="1" t="s">
        <v>1</v>
      </c>
    </row>
    <row r="7009" spans="2:3" x14ac:dyDescent="0.3">
      <c r="B7009" s="1">
        <v>40580</v>
      </c>
      <c r="C7009" s="1" t="s">
        <v>2</v>
      </c>
    </row>
    <row r="7010" spans="2:3" x14ac:dyDescent="0.3">
      <c r="B7010" s="1">
        <v>40581</v>
      </c>
      <c r="C7010" s="1" t="s">
        <v>3</v>
      </c>
    </row>
    <row r="7011" spans="2:3" x14ac:dyDescent="0.3">
      <c r="B7011" s="1">
        <v>40582</v>
      </c>
      <c r="C7011" s="1" t="s">
        <v>4</v>
      </c>
    </row>
    <row r="7012" spans="2:3" x14ac:dyDescent="0.3">
      <c r="B7012" s="1">
        <v>40583</v>
      </c>
      <c r="C7012" s="1" t="s">
        <v>5</v>
      </c>
    </row>
    <row r="7013" spans="2:3" x14ac:dyDescent="0.3">
      <c r="B7013" s="1">
        <v>40584</v>
      </c>
      <c r="C7013" s="1" t="s">
        <v>6</v>
      </c>
    </row>
    <row r="7014" spans="2:3" x14ac:dyDescent="0.3">
      <c r="B7014" s="1">
        <v>40585</v>
      </c>
      <c r="C7014" s="1" t="s">
        <v>0</v>
      </c>
    </row>
    <row r="7015" spans="2:3" x14ac:dyDescent="0.3">
      <c r="B7015" s="1">
        <v>40586</v>
      </c>
      <c r="C7015" s="1" t="s">
        <v>1</v>
      </c>
    </row>
    <row r="7016" spans="2:3" x14ac:dyDescent="0.3">
      <c r="B7016" s="1">
        <v>40587</v>
      </c>
      <c r="C7016" s="1" t="s">
        <v>2</v>
      </c>
    </row>
    <row r="7017" spans="2:3" x14ac:dyDescent="0.3">
      <c r="B7017" s="1">
        <v>40588</v>
      </c>
      <c r="C7017" s="1" t="s">
        <v>3</v>
      </c>
    </row>
    <row r="7018" spans="2:3" x14ac:dyDescent="0.3">
      <c r="B7018" s="1">
        <v>40589</v>
      </c>
      <c r="C7018" s="1" t="s">
        <v>4</v>
      </c>
    </row>
    <row r="7019" spans="2:3" x14ac:dyDescent="0.3">
      <c r="B7019" s="1">
        <v>40590</v>
      </c>
      <c r="C7019" s="1" t="s">
        <v>5</v>
      </c>
    </row>
    <row r="7020" spans="2:3" x14ac:dyDescent="0.3">
      <c r="B7020" s="1">
        <v>40591</v>
      </c>
      <c r="C7020" s="1" t="s">
        <v>6</v>
      </c>
    </row>
    <row r="7021" spans="2:3" x14ac:dyDescent="0.3">
      <c r="B7021" s="1">
        <v>40592</v>
      </c>
      <c r="C7021" s="1" t="s">
        <v>0</v>
      </c>
    </row>
    <row r="7022" spans="2:3" x14ac:dyDescent="0.3">
      <c r="B7022" s="1">
        <v>40593</v>
      </c>
      <c r="C7022" s="1" t="s">
        <v>1</v>
      </c>
    </row>
    <row r="7023" spans="2:3" x14ac:dyDescent="0.3">
      <c r="B7023" s="1">
        <v>40594</v>
      </c>
      <c r="C7023" s="1" t="s">
        <v>2</v>
      </c>
    </row>
    <row r="7024" spans="2:3" x14ac:dyDescent="0.3">
      <c r="B7024" s="1">
        <v>40595</v>
      </c>
      <c r="C7024" s="1" t="s">
        <v>3</v>
      </c>
    </row>
    <row r="7025" spans="2:3" x14ac:dyDescent="0.3">
      <c r="B7025" s="1">
        <v>40596</v>
      </c>
      <c r="C7025" s="1" t="s">
        <v>4</v>
      </c>
    </row>
    <row r="7026" spans="2:3" x14ac:dyDescent="0.3">
      <c r="B7026" s="1">
        <v>40597</v>
      </c>
      <c r="C7026" s="1" t="s">
        <v>5</v>
      </c>
    </row>
    <row r="7027" spans="2:3" x14ac:dyDescent="0.3">
      <c r="B7027" s="1">
        <v>40598</v>
      </c>
      <c r="C7027" s="1" t="s">
        <v>6</v>
      </c>
    </row>
    <row r="7028" spans="2:3" x14ac:dyDescent="0.3">
      <c r="B7028" s="1">
        <v>40599</v>
      </c>
      <c r="C7028" s="1" t="s">
        <v>0</v>
      </c>
    </row>
    <row r="7029" spans="2:3" x14ac:dyDescent="0.3">
      <c r="B7029" s="1">
        <v>40600</v>
      </c>
      <c r="C7029" s="1" t="s">
        <v>1</v>
      </c>
    </row>
    <row r="7030" spans="2:3" x14ac:dyDescent="0.3">
      <c r="B7030" s="1">
        <v>40601</v>
      </c>
      <c r="C7030" s="1" t="s">
        <v>2</v>
      </c>
    </row>
    <row r="7031" spans="2:3" x14ac:dyDescent="0.3">
      <c r="B7031" s="1">
        <v>40602</v>
      </c>
      <c r="C7031" s="1" t="s">
        <v>3</v>
      </c>
    </row>
    <row r="7032" spans="2:3" x14ac:dyDescent="0.3">
      <c r="B7032" s="1">
        <v>40603</v>
      </c>
      <c r="C7032" s="1" t="s">
        <v>4</v>
      </c>
    </row>
    <row r="7033" spans="2:3" x14ac:dyDescent="0.3">
      <c r="B7033" s="1">
        <v>40604</v>
      </c>
      <c r="C7033" s="1" t="s">
        <v>5</v>
      </c>
    </row>
    <row r="7034" spans="2:3" x14ac:dyDescent="0.3">
      <c r="B7034" s="1">
        <v>40605</v>
      </c>
      <c r="C7034" s="1" t="s">
        <v>6</v>
      </c>
    </row>
    <row r="7035" spans="2:3" x14ac:dyDescent="0.3">
      <c r="B7035" s="1">
        <v>40606</v>
      </c>
      <c r="C7035" s="1" t="s">
        <v>0</v>
      </c>
    </row>
    <row r="7036" spans="2:3" x14ac:dyDescent="0.3">
      <c r="B7036" s="1">
        <v>40607</v>
      </c>
      <c r="C7036" s="1" t="s">
        <v>1</v>
      </c>
    </row>
    <row r="7037" spans="2:3" x14ac:dyDescent="0.3">
      <c r="B7037" s="1">
        <v>40608</v>
      </c>
      <c r="C7037" s="1" t="s">
        <v>2</v>
      </c>
    </row>
    <row r="7038" spans="2:3" x14ac:dyDescent="0.3">
      <c r="B7038" s="1">
        <v>40609</v>
      </c>
      <c r="C7038" s="1" t="s">
        <v>3</v>
      </c>
    </row>
    <row r="7039" spans="2:3" x14ac:dyDescent="0.3">
      <c r="B7039" s="1">
        <v>40610</v>
      </c>
      <c r="C7039" s="1" t="s">
        <v>4</v>
      </c>
    </row>
    <row r="7040" spans="2:3" x14ac:dyDescent="0.3">
      <c r="B7040" s="1">
        <v>40611</v>
      </c>
      <c r="C7040" s="1" t="s">
        <v>5</v>
      </c>
    </row>
    <row r="7041" spans="2:3" x14ac:dyDescent="0.3">
      <c r="B7041" s="1">
        <v>40612</v>
      </c>
      <c r="C7041" s="1" t="s">
        <v>6</v>
      </c>
    </row>
    <row r="7042" spans="2:3" x14ac:dyDescent="0.3">
      <c r="B7042" s="1">
        <v>40613</v>
      </c>
      <c r="C7042" s="1" t="s">
        <v>0</v>
      </c>
    </row>
    <row r="7043" spans="2:3" x14ac:dyDescent="0.3">
      <c r="B7043" s="1">
        <v>40614</v>
      </c>
      <c r="C7043" s="1" t="s">
        <v>1</v>
      </c>
    </row>
    <row r="7044" spans="2:3" x14ac:dyDescent="0.3">
      <c r="B7044" s="1">
        <v>40615</v>
      </c>
      <c r="C7044" s="1" t="s">
        <v>2</v>
      </c>
    </row>
    <row r="7045" spans="2:3" x14ac:dyDescent="0.3">
      <c r="B7045" s="1">
        <v>40616</v>
      </c>
      <c r="C7045" s="1" t="s">
        <v>3</v>
      </c>
    </row>
    <row r="7046" spans="2:3" x14ac:dyDescent="0.3">
      <c r="B7046" s="1">
        <v>40617</v>
      </c>
      <c r="C7046" s="1" t="s">
        <v>4</v>
      </c>
    </row>
    <row r="7047" spans="2:3" x14ac:dyDescent="0.3">
      <c r="B7047" s="1">
        <v>40618</v>
      </c>
      <c r="C7047" s="1" t="s">
        <v>5</v>
      </c>
    </row>
    <row r="7048" spans="2:3" x14ac:dyDescent="0.3">
      <c r="B7048" s="1">
        <v>40619</v>
      </c>
      <c r="C7048" s="1" t="s">
        <v>6</v>
      </c>
    </row>
    <row r="7049" spans="2:3" x14ac:dyDescent="0.3">
      <c r="B7049" s="1">
        <v>40620</v>
      </c>
      <c r="C7049" s="1" t="s">
        <v>0</v>
      </c>
    </row>
    <row r="7050" spans="2:3" x14ac:dyDescent="0.3">
      <c r="B7050" s="1">
        <v>40621</v>
      </c>
      <c r="C7050" s="1" t="s">
        <v>1</v>
      </c>
    </row>
    <row r="7051" spans="2:3" x14ac:dyDescent="0.3">
      <c r="B7051" s="1">
        <v>40622</v>
      </c>
      <c r="C7051" s="1" t="s">
        <v>2</v>
      </c>
    </row>
    <row r="7052" spans="2:3" x14ac:dyDescent="0.3">
      <c r="B7052" s="1">
        <v>40623</v>
      </c>
      <c r="C7052" s="1" t="s">
        <v>3</v>
      </c>
    </row>
    <row r="7053" spans="2:3" x14ac:dyDescent="0.3">
      <c r="B7053" s="1">
        <v>40624</v>
      </c>
      <c r="C7053" s="1" t="s">
        <v>4</v>
      </c>
    </row>
    <row r="7054" spans="2:3" x14ac:dyDescent="0.3">
      <c r="B7054" s="1">
        <v>40625</v>
      </c>
      <c r="C7054" s="1" t="s">
        <v>5</v>
      </c>
    </row>
    <row r="7055" spans="2:3" x14ac:dyDescent="0.3">
      <c r="B7055" s="1">
        <v>40626</v>
      </c>
      <c r="C7055" s="1" t="s">
        <v>6</v>
      </c>
    </row>
    <row r="7056" spans="2:3" x14ac:dyDescent="0.3">
      <c r="B7056" s="1">
        <v>40627</v>
      </c>
      <c r="C7056" s="1" t="s">
        <v>0</v>
      </c>
    </row>
    <row r="7057" spans="2:3" x14ac:dyDescent="0.3">
      <c r="B7057" s="1">
        <v>40628</v>
      </c>
      <c r="C7057" s="1" t="s">
        <v>1</v>
      </c>
    </row>
    <row r="7058" spans="2:3" x14ac:dyDescent="0.3">
      <c r="B7058" s="1">
        <v>40629</v>
      </c>
      <c r="C7058" s="1" t="s">
        <v>2</v>
      </c>
    </row>
    <row r="7059" spans="2:3" x14ac:dyDescent="0.3">
      <c r="B7059" s="1">
        <v>40630</v>
      </c>
      <c r="C7059" s="1" t="s">
        <v>3</v>
      </c>
    </row>
    <row r="7060" spans="2:3" x14ac:dyDescent="0.3">
      <c r="B7060" s="1">
        <v>40631</v>
      </c>
      <c r="C7060" s="1" t="s">
        <v>4</v>
      </c>
    </row>
    <row r="7061" spans="2:3" x14ac:dyDescent="0.3">
      <c r="B7061" s="1">
        <v>40632</v>
      </c>
      <c r="C7061" s="1" t="s">
        <v>5</v>
      </c>
    </row>
    <row r="7062" spans="2:3" x14ac:dyDescent="0.3">
      <c r="B7062" s="1">
        <v>40633</v>
      </c>
      <c r="C7062" s="1" t="s">
        <v>6</v>
      </c>
    </row>
    <row r="7063" spans="2:3" x14ac:dyDescent="0.3">
      <c r="B7063" s="1">
        <v>40634</v>
      </c>
      <c r="C7063" s="1" t="s">
        <v>0</v>
      </c>
    </row>
    <row r="7064" spans="2:3" x14ac:dyDescent="0.3">
      <c r="B7064" s="1">
        <v>40635</v>
      </c>
      <c r="C7064" s="1" t="s">
        <v>1</v>
      </c>
    </row>
    <row r="7065" spans="2:3" x14ac:dyDescent="0.3">
      <c r="B7065" s="1">
        <v>40636</v>
      </c>
      <c r="C7065" s="1" t="s">
        <v>2</v>
      </c>
    </row>
    <row r="7066" spans="2:3" x14ac:dyDescent="0.3">
      <c r="B7066" s="1">
        <v>40637</v>
      </c>
      <c r="C7066" s="1" t="s">
        <v>3</v>
      </c>
    </row>
    <row r="7067" spans="2:3" x14ac:dyDescent="0.3">
      <c r="B7067" s="1">
        <v>40638</v>
      </c>
      <c r="C7067" s="1" t="s">
        <v>4</v>
      </c>
    </row>
    <row r="7068" spans="2:3" x14ac:dyDescent="0.3">
      <c r="B7068" s="1">
        <v>40639</v>
      </c>
      <c r="C7068" s="1" t="s">
        <v>5</v>
      </c>
    </row>
    <row r="7069" spans="2:3" x14ac:dyDescent="0.3">
      <c r="B7069" s="1">
        <v>40640</v>
      </c>
      <c r="C7069" s="1" t="s">
        <v>6</v>
      </c>
    </row>
    <row r="7070" spans="2:3" x14ac:dyDescent="0.3">
      <c r="B7070" s="1">
        <v>40641</v>
      </c>
      <c r="C7070" s="1" t="s">
        <v>0</v>
      </c>
    </row>
    <row r="7071" spans="2:3" x14ac:dyDescent="0.3">
      <c r="B7071" s="1">
        <v>40642</v>
      </c>
      <c r="C7071" s="1" t="s">
        <v>1</v>
      </c>
    </row>
    <row r="7072" spans="2:3" x14ac:dyDescent="0.3">
      <c r="B7072" s="1">
        <v>40643</v>
      </c>
      <c r="C7072" s="1" t="s">
        <v>2</v>
      </c>
    </row>
    <row r="7073" spans="2:3" x14ac:dyDescent="0.3">
      <c r="B7073" s="1">
        <v>40644</v>
      </c>
      <c r="C7073" s="1" t="s">
        <v>3</v>
      </c>
    </row>
    <row r="7074" spans="2:3" x14ac:dyDescent="0.3">
      <c r="B7074" s="1">
        <v>40645</v>
      </c>
      <c r="C7074" s="1" t="s">
        <v>4</v>
      </c>
    </row>
    <row r="7075" spans="2:3" x14ac:dyDescent="0.3">
      <c r="B7075" s="1">
        <v>40646</v>
      </c>
      <c r="C7075" s="1" t="s">
        <v>5</v>
      </c>
    </row>
    <row r="7076" spans="2:3" x14ac:dyDescent="0.3">
      <c r="B7076" s="1">
        <v>40647</v>
      </c>
      <c r="C7076" s="1" t="s">
        <v>6</v>
      </c>
    </row>
    <row r="7077" spans="2:3" x14ac:dyDescent="0.3">
      <c r="B7077" s="1">
        <v>40648</v>
      </c>
      <c r="C7077" s="1" t="s">
        <v>0</v>
      </c>
    </row>
    <row r="7078" spans="2:3" x14ac:dyDescent="0.3">
      <c r="B7078" s="1">
        <v>40649</v>
      </c>
      <c r="C7078" s="1" t="s">
        <v>1</v>
      </c>
    </row>
    <row r="7079" spans="2:3" x14ac:dyDescent="0.3">
      <c r="B7079" s="1">
        <v>40650</v>
      </c>
      <c r="C7079" s="1" t="s">
        <v>2</v>
      </c>
    </row>
    <row r="7080" spans="2:3" x14ac:dyDescent="0.3">
      <c r="B7080" s="1">
        <v>40651</v>
      </c>
      <c r="C7080" s="1" t="s">
        <v>3</v>
      </c>
    </row>
    <row r="7081" spans="2:3" x14ac:dyDescent="0.3">
      <c r="B7081" s="1">
        <v>40652</v>
      </c>
      <c r="C7081" s="1" t="s">
        <v>4</v>
      </c>
    </row>
    <row r="7082" spans="2:3" x14ac:dyDescent="0.3">
      <c r="B7082" s="1">
        <v>40653</v>
      </c>
      <c r="C7082" s="1" t="s">
        <v>5</v>
      </c>
    </row>
    <row r="7083" spans="2:3" x14ac:dyDescent="0.3">
      <c r="B7083" s="1">
        <v>40654</v>
      </c>
      <c r="C7083" s="1" t="s">
        <v>6</v>
      </c>
    </row>
    <row r="7084" spans="2:3" x14ac:dyDescent="0.3">
      <c r="B7084" s="1">
        <v>40655</v>
      </c>
      <c r="C7084" s="1" t="s">
        <v>0</v>
      </c>
    </row>
    <row r="7085" spans="2:3" x14ac:dyDescent="0.3">
      <c r="B7085" s="1">
        <v>40656</v>
      </c>
      <c r="C7085" s="1" t="s">
        <v>1</v>
      </c>
    </row>
    <row r="7086" spans="2:3" x14ac:dyDescent="0.3">
      <c r="B7086" s="1">
        <v>40657</v>
      </c>
      <c r="C7086" s="1" t="s">
        <v>2</v>
      </c>
    </row>
    <row r="7087" spans="2:3" x14ac:dyDescent="0.3">
      <c r="B7087" s="1">
        <v>40658</v>
      </c>
      <c r="C7087" s="1" t="s">
        <v>3</v>
      </c>
    </row>
    <row r="7088" spans="2:3" x14ac:dyDescent="0.3">
      <c r="B7088" s="1">
        <v>40659</v>
      </c>
      <c r="C7088" s="1" t="s">
        <v>4</v>
      </c>
    </row>
    <row r="7089" spans="2:3" x14ac:dyDescent="0.3">
      <c r="B7089" s="1">
        <v>40660</v>
      </c>
      <c r="C7089" s="1" t="s">
        <v>5</v>
      </c>
    </row>
    <row r="7090" spans="2:3" x14ac:dyDescent="0.3">
      <c r="B7090" s="1">
        <v>40661</v>
      </c>
      <c r="C7090" s="1" t="s">
        <v>6</v>
      </c>
    </row>
    <row r="7091" spans="2:3" x14ac:dyDescent="0.3">
      <c r="B7091" s="1">
        <v>40662</v>
      </c>
      <c r="C7091" s="1" t="s">
        <v>0</v>
      </c>
    </row>
    <row r="7092" spans="2:3" x14ac:dyDescent="0.3">
      <c r="B7092" s="1">
        <v>40663</v>
      </c>
      <c r="C7092" s="1" t="s">
        <v>1</v>
      </c>
    </row>
    <row r="7093" spans="2:3" x14ac:dyDescent="0.3">
      <c r="B7093" s="1">
        <v>40664</v>
      </c>
      <c r="C7093" s="1" t="s">
        <v>2</v>
      </c>
    </row>
    <row r="7094" spans="2:3" x14ac:dyDescent="0.3">
      <c r="B7094" s="1">
        <v>40665</v>
      </c>
      <c r="C7094" s="1" t="s">
        <v>3</v>
      </c>
    </row>
    <row r="7095" spans="2:3" x14ac:dyDescent="0.3">
      <c r="B7095" s="1">
        <v>40666</v>
      </c>
      <c r="C7095" s="1" t="s">
        <v>4</v>
      </c>
    </row>
    <row r="7096" spans="2:3" x14ac:dyDescent="0.3">
      <c r="B7096" s="1">
        <v>40667</v>
      </c>
      <c r="C7096" s="1" t="s">
        <v>5</v>
      </c>
    </row>
    <row r="7097" spans="2:3" x14ac:dyDescent="0.3">
      <c r="B7097" s="1">
        <v>40668</v>
      </c>
      <c r="C7097" s="1" t="s">
        <v>6</v>
      </c>
    </row>
    <row r="7098" spans="2:3" x14ac:dyDescent="0.3">
      <c r="B7098" s="1">
        <v>40669</v>
      </c>
      <c r="C7098" s="1" t="s">
        <v>0</v>
      </c>
    </row>
    <row r="7099" spans="2:3" x14ac:dyDescent="0.3">
      <c r="B7099" s="1">
        <v>40670</v>
      </c>
      <c r="C7099" s="1" t="s">
        <v>1</v>
      </c>
    </row>
    <row r="7100" spans="2:3" x14ac:dyDescent="0.3">
      <c r="B7100" s="1">
        <v>40671</v>
      </c>
      <c r="C7100" s="1" t="s">
        <v>2</v>
      </c>
    </row>
    <row r="7101" spans="2:3" x14ac:dyDescent="0.3">
      <c r="B7101" s="1">
        <v>40672</v>
      </c>
      <c r="C7101" s="1" t="s">
        <v>3</v>
      </c>
    </row>
    <row r="7102" spans="2:3" x14ac:dyDescent="0.3">
      <c r="B7102" s="1">
        <v>40673</v>
      </c>
      <c r="C7102" s="1" t="s">
        <v>4</v>
      </c>
    </row>
    <row r="7103" spans="2:3" x14ac:dyDescent="0.3">
      <c r="B7103" s="1">
        <v>40674</v>
      </c>
      <c r="C7103" s="1" t="s">
        <v>5</v>
      </c>
    </row>
    <row r="7104" spans="2:3" x14ac:dyDescent="0.3">
      <c r="B7104" s="1">
        <v>40675</v>
      </c>
      <c r="C7104" s="1" t="s">
        <v>6</v>
      </c>
    </row>
    <row r="7105" spans="2:3" x14ac:dyDescent="0.3">
      <c r="B7105" s="1">
        <v>40676</v>
      </c>
      <c r="C7105" s="1" t="s">
        <v>0</v>
      </c>
    </row>
    <row r="7106" spans="2:3" x14ac:dyDescent="0.3">
      <c r="B7106" s="1">
        <v>40677</v>
      </c>
      <c r="C7106" s="1" t="s">
        <v>1</v>
      </c>
    </row>
    <row r="7107" spans="2:3" x14ac:dyDescent="0.3">
      <c r="B7107" s="1">
        <v>40678</v>
      </c>
      <c r="C7107" s="1" t="s">
        <v>2</v>
      </c>
    </row>
    <row r="7108" spans="2:3" x14ac:dyDescent="0.3">
      <c r="B7108" s="1">
        <v>40679</v>
      </c>
      <c r="C7108" s="1" t="s">
        <v>3</v>
      </c>
    </row>
    <row r="7109" spans="2:3" x14ac:dyDescent="0.3">
      <c r="B7109" s="1">
        <v>40680</v>
      </c>
      <c r="C7109" s="1" t="s">
        <v>4</v>
      </c>
    </row>
    <row r="7110" spans="2:3" x14ac:dyDescent="0.3">
      <c r="B7110" s="1">
        <v>40681</v>
      </c>
      <c r="C7110" s="1" t="s">
        <v>5</v>
      </c>
    </row>
    <row r="7111" spans="2:3" x14ac:dyDescent="0.3">
      <c r="B7111" s="1">
        <v>40682</v>
      </c>
      <c r="C7111" s="1" t="s">
        <v>6</v>
      </c>
    </row>
    <row r="7112" spans="2:3" x14ac:dyDescent="0.3">
      <c r="B7112" s="1">
        <v>40683</v>
      </c>
      <c r="C7112" s="1" t="s">
        <v>0</v>
      </c>
    </row>
    <row r="7113" spans="2:3" x14ac:dyDescent="0.3">
      <c r="B7113" s="1">
        <v>40684</v>
      </c>
      <c r="C7113" s="1" t="s">
        <v>1</v>
      </c>
    </row>
    <row r="7114" spans="2:3" x14ac:dyDescent="0.3">
      <c r="B7114" s="1">
        <v>40685</v>
      </c>
      <c r="C7114" s="1" t="s">
        <v>2</v>
      </c>
    </row>
    <row r="7115" spans="2:3" x14ac:dyDescent="0.3">
      <c r="B7115" s="1">
        <v>40686</v>
      </c>
      <c r="C7115" s="1" t="s">
        <v>3</v>
      </c>
    </row>
    <row r="7116" spans="2:3" x14ac:dyDescent="0.3">
      <c r="B7116" s="1">
        <v>40687</v>
      </c>
      <c r="C7116" s="1" t="s">
        <v>4</v>
      </c>
    </row>
    <row r="7117" spans="2:3" x14ac:dyDescent="0.3">
      <c r="B7117" s="1">
        <v>40688</v>
      </c>
      <c r="C7117" s="1" t="s">
        <v>5</v>
      </c>
    </row>
    <row r="7118" spans="2:3" x14ac:dyDescent="0.3">
      <c r="B7118" s="1">
        <v>40689</v>
      </c>
      <c r="C7118" s="1" t="s">
        <v>6</v>
      </c>
    </row>
    <row r="7119" spans="2:3" x14ac:dyDescent="0.3">
      <c r="B7119" s="1">
        <v>40690</v>
      </c>
      <c r="C7119" s="1" t="s">
        <v>0</v>
      </c>
    </row>
    <row r="7120" spans="2:3" x14ac:dyDescent="0.3">
      <c r="B7120" s="1">
        <v>40691</v>
      </c>
      <c r="C7120" s="1" t="s">
        <v>1</v>
      </c>
    </row>
    <row r="7121" spans="2:3" x14ac:dyDescent="0.3">
      <c r="B7121" s="1">
        <v>40692</v>
      </c>
      <c r="C7121" s="1" t="s">
        <v>2</v>
      </c>
    </row>
    <row r="7122" spans="2:3" x14ac:dyDescent="0.3">
      <c r="B7122" s="1">
        <v>40693</v>
      </c>
      <c r="C7122" s="1" t="s">
        <v>3</v>
      </c>
    </row>
    <row r="7123" spans="2:3" x14ac:dyDescent="0.3">
      <c r="B7123" s="1">
        <v>40694</v>
      </c>
      <c r="C7123" s="1" t="s">
        <v>4</v>
      </c>
    </row>
    <row r="7124" spans="2:3" x14ac:dyDescent="0.3">
      <c r="B7124" s="1">
        <v>40695</v>
      </c>
      <c r="C7124" s="1" t="s">
        <v>5</v>
      </c>
    </row>
    <row r="7125" spans="2:3" x14ac:dyDescent="0.3">
      <c r="B7125" s="1">
        <v>40696</v>
      </c>
      <c r="C7125" s="1" t="s">
        <v>6</v>
      </c>
    </row>
    <row r="7126" spans="2:3" x14ac:dyDescent="0.3">
      <c r="B7126" s="1">
        <v>40697</v>
      </c>
      <c r="C7126" s="1" t="s">
        <v>0</v>
      </c>
    </row>
    <row r="7127" spans="2:3" x14ac:dyDescent="0.3">
      <c r="B7127" s="1">
        <v>40698</v>
      </c>
      <c r="C7127" s="1" t="s">
        <v>1</v>
      </c>
    </row>
    <row r="7128" spans="2:3" x14ac:dyDescent="0.3">
      <c r="B7128" s="1">
        <v>40699</v>
      </c>
      <c r="C7128" s="1" t="s">
        <v>2</v>
      </c>
    </row>
    <row r="7129" spans="2:3" x14ac:dyDescent="0.3">
      <c r="B7129" s="1">
        <v>40700</v>
      </c>
      <c r="C7129" s="1" t="s">
        <v>3</v>
      </c>
    </row>
    <row r="7130" spans="2:3" x14ac:dyDescent="0.3">
      <c r="B7130" s="1">
        <v>40701</v>
      </c>
      <c r="C7130" s="1" t="s">
        <v>4</v>
      </c>
    </row>
    <row r="7131" spans="2:3" x14ac:dyDescent="0.3">
      <c r="B7131" s="1">
        <v>40702</v>
      </c>
      <c r="C7131" s="1" t="s">
        <v>5</v>
      </c>
    </row>
    <row r="7132" spans="2:3" x14ac:dyDescent="0.3">
      <c r="B7132" s="1">
        <v>40703</v>
      </c>
      <c r="C7132" s="1" t="s">
        <v>6</v>
      </c>
    </row>
    <row r="7133" spans="2:3" x14ac:dyDescent="0.3">
      <c r="B7133" s="1">
        <v>40704</v>
      </c>
      <c r="C7133" s="1" t="s">
        <v>0</v>
      </c>
    </row>
    <row r="7134" spans="2:3" x14ac:dyDescent="0.3">
      <c r="B7134" s="1">
        <v>40705</v>
      </c>
      <c r="C7134" s="1" t="s">
        <v>1</v>
      </c>
    </row>
    <row r="7135" spans="2:3" x14ac:dyDescent="0.3">
      <c r="B7135" s="1">
        <v>40706</v>
      </c>
      <c r="C7135" s="1" t="s">
        <v>2</v>
      </c>
    </row>
    <row r="7136" spans="2:3" x14ac:dyDescent="0.3">
      <c r="B7136" s="1">
        <v>40707</v>
      </c>
      <c r="C7136" s="1" t="s">
        <v>3</v>
      </c>
    </row>
    <row r="7137" spans="2:3" x14ac:dyDescent="0.3">
      <c r="B7137" s="1">
        <v>40708</v>
      </c>
      <c r="C7137" s="1" t="s">
        <v>4</v>
      </c>
    </row>
    <row r="7138" spans="2:3" x14ac:dyDescent="0.3">
      <c r="B7138" s="1">
        <v>40709</v>
      </c>
      <c r="C7138" s="1" t="s">
        <v>5</v>
      </c>
    </row>
    <row r="7139" spans="2:3" x14ac:dyDescent="0.3">
      <c r="B7139" s="1">
        <v>40710</v>
      </c>
      <c r="C7139" s="1" t="s">
        <v>6</v>
      </c>
    </row>
    <row r="7140" spans="2:3" x14ac:dyDescent="0.3">
      <c r="B7140" s="1">
        <v>40711</v>
      </c>
      <c r="C7140" s="1" t="s">
        <v>0</v>
      </c>
    </row>
    <row r="7141" spans="2:3" x14ac:dyDescent="0.3">
      <c r="B7141" s="1">
        <v>40712</v>
      </c>
      <c r="C7141" s="1" t="s">
        <v>1</v>
      </c>
    </row>
    <row r="7142" spans="2:3" x14ac:dyDescent="0.3">
      <c r="B7142" s="1">
        <v>40713</v>
      </c>
      <c r="C7142" s="1" t="s">
        <v>2</v>
      </c>
    </row>
    <row r="7143" spans="2:3" x14ac:dyDescent="0.3">
      <c r="B7143" s="1">
        <v>40714</v>
      </c>
      <c r="C7143" s="1" t="s">
        <v>3</v>
      </c>
    </row>
    <row r="7144" spans="2:3" x14ac:dyDescent="0.3">
      <c r="B7144" s="1">
        <v>40715</v>
      </c>
      <c r="C7144" s="1" t="s">
        <v>4</v>
      </c>
    </row>
    <row r="7145" spans="2:3" x14ac:dyDescent="0.3">
      <c r="B7145" s="1">
        <v>40716</v>
      </c>
      <c r="C7145" s="1" t="s">
        <v>5</v>
      </c>
    </row>
    <row r="7146" spans="2:3" x14ac:dyDescent="0.3">
      <c r="B7146" s="1">
        <v>40717</v>
      </c>
      <c r="C7146" s="1" t="s">
        <v>6</v>
      </c>
    </row>
    <row r="7147" spans="2:3" x14ac:dyDescent="0.3">
      <c r="B7147" s="1">
        <v>40718</v>
      </c>
      <c r="C7147" s="1" t="s">
        <v>0</v>
      </c>
    </row>
    <row r="7148" spans="2:3" x14ac:dyDescent="0.3">
      <c r="B7148" s="1">
        <v>40719</v>
      </c>
      <c r="C7148" s="1" t="s">
        <v>1</v>
      </c>
    </row>
    <row r="7149" spans="2:3" x14ac:dyDescent="0.3">
      <c r="B7149" s="1">
        <v>40720</v>
      </c>
      <c r="C7149" s="1" t="s">
        <v>2</v>
      </c>
    </row>
    <row r="7150" spans="2:3" x14ac:dyDescent="0.3">
      <c r="B7150" s="1">
        <v>40721</v>
      </c>
      <c r="C7150" s="1" t="s">
        <v>3</v>
      </c>
    </row>
    <row r="7151" spans="2:3" x14ac:dyDescent="0.3">
      <c r="B7151" s="1">
        <v>40722</v>
      </c>
      <c r="C7151" s="1" t="s">
        <v>4</v>
      </c>
    </row>
    <row r="7152" spans="2:3" x14ac:dyDescent="0.3">
      <c r="B7152" s="1">
        <v>40723</v>
      </c>
      <c r="C7152" s="1" t="s">
        <v>5</v>
      </c>
    </row>
    <row r="7153" spans="2:3" x14ac:dyDescent="0.3">
      <c r="B7153" s="1">
        <v>40724</v>
      </c>
      <c r="C7153" s="1" t="s">
        <v>6</v>
      </c>
    </row>
    <row r="7154" spans="2:3" x14ac:dyDescent="0.3">
      <c r="B7154" s="1">
        <v>40725</v>
      </c>
      <c r="C7154" s="1" t="s">
        <v>0</v>
      </c>
    </row>
    <row r="7155" spans="2:3" x14ac:dyDescent="0.3">
      <c r="B7155" s="1">
        <v>40726</v>
      </c>
      <c r="C7155" s="1" t="s">
        <v>1</v>
      </c>
    </row>
    <row r="7156" spans="2:3" x14ac:dyDescent="0.3">
      <c r="B7156" s="1">
        <v>40727</v>
      </c>
      <c r="C7156" s="1" t="s">
        <v>2</v>
      </c>
    </row>
    <row r="7157" spans="2:3" x14ac:dyDescent="0.3">
      <c r="B7157" s="1">
        <v>40728</v>
      </c>
      <c r="C7157" s="1" t="s">
        <v>3</v>
      </c>
    </row>
    <row r="7158" spans="2:3" x14ac:dyDescent="0.3">
      <c r="B7158" s="1">
        <v>40729</v>
      </c>
      <c r="C7158" s="1" t="s">
        <v>4</v>
      </c>
    </row>
    <row r="7159" spans="2:3" x14ac:dyDescent="0.3">
      <c r="B7159" s="1">
        <v>40730</v>
      </c>
      <c r="C7159" s="1" t="s">
        <v>5</v>
      </c>
    </row>
    <row r="7160" spans="2:3" x14ac:dyDescent="0.3">
      <c r="B7160" s="1">
        <v>40731</v>
      </c>
      <c r="C7160" s="1" t="s">
        <v>6</v>
      </c>
    </row>
    <row r="7161" spans="2:3" x14ac:dyDescent="0.3">
      <c r="B7161" s="1">
        <v>40732</v>
      </c>
      <c r="C7161" s="1" t="s">
        <v>0</v>
      </c>
    </row>
    <row r="7162" spans="2:3" x14ac:dyDescent="0.3">
      <c r="B7162" s="1">
        <v>40733</v>
      </c>
      <c r="C7162" s="1" t="s">
        <v>1</v>
      </c>
    </row>
    <row r="7163" spans="2:3" x14ac:dyDescent="0.3">
      <c r="B7163" s="1">
        <v>40734</v>
      </c>
      <c r="C7163" s="1" t="s">
        <v>2</v>
      </c>
    </row>
    <row r="7164" spans="2:3" x14ac:dyDescent="0.3">
      <c r="B7164" s="1">
        <v>40735</v>
      </c>
      <c r="C7164" s="1" t="s">
        <v>3</v>
      </c>
    </row>
    <row r="7165" spans="2:3" x14ac:dyDescent="0.3">
      <c r="B7165" s="1">
        <v>40736</v>
      </c>
      <c r="C7165" s="1" t="s">
        <v>4</v>
      </c>
    </row>
    <row r="7166" spans="2:3" x14ac:dyDescent="0.3">
      <c r="B7166" s="1">
        <v>40737</v>
      </c>
      <c r="C7166" s="1" t="s">
        <v>5</v>
      </c>
    </row>
    <row r="7167" spans="2:3" x14ac:dyDescent="0.3">
      <c r="B7167" s="1">
        <v>40738</v>
      </c>
      <c r="C7167" s="1" t="s">
        <v>6</v>
      </c>
    </row>
    <row r="7168" spans="2:3" x14ac:dyDescent="0.3">
      <c r="B7168" s="1">
        <v>40739</v>
      </c>
      <c r="C7168" s="1" t="s">
        <v>0</v>
      </c>
    </row>
    <row r="7169" spans="2:3" x14ac:dyDescent="0.3">
      <c r="B7169" s="1">
        <v>40740</v>
      </c>
      <c r="C7169" s="1" t="s">
        <v>1</v>
      </c>
    </row>
    <row r="7170" spans="2:3" x14ac:dyDescent="0.3">
      <c r="B7170" s="1">
        <v>40741</v>
      </c>
      <c r="C7170" s="1" t="s">
        <v>2</v>
      </c>
    </row>
    <row r="7171" spans="2:3" x14ac:dyDescent="0.3">
      <c r="B7171" s="1">
        <v>40742</v>
      </c>
      <c r="C7171" s="1" t="s">
        <v>3</v>
      </c>
    </row>
    <row r="7172" spans="2:3" x14ac:dyDescent="0.3">
      <c r="B7172" s="1">
        <v>40743</v>
      </c>
      <c r="C7172" s="1" t="s">
        <v>4</v>
      </c>
    </row>
    <row r="7173" spans="2:3" x14ac:dyDescent="0.3">
      <c r="B7173" s="1">
        <v>40744</v>
      </c>
      <c r="C7173" s="1" t="s">
        <v>5</v>
      </c>
    </row>
    <row r="7174" spans="2:3" x14ac:dyDescent="0.3">
      <c r="B7174" s="1">
        <v>40745</v>
      </c>
      <c r="C7174" s="1" t="s">
        <v>6</v>
      </c>
    </row>
    <row r="7175" spans="2:3" x14ac:dyDescent="0.3">
      <c r="B7175" s="1">
        <v>40746</v>
      </c>
      <c r="C7175" s="1" t="s">
        <v>0</v>
      </c>
    </row>
    <row r="7176" spans="2:3" x14ac:dyDescent="0.3">
      <c r="B7176" s="1">
        <v>40747</v>
      </c>
      <c r="C7176" s="1" t="s">
        <v>1</v>
      </c>
    </row>
    <row r="7177" spans="2:3" x14ac:dyDescent="0.3">
      <c r="B7177" s="1">
        <v>40748</v>
      </c>
      <c r="C7177" s="1" t="s">
        <v>2</v>
      </c>
    </row>
    <row r="7178" spans="2:3" x14ac:dyDescent="0.3">
      <c r="B7178" s="1">
        <v>40749</v>
      </c>
      <c r="C7178" s="1" t="s">
        <v>3</v>
      </c>
    </row>
    <row r="7179" spans="2:3" x14ac:dyDescent="0.3">
      <c r="B7179" s="1">
        <v>40750</v>
      </c>
      <c r="C7179" s="1" t="s">
        <v>4</v>
      </c>
    </row>
    <row r="7180" spans="2:3" x14ac:dyDescent="0.3">
      <c r="B7180" s="1">
        <v>40751</v>
      </c>
      <c r="C7180" s="1" t="s">
        <v>5</v>
      </c>
    </row>
    <row r="7181" spans="2:3" x14ac:dyDescent="0.3">
      <c r="B7181" s="1">
        <v>40752</v>
      </c>
      <c r="C7181" s="1" t="s">
        <v>6</v>
      </c>
    </row>
    <row r="7182" spans="2:3" x14ac:dyDescent="0.3">
      <c r="B7182" s="1">
        <v>40753</v>
      </c>
      <c r="C7182" s="1" t="s">
        <v>0</v>
      </c>
    </row>
    <row r="7183" spans="2:3" x14ac:dyDescent="0.3">
      <c r="B7183" s="1">
        <v>40754</v>
      </c>
      <c r="C7183" s="1" t="s">
        <v>1</v>
      </c>
    </row>
    <row r="7184" spans="2:3" x14ac:dyDescent="0.3">
      <c r="B7184" s="1">
        <v>40755</v>
      </c>
      <c r="C7184" s="1" t="s">
        <v>2</v>
      </c>
    </row>
    <row r="7185" spans="2:3" x14ac:dyDescent="0.3">
      <c r="B7185" s="1">
        <v>40756</v>
      </c>
      <c r="C7185" s="1" t="s">
        <v>3</v>
      </c>
    </row>
    <row r="7186" spans="2:3" x14ac:dyDescent="0.3">
      <c r="B7186" s="1">
        <v>40757</v>
      </c>
      <c r="C7186" s="1" t="s">
        <v>4</v>
      </c>
    </row>
    <row r="7187" spans="2:3" x14ac:dyDescent="0.3">
      <c r="B7187" s="1">
        <v>40758</v>
      </c>
      <c r="C7187" s="1" t="s">
        <v>5</v>
      </c>
    </row>
    <row r="7188" spans="2:3" x14ac:dyDescent="0.3">
      <c r="B7188" s="1">
        <v>40759</v>
      </c>
      <c r="C7188" s="1" t="s">
        <v>6</v>
      </c>
    </row>
    <row r="7189" spans="2:3" x14ac:dyDescent="0.3">
      <c r="B7189" s="1">
        <v>40760</v>
      </c>
      <c r="C7189" s="1" t="s">
        <v>0</v>
      </c>
    </row>
    <row r="7190" spans="2:3" x14ac:dyDescent="0.3">
      <c r="B7190" s="1">
        <v>40761</v>
      </c>
      <c r="C7190" s="1" t="s">
        <v>1</v>
      </c>
    </row>
    <row r="7191" spans="2:3" x14ac:dyDescent="0.3">
      <c r="B7191" s="1">
        <v>40762</v>
      </c>
      <c r="C7191" s="1" t="s">
        <v>2</v>
      </c>
    </row>
    <row r="7192" spans="2:3" x14ac:dyDescent="0.3">
      <c r="B7192" s="1">
        <v>40763</v>
      </c>
      <c r="C7192" s="1" t="s">
        <v>3</v>
      </c>
    </row>
    <row r="7193" spans="2:3" x14ac:dyDescent="0.3">
      <c r="B7193" s="1">
        <v>40764</v>
      </c>
      <c r="C7193" s="1" t="s">
        <v>4</v>
      </c>
    </row>
    <row r="7194" spans="2:3" x14ac:dyDescent="0.3">
      <c r="B7194" s="1">
        <v>40765</v>
      </c>
      <c r="C7194" s="1" t="s">
        <v>5</v>
      </c>
    </row>
    <row r="7195" spans="2:3" x14ac:dyDescent="0.3">
      <c r="B7195" s="1">
        <v>40766</v>
      </c>
      <c r="C7195" s="1" t="s">
        <v>6</v>
      </c>
    </row>
    <row r="7196" spans="2:3" x14ac:dyDescent="0.3">
      <c r="B7196" s="1">
        <v>40767</v>
      </c>
      <c r="C7196" s="1" t="s">
        <v>0</v>
      </c>
    </row>
    <row r="7197" spans="2:3" x14ac:dyDescent="0.3">
      <c r="B7197" s="1">
        <v>40768</v>
      </c>
      <c r="C7197" s="1" t="s">
        <v>1</v>
      </c>
    </row>
    <row r="7198" spans="2:3" x14ac:dyDescent="0.3">
      <c r="B7198" s="1">
        <v>40769</v>
      </c>
      <c r="C7198" s="1" t="s">
        <v>2</v>
      </c>
    </row>
    <row r="7199" spans="2:3" x14ac:dyDescent="0.3">
      <c r="B7199" s="1">
        <v>40770</v>
      </c>
      <c r="C7199" s="1" t="s">
        <v>3</v>
      </c>
    </row>
    <row r="7200" spans="2:3" x14ac:dyDescent="0.3">
      <c r="B7200" s="1">
        <v>40771</v>
      </c>
      <c r="C7200" s="1" t="s">
        <v>4</v>
      </c>
    </row>
    <row r="7201" spans="2:3" x14ac:dyDescent="0.3">
      <c r="B7201" s="1">
        <v>40772</v>
      </c>
      <c r="C7201" s="1" t="s">
        <v>5</v>
      </c>
    </row>
    <row r="7202" spans="2:3" x14ac:dyDescent="0.3">
      <c r="B7202" s="1">
        <v>40773</v>
      </c>
      <c r="C7202" s="1" t="s">
        <v>6</v>
      </c>
    </row>
    <row r="7203" spans="2:3" x14ac:dyDescent="0.3">
      <c r="B7203" s="1">
        <v>40774</v>
      </c>
      <c r="C7203" s="1" t="s">
        <v>0</v>
      </c>
    </row>
    <row r="7204" spans="2:3" x14ac:dyDescent="0.3">
      <c r="B7204" s="1">
        <v>40775</v>
      </c>
      <c r="C7204" s="1" t="s">
        <v>1</v>
      </c>
    </row>
    <row r="7205" spans="2:3" x14ac:dyDescent="0.3">
      <c r="B7205" s="1">
        <v>40776</v>
      </c>
      <c r="C7205" s="1" t="s">
        <v>2</v>
      </c>
    </row>
    <row r="7206" spans="2:3" x14ac:dyDescent="0.3">
      <c r="B7206" s="1">
        <v>40777</v>
      </c>
      <c r="C7206" s="1" t="s">
        <v>3</v>
      </c>
    </row>
    <row r="7207" spans="2:3" x14ac:dyDescent="0.3">
      <c r="B7207" s="1">
        <v>40778</v>
      </c>
      <c r="C7207" s="1" t="s">
        <v>4</v>
      </c>
    </row>
    <row r="7208" spans="2:3" x14ac:dyDescent="0.3">
      <c r="B7208" s="1">
        <v>40779</v>
      </c>
      <c r="C7208" s="1" t="s">
        <v>5</v>
      </c>
    </row>
    <row r="7209" spans="2:3" x14ac:dyDescent="0.3">
      <c r="B7209" s="1">
        <v>40780</v>
      </c>
      <c r="C7209" s="1" t="s">
        <v>6</v>
      </c>
    </row>
    <row r="7210" spans="2:3" x14ac:dyDescent="0.3">
      <c r="B7210" s="1">
        <v>40781</v>
      </c>
      <c r="C7210" s="1" t="s">
        <v>0</v>
      </c>
    </row>
    <row r="7211" spans="2:3" x14ac:dyDescent="0.3">
      <c r="B7211" s="1">
        <v>40782</v>
      </c>
      <c r="C7211" s="1" t="s">
        <v>1</v>
      </c>
    </row>
    <row r="7212" spans="2:3" x14ac:dyDescent="0.3">
      <c r="B7212" s="1">
        <v>40783</v>
      </c>
      <c r="C7212" s="1" t="s">
        <v>2</v>
      </c>
    </row>
    <row r="7213" spans="2:3" x14ac:dyDescent="0.3">
      <c r="B7213" s="1">
        <v>40784</v>
      </c>
      <c r="C7213" s="1" t="s">
        <v>3</v>
      </c>
    </row>
    <row r="7214" spans="2:3" x14ac:dyDescent="0.3">
      <c r="B7214" s="1">
        <v>40785</v>
      </c>
      <c r="C7214" s="1" t="s">
        <v>4</v>
      </c>
    </row>
    <row r="7215" spans="2:3" x14ac:dyDescent="0.3">
      <c r="B7215" s="1">
        <v>40786</v>
      </c>
      <c r="C7215" s="1" t="s">
        <v>5</v>
      </c>
    </row>
    <row r="7216" spans="2:3" x14ac:dyDescent="0.3">
      <c r="B7216" s="1">
        <v>40787</v>
      </c>
      <c r="C7216" s="1" t="s">
        <v>6</v>
      </c>
    </row>
    <row r="7217" spans="2:3" x14ac:dyDescent="0.3">
      <c r="B7217" s="1">
        <v>40788</v>
      </c>
      <c r="C7217" s="1" t="s">
        <v>0</v>
      </c>
    </row>
    <row r="7218" spans="2:3" x14ac:dyDescent="0.3">
      <c r="B7218" s="1">
        <v>40789</v>
      </c>
      <c r="C7218" s="1" t="s">
        <v>1</v>
      </c>
    </row>
    <row r="7219" spans="2:3" x14ac:dyDescent="0.3">
      <c r="B7219" s="1">
        <v>40790</v>
      </c>
      <c r="C7219" s="1" t="s">
        <v>2</v>
      </c>
    </row>
    <row r="7220" spans="2:3" x14ac:dyDescent="0.3">
      <c r="B7220" s="1">
        <v>40791</v>
      </c>
      <c r="C7220" s="1" t="s">
        <v>3</v>
      </c>
    </row>
    <row r="7221" spans="2:3" x14ac:dyDescent="0.3">
      <c r="B7221" s="1">
        <v>40792</v>
      </c>
      <c r="C7221" s="1" t="s">
        <v>4</v>
      </c>
    </row>
    <row r="7222" spans="2:3" x14ac:dyDescent="0.3">
      <c r="B7222" s="1">
        <v>40793</v>
      </c>
      <c r="C7222" s="1" t="s">
        <v>5</v>
      </c>
    </row>
    <row r="7223" spans="2:3" x14ac:dyDescent="0.3">
      <c r="B7223" s="1">
        <v>40794</v>
      </c>
      <c r="C7223" s="1" t="s">
        <v>6</v>
      </c>
    </row>
    <row r="7224" spans="2:3" x14ac:dyDescent="0.3">
      <c r="B7224" s="1">
        <v>40795</v>
      </c>
      <c r="C7224" s="1" t="s">
        <v>0</v>
      </c>
    </row>
    <row r="7225" spans="2:3" x14ac:dyDescent="0.3">
      <c r="B7225" s="1">
        <v>40796</v>
      </c>
      <c r="C7225" s="1" t="s">
        <v>1</v>
      </c>
    </row>
    <row r="7226" spans="2:3" x14ac:dyDescent="0.3">
      <c r="B7226" s="1">
        <v>40797</v>
      </c>
      <c r="C7226" s="1" t="s">
        <v>2</v>
      </c>
    </row>
    <row r="7227" spans="2:3" x14ac:dyDescent="0.3">
      <c r="B7227" s="1">
        <v>40798</v>
      </c>
      <c r="C7227" s="1" t="s">
        <v>3</v>
      </c>
    </row>
    <row r="7228" spans="2:3" x14ac:dyDescent="0.3">
      <c r="B7228" s="1">
        <v>40799</v>
      </c>
      <c r="C7228" s="1" t="s">
        <v>4</v>
      </c>
    </row>
    <row r="7229" spans="2:3" x14ac:dyDescent="0.3">
      <c r="B7229" s="1">
        <v>40800</v>
      </c>
      <c r="C7229" s="1" t="s">
        <v>5</v>
      </c>
    </row>
    <row r="7230" spans="2:3" x14ac:dyDescent="0.3">
      <c r="B7230" s="1">
        <v>40801</v>
      </c>
      <c r="C7230" s="1" t="s">
        <v>6</v>
      </c>
    </row>
    <row r="7231" spans="2:3" x14ac:dyDescent="0.3">
      <c r="B7231" s="1">
        <v>40802</v>
      </c>
      <c r="C7231" s="1" t="s">
        <v>0</v>
      </c>
    </row>
    <row r="7232" spans="2:3" x14ac:dyDescent="0.3">
      <c r="B7232" s="1">
        <v>40803</v>
      </c>
      <c r="C7232" s="1" t="s">
        <v>1</v>
      </c>
    </row>
    <row r="7233" spans="2:3" x14ac:dyDescent="0.3">
      <c r="B7233" s="1">
        <v>40804</v>
      </c>
      <c r="C7233" s="1" t="s">
        <v>2</v>
      </c>
    </row>
    <row r="7234" spans="2:3" x14ac:dyDescent="0.3">
      <c r="B7234" s="1">
        <v>40805</v>
      </c>
      <c r="C7234" s="1" t="s">
        <v>3</v>
      </c>
    </row>
    <row r="7235" spans="2:3" x14ac:dyDescent="0.3">
      <c r="B7235" s="1">
        <v>40806</v>
      </c>
      <c r="C7235" s="1" t="s">
        <v>4</v>
      </c>
    </row>
    <row r="7236" spans="2:3" x14ac:dyDescent="0.3">
      <c r="B7236" s="1">
        <v>40807</v>
      </c>
      <c r="C7236" s="1" t="s">
        <v>5</v>
      </c>
    </row>
    <row r="7237" spans="2:3" x14ac:dyDescent="0.3">
      <c r="B7237" s="1">
        <v>40808</v>
      </c>
      <c r="C7237" s="1" t="s">
        <v>6</v>
      </c>
    </row>
    <row r="7238" spans="2:3" x14ac:dyDescent="0.3">
      <c r="B7238" s="1">
        <v>40809</v>
      </c>
      <c r="C7238" s="1" t="s">
        <v>0</v>
      </c>
    </row>
    <row r="7239" spans="2:3" x14ac:dyDescent="0.3">
      <c r="B7239" s="1">
        <v>40810</v>
      </c>
      <c r="C7239" s="1" t="s">
        <v>1</v>
      </c>
    </row>
    <row r="7240" spans="2:3" x14ac:dyDescent="0.3">
      <c r="B7240" s="1">
        <v>40811</v>
      </c>
      <c r="C7240" s="1" t="s">
        <v>2</v>
      </c>
    </row>
    <row r="7241" spans="2:3" x14ac:dyDescent="0.3">
      <c r="B7241" s="1">
        <v>40812</v>
      </c>
      <c r="C7241" s="1" t="s">
        <v>3</v>
      </c>
    </row>
    <row r="7242" spans="2:3" x14ac:dyDescent="0.3">
      <c r="B7242" s="1">
        <v>40813</v>
      </c>
      <c r="C7242" s="1" t="s">
        <v>4</v>
      </c>
    </row>
    <row r="7243" spans="2:3" x14ac:dyDescent="0.3">
      <c r="B7243" s="1">
        <v>40814</v>
      </c>
      <c r="C7243" s="1" t="s">
        <v>5</v>
      </c>
    </row>
    <row r="7244" spans="2:3" x14ac:dyDescent="0.3">
      <c r="B7244" s="1">
        <v>40815</v>
      </c>
      <c r="C7244" s="1" t="s">
        <v>6</v>
      </c>
    </row>
    <row r="7245" spans="2:3" x14ac:dyDescent="0.3">
      <c r="B7245" s="1">
        <v>40816</v>
      </c>
      <c r="C7245" s="1" t="s">
        <v>0</v>
      </c>
    </row>
    <row r="7246" spans="2:3" x14ac:dyDescent="0.3">
      <c r="B7246" s="1">
        <v>40817</v>
      </c>
      <c r="C7246" s="1" t="s">
        <v>1</v>
      </c>
    </row>
    <row r="7247" spans="2:3" x14ac:dyDescent="0.3">
      <c r="B7247" s="1">
        <v>40818</v>
      </c>
      <c r="C7247" s="1" t="s">
        <v>2</v>
      </c>
    </row>
    <row r="7248" spans="2:3" x14ac:dyDescent="0.3">
      <c r="B7248" s="1">
        <v>40819</v>
      </c>
      <c r="C7248" s="1" t="s">
        <v>3</v>
      </c>
    </row>
    <row r="7249" spans="2:3" x14ac:dyDescent="0.3">
      <c r="B7249" s="1">
        <v>40820</v>
      </c>
      <c r="C7249" s="1" t="s">
        <v>4</v>
      </c>
    </row>
    <row r="7250" spans="2:3" x14ac:dyDescent="0.3">
      <c r="B7250" s="1">
        <v>40821</v>
      </c>
      <c r="C7250" s="1" t="s">
        <v>5</v>
      </c>
    </row>
    <row r="7251" spans="2:3" x14ac:dyDescent="0.3">
      <c r="B7251" s="1">
        <v>40822</v>
      </c>
      <c r="C7251" s="1" t="s">
        <v>6</v>
      </c>
    </row>
    <row r="7252" spans="2:3" x14ac:dyDescent="0.3">
      <c r="B7252" s="1">
        <v>40823</v>
      </c>
      <c r="C7252" s="1" t="s">
        <v>0</v>
      </c>
    </row>
    <row r="7253" spans="2:3" x14ac:dyDescent="0.3">
      <c r="B7253" s="1">
        <v>40824</v>
      </c>
      <c r="C7253" s="1" t="s">
        <v>1</v>
      </c>
    </row>
    <row r="7254" spans="2:3" x14ac:dyDescent="0.3">
      <c r="B7254" s="1">
        <v>40825</v>
      </c>
      <c r="C7254" s="1" t="s">
        <v>2</v>
      </c>
    </row>
    <row r="7255" spans="2:3" x14ac:dyDescent="0.3">
      <c r="B7255" s="1">
        <v>40826</v>
      </c>
      <c r="C7255" s="1" t="s">
        <v>3</v>
      </c>
    </row>
    <row r="7256" spans="2:3" x14ac:dyDescent="0.3">
      <c r="B7256" s="1">
        <v>40827</v>
      </c>
      <c r="C7256" s="1" t="s">
        <v>4</v>
      </c>
    </row>
    <row r="7257" spans="2:3" x14ac:dyDescent="0.3">
      <c r="B7257" s="1">
        <v>40828</v>
      </c>
      <c r="C7257" s="1" t="s">
        <v>5</v>
      </c>
    </row>
    <row r="7258" spans="2:3" x14ac:dyDescent="0.3">
      <c r="B7258" s="1">
        <v>40829</v>
      </c>
      <c r="C7258" s="1" t="s">
        <v>6</v>
      </c>
    </row>
    <row r="7259" spans="2:3" x14ac:dyDescent="0.3">
      <c r="B7259" s="1">
        <v>40830</v>
      </c>
      <c r="C7259" s="1" t="s">
        <v>0</v>
      </c>
    </row>
    <row r="7260" spans="2:3" x14ac:dyDescent="0.3">
      <c r="B7260" s="1">
        <v>40831</v>
      </c>
      <c r="C7260" s="1" t="s">
        <v>1</v>
      </c>
    </row>
    <row r="7261" spans="2:3" x14ac:dyDescent="0.3">
      <c r="B7261" s="1">
        <v>40832</v>
      </c>
      <c r="C7261" s="1" t="s">
        <v>2</v>
      </c>
    </row>
    <row r="7262" spans="2:3" x14ac:dyDescent="0.3">
      <c r="B7262" s="1">
        <v>40833</v>
      </c>
      <c r="C7262" s="1" t="s">
        <v>3</v>
      </c>
    </row>
    <row r="7263" spans="2:3" x14ac:dyDescent="0.3">
      <c r="B7263" s="1">
        <v>40834</v>
      </c>
      <c r="C7263" s="1" t="s">
        <v>4</v>
      </c>
    </row>
    <row r="7264" spans="2:3" x14ac:dyDescent="0.3">
      <c r="B7264" s="1">
        <v>40835</v>
      </c>
      <c r="C7264" s="1" t="s">
        <v>5</v>
      </c>
    </row>
    <row r="7265" spans="2:3" x14ac:dyDescent="0.3">
      <c r="B7265" s="1">
        <v>40836</v>
      </c>
      <c r="C7265" s="1" t="s">
        <v>6</v>
      </c>
    </row>
    <row r="7266" spans="2:3" x14ac:dyDescent="0.3">
      <c r="B7266" s="1">
        <v>40837</v>
      </c>
      <c r="C7266" s="1" t="s">
        <v>0</v>
      </c>
    </row>
    <row r="7267" spans="2:3" x14ac:dyDescent="0.3">
      <c r="B7267" s="1">
        <v>40838</v>
      </c>
      <c r="C7267" s="1" t="s">
        <v>1</v>
      </c>
    </row>
    <row r="7268" spans="2:3" x14ac:dyDescent="0.3">
      <c r="B7268" s="1">
        <v>40839</v>
      </c>
      <c r="C7268" s="1" t="s">
        <v>2</v>
      </c>
    </row>
    <row r="7269" spans="2:3" x14ac:dyDescent="0.3">
      <c r="B7269" s="1">
        <v>40840</v>
      </c>
      <c r="C7269" s="1" t="s">
        <v>3</v>
      </c>
    </row>
    <row r="7270" spans="2:3" x14ac:dyDescent="0.3">
      <c r="B7270" s="1">
        <v>40841</v>
      </c>
      <c r="C7270" s="1" t="s">
        <v>4</v>
      </c>
    </row>
    <row r="7271" spans="2:3" x14ac:dyDescent="0.3">
      <c r="B7271" s="1">
        <v>40842</v>
      </c>
      <c r="C7271" s="1" t="s">
        <v>5</v>
      </c>
    </row>
    <row r="7272" spans="2:3" x14ac:dyDescent="0.3">
      <c r="B7272" s="1">
        <v>40843</v>
      </c>
      <c r="C7272" s="1" t="s">
        <v>6</v>
      </c>
    </row>
    <row r="7273" spans="2:3" x14ac:dyDescent="0.3">
      <c r="B7273" s="1">
        <v>40844</v>
      </c>
      <c r="C7273" s="1" t="s">
        <v>0</v>
      </c>
    </row>
    <row r="7274" spans="2:3" x14ac:dyDescent="0.3">
      <c r="B7274" s="1">
        <v>40845</v>
      </c>
      <c r="C7274" s="1" t="s">
        <v>1</v>
      </c>
    </row>
    <row r="7275" spans="2:3" x14ac:dyDescent="0.3">
      <c r="B7275" s="1">
        <v>40846</v>
      </c>
      <c r="C7275" s="1" t="s">
        <v>2</v>
      </c>
    </row>
    <row r="7276" spans="2:3" x14ac:dyDescent="0.3">
      <c r="B7276" s="1">
        <v>40847</v>
      </c>
      <c r="C7276" s="1" t="s">
        <v>3</v>
      </c>
    </row>
    <row r="7277" spans="2:3" x14ac:dyDescent="0.3">
      <c r="B7277" s="1">
        <v>40848</v>
      </c>
      <c r="C7277" s="1" t="s">
        <v>4</v>
      </c>
    </row>
    <row r="7278" spans="2:3" x14ac:dyDescent="0.3">
      <c r="B7278" s="1">
        <v>40849</v>
      </c>
      <c r="C7278" s="1" t="s">
        <v>5</v>
      </c>
    </row>
    <row r="7279" spans="2:3" x14ac:dyDescent="0.3">
      <c r="B7279" s="1">
        <v>40850</v>
      </c>
      <c r="C7279" s="1" t="s">
        <v>6</v>
      </c>
    </row>
    <row r="7280" spans="2:3" x14ac:dyDescent="0.3">
      <c r="B7280" s="1">
        <v>40851</v>
      </c>
      <c r="C7280" s="1" t="s">
        <v>0</v>
      </c>
    </row>
    <row r="7281" spans="2:3" x14ac:dyDescent="0.3">
      <c r="B7281" s="1">
        <v>40852</v>
      </c>
      <c r="C7281" s="1" t="s">
        <v>1</v>
      </c>
    </row>
    <row r="7282" spans="2:3" x14ac:dyDescent="0.3">
      <c r="B7282" s="1">
        <v>40853</v>
      </c>
      <c r="C7282" s="1" t="s">
        <v>2</v>
      </c>
    </row>
    <row r="7283" spans="2:3" x14ac:dyDescent="0.3">
      <c r="B7283" s="1">
        <v>40854</v>
      </c>
      <c r="C7283" s="1" t="s">
        <v>3</v>
      </c>
    </row>
    <row r="7284" spans="2:3" x14ac:dyDescent="0.3">
      <c r="B7284" s="1">
        <v>40855</v>
      </c>
      <c r="C7284" s="1" t="s">
        <v>4</v>
      </c>
    </row>
    <row r="7285" spans="2:3" x14ac:dyDescent="0.3">
      <c r="B7285" s="1">
        <v>40856</v>
      </c>
      <c r="C7285" s="1" t="s">
        <v>5</v>
      </c>
    </row>
    <row r="7286" spans="2:3" x14ac:dyDescent="0.3">
      <c r="B7286" s="1">
        <v>40857</v>
      </c>
      <c r="C7286" s="1" t="s">
        <v>6</v>
      </c>
    </row>
    <row r="7287" spans="2:3" x14ac:dyDescent="0.3">
      <c r="B7287" s="1">
        <v>40858</v>
      </c>
      <c r="C7287" s="1" t="s">
        <v>0</v>
      </c>
    </row>
    <row r="7288" spans="2:3" x14ac:dyDescent="0.3">
      <c r="B7288" s="1">
        <v>40859</v>
      </c>
      <c r="C7288" s="1" t="s">
        <v>1</v>
      </c>
    </row>
    <row r="7289" spans="2:3" x14ac:dyDescent="0.3">
      <c r="B7289" s="1">
        <v>40860</v>
      </c>
      <c r="C7289" s="1" t="s">
        <v>2</v>
      </c>
    </row>
    <row r="7290" spans="2:3" x14ac:dyDescent="0.3">
      <c r="B7290" s="1">
        <v>40861</v>
      </c>
      <c r="C7290" s="1" t="s">
        <v>3</v>
      </c>
    </row>
    <row r="7291" spans="2:3" x14ac:dyDescent="0.3">
      <c r="B7291" s="1">
        <v>40862</v>
      </c>
      <c r="C7291" s="1" t="s">
        <v>4</v>
      </c>
    </row>
    <row r="7292" spans="2:3" x14ac:dyDescent="0.3">
      <c r="B7292" s="1">
        <v>40863</v>
      </c>
      <c r="C7292" s="1" t="s">
        <v>5</v>
      </c>
    </row>
    <row r="7293" spans="2:3" x14ac:dyDescent="0.3">
      <c r="B7293" s="1">
        <v>40864</v>
      </c>
      <c r="C7293" s="1" t="s">
        <v>6</v>
      </c>
    </row>
    <row r="7294" spans="2:3" x14ac:dyDescent="0.3">
      <c r="B7294" s="1">
        <v>40865</v>
      </c>
      <c r="C7294" s="1" t="s">
        <v>0</v>
      </c>
    </row>
    <row r="7295" spans="2:3" x14ac:dyDescent="0.3">
      <c r="B7295" s="1">
        <v>40866</v>
      </c>
      <c r="C7295" s="1" t="s">
        <v>1</v>
      </c>
    </row>
    <row r="7296" spans="2:3" x14ac:dyDescent="0.3">
      <c r="B7296" s="1">
        <v>40867</v>
      </c>
      <c r="C7296" s="1" t="s">
        <v>2</v>
      </c>
    </row>
    <row r="7297" spans="2:3" x14ac:dyDescent="0.3">
      <c r="B7297" s="1">
        <v>40868</v>
      </c>
      <c r="C7297" s="1" t="s">
        <v>3</v>
      </c>
    </row>
    <row r="7298" spans="2:3" x14ac:dyDescent="0.3">
      <c r="B7298" s="1">
        <v>40869</v>
      </c>
      <c r="C7298" s="1" t="s">
        <v>4</v>
      </c>
    </row>
    <row r="7299" spans="2:3" x14ac:dyDescent="0.3">
      <c r="B7299" s="1">
        <v>40870</v>
      </c>
      <c r="C7299" s="1" t="s">
        <v>5</v>
      </c>
    </row>
    <row r="7300" spans="2:3" x14ac:dyDescent="0.3">
      <c r="B7300" s="1">
        <v>40871</v>
      </c>
      <c r="C7300" s="1" t="s">
        <v>6</v>
      </c>
    </row>
    <row r="7301" spans="2:3" x14ac:dyDescent="0.3">
      <c r="B7301" s="1">
        <v>40872</v>
      </c>
      <c r="C7301" s="1" t="s">
        <v>0</v>
      </c>
    </row>
    <row r="7302" spans="2:3" x14ac:dyDescent="0.3">
      <c r="B7302" s="1">
        <v>40873</v>
      </c>
      <c r="C7302" s="1" t="s">
        <v>1</v>
      </c>
    </row>
    <row r="7303" spans="2:3" x14ac:dyDescent="0.3">
      <c r="B7303" s="1">
        <v>40874</v>
      </c>
      <c r="C7303" s="1" t="s">
        <v>2</v>
      </c>
    </row>
    <row r="7304" spans="2:3" x14ac:dyDescent="0.3">
      <c r="B7304" s="1">
        <v>40875</v>
      </c>
      <c r="C7304" s="1" t="s">
        <v>3</v>
      </c>
    </row>
    <row r="7305" spans="2:3" x14ac:dyDescent="0.3">
      <c r="B7305" s="1">
        <v>40876</v>
      </c>
      <c r="C7305" s="1" t="s">
        <v>4</v>
      </c>
    </row>
    <row r="7306" spans="2:3" x14ac:dyDescent="0.3">
      <c r="B7306" s="1">
        <v>40877</v>
      </c>
      <c r="C7306" s="1" t="s">
        <v>5</v>
      </c>
    </row>
    <row r="7307" spans="2:3" x14ac:dyDescent="0.3">
      <c r="B7307" s="1">
        <v>40878</v>
      </c>
      <c r="C7307" s="1" t="s">
        <v>6</v>
      </c>
    </row>
    <row r="7308" spans="2:3" x14ac:dyDescent="0.3">
      <c r="B7308" s="1">
        <v>40879</v>
      </c>
      <c r="C7308" s="1" t="s">
        <v>0</v>
      </c>
    </row>
    <row r="7309" spans="2:3" x14ac:dyDescent="0.3">
      <c r="B7309" s="1">
        <v>40880</v>
      </c>
      <c r="C7309" s="1" t="s">
        <v>1</v>
      </c>
    </row>
    <row r="7310" spans="2:3" x14ac:dyDescent="0.3">
      <c r="B7310" s="1">
        <v>40881</v>
      </c>
      <c r="C7310" s="1" t="s">
        <v>2</v>
      </c>
    </row>
    <row r="7311" spans="2:3" x14ac:dyDescent="0.3">
      <c r="B7311" s="1">
        <v>40882</v>
      </c>
      <c r="C7311" s="1" t="s">
        <v>3</v>
      </c>
    </row>
    <row r="7312" spans="2:3" x14ac:dyDescent="0.3">
      <c r="B7312" s="1">
        <v>40883</v>
      </c>
      <c r="C7312" s="1" t="s">
        <v>4</v>
      </c>
    </row>
    <row r="7313" spans="2:3" x14ac:dyDescent="0.3">
      <c r="B7313" s="1">
        <v>40884</v>
      </c>
      <c r="C7313" s="1" t="s">
        <v>5</v>
      </c>
    </row>
    <row r="7314" spans="2:3" x14ac:dyDescent="0.3">
      <c r="B7314" s="1">
        <v>40885</v>
      </c>
      <c r="C7314" s="1" t="s">
        <v>6</v>
      </c>
    </row>
    <row r="7315" spans="2:3" x14ac:dyDescent="0.3">
      <c r="B7315" s="1">
        <v>40886</v>
      </c>
      <c r="C7315" s="1" t="s">
        <v>0</v>
      </c>
    </row>
    <row r="7316" spans="2:3" x14ac:dyDescent="0.3">
      <c r="B7316" s="1">
        <v>40887</v>
      </c>
      <c r="C7316" s="1" t="s">
        <v>1</v>
      </c>
    </row>
    <row r="7317" spans="2:3" x14ac:dyDescent="0.3">
      <c r="B7317" s="1">
        <v>40888</v>
      </c>
      <c r="C7317" s="1" t="s">
        <v>2</v>
      </c>
    </row>
    <row r="7318" spans="2:3" x14ac:dyDescent="0.3">
      <c r="B7318" s="1">
        <v>40889</v>
      </c>
      <c r="C7318" s="1" t="s">
        <v>3</v>
      </c>
    </row>
    <row r="7319" spans="2:3" x14ac:dyDescent="0.3">
      <c r="B7319" s="1">
        <v>40890</v>
      </c>
      <c r="C7319" s="1" t="s">
        <v>4</v>
      </c>
    </row>
    <row r="7320" spans="2:3" x14ac:dyDescent="0.3">
      <c r="B7320" s="1">
        <v>40891</v>
      </c>
      <c r="C7320" s="1" t="s">
        <v>5</v>
      </c>
    </row>
    <row r="7321" spans="2:3" x14ac:dyDescent="0.3">
      <c r="B7321" s="1">
        <v>40892</v>
      </c>
      <c r="C7321" s="1" t="s">
        <v>6</v>
      </c>
    </row>
    <row r="7322" spans="2:3" x14ac:dyDescent="0.3">
      <c r="B7322" s="1">
        <v>40893</v>
      </c>
      <c r="C7322" s="1" t="s">
        <v>0</v>
      </c>
    </row>
    <row r="7323" spans="2:3" x14ac:dyDescent="0.3">
      <c r="B7323" s="1">
        <v>40894</v>
      </c>
      <c r="C7323" s="1" t="s">
        <v>1</v>
      </c>
    </row>
    <row r="7324" spans="2:3" x14ac:dyDescent="0.3">
      <c r="B7324" s="1">
        <v>40895</v>
      </c>
      <c r="C7324" s="1" t="s">
        <v>2</v>
      </c>
    </row>
    <row r="7325" spans="2:3" x14ac:dyDescent="0.3">
      <c r="B7325" s="1">
        <v>40896</v>
      </c>
      <c r="C7325" s="1" t="s">
        <v>3</v>
      </c>
    </row>
    <row r="7326" spans="2:3" x14ac:dyDescent="0.3">
      <c r="B7326" s="1">
        <v>40897</v>
      </c>
      <c r="C7326" s="1" t="s">
        <v>4</v>
      </c>
    </row>
    <row r="7327" spans="2:3" x14ac:dyDescent="0.3">
      <c r="B7327" s="1">
        <v>40898</v>
      </c>
      <c r="C7327" s="1" t="s">
        <v>5</v>
      </c>
    </row>
    <row r="7328" spans="2:3" x14ac:dyDescent="0.3">
      <c r="B7328" s="1">
        <v>40899</v>
      </c>
      <c r="C7328" s="1" t="s">
        <v>6</v>
      </c>
    </row>
    <row r="7329" spans="2:3" x14ac:dyDescent="0.3">
      <c r="B7329" s="1">
        <v>40900</v>
      </c>
      <c r="C7329" s="1" t="s">
        <v>0</v>
      </c>
    </row>
    <row r="7330" spans="2:3" x14ac:dyDescent="0.3">
      <c r="B7330" s="1">
        <v>40901</v>
      </c>
      <c r="C7330" s="1" t="s">
        <v>1</v>
      </c>
    </row>
    <row r="7331" spans="2:3" x14ac:dyDescent="0.3">
      <c r="B7331" s="1">
        <v>40902</v>
      </c>
      <c r="C7331" s="1" t="s">
        <v>2</v>
      </c>
    </row>
    <row r="7332" spans="2:3" x14ac:dyDescent="0.3">
      <c r="B7332" s="1">
        <v>40903</v>
      </c>
      <c r="C7332" s="1" t="s">
        <v>3</v>
      </c>
    </row>
    <row r="7333" spans="2:3" x14ac:dyDescent="0.3">
      <c r="B7333" s="1">
        <v>40904</v>
      </c>
      <c r="C7333" s="1" t="s">
        <v>4</v>
      </c>
    </row>
    <row r="7334" spans="2:3" x14ac:dyDescent="0.3">
      <c r="B7334" s="1">
        <v>40905</v>
      </c>
      <c r="C7334" s="1" t="s">
        <v>5</v>
      </c>
    </row>
    <row r="7335" spans="2:3" x14ac:dyDescent="0.3">
      <c r="B7335" s="1">
        <v>40906</v>
      </c>
      <c r="C7335" s="1" t="s">
        <v>6</v>
      </c>
    </row>
    <row r="7336" spans="2:3" x14ac:dyDescent="0.3">
      <c r="B7336" s="1">
        <v>40907</v>
      </c>
      <c r="C7336" s="1" t="s">
        <v>0</v>
      </c>
    </row>
    <row r="7337" spans="2:3" x14ac:dyDescent="0.3">
      <c r="B7337" s="1">
        <v>40908</v>
      </c>
      <c r="C7337" s="1" t="s">
        <v>1</v>
      </c>
    </row>
    <row r="7338" spans="2:3" x14ac:dyDescent="0.3">
      <c r="B7338" s="1">
        <v>40909</v>
      </c>
      <c r="C7338" s="1" t="s">
        <v>2</v>
      </c>
    </row>
    <row r="7339" spans="2:3" x14ac:dyDescent="0.3">
      <c r="B7339" s="1">
        <v>40910</v>
      </c>
      <c r="C7339" s="1" t="s">
        <v>3</v>
      </c>
    </row>
    <row r="7340" spans="2:3" x14ac:dyDescent="0.3">
      <c r="B7340" s="1">
        <v>40911</v>
      </c>
      <c r="C7340" s="1" t="s">
        <v>4</v>
      </c>
    </row>
    <row r="7341" spans="2:3" x14ac:dyDescent="0.3">
      <c r="B7341" s="1">
        <v>40912</v>
      </c>
      <c r="C7341" s="1" t="s">
        <v>5</v>
      </c>
    </row>
    <row r="7342" spans="2:3" x14ac:dyDescent="0.3">
      <c r="B7342" s="1">
        <v>40913</v>
      </c>
      <c r="C7342" s="1" t="s">
        <v>6</v>
      </c>
    </row>
    <row r="7343" spans="2:3" x14ac:dyDescent="0.3">
      <c r="B7343" s="1">
        <v>40914</v>
      </c>
      <c r="C7343" s="1" t="s">
        <v>0</v>
      </c>
    </row>
    <row r="7344" spans="2:3" x14ac:dyDescent="0.3">
      <c r="B7344" s="1">
        <v>40915</v>
      </c>
      <c r="C7344" s="1" t="s">
        <v>1</v>
      </c>
    </row>
    <row r="7345" spans="2:3" x14ac:dyDescent="0.3">
      <c r="B7345" s="1">
        <v>40916</v>
      </c>
      <c r="C7345" s="1" t="s">
        <v>2</v>
      </c>
    </row>
    <row r="7346" spans="2:3" x14ac:dyDescent="0.3">
      <c r="B7346" s="1">
        <v>40917</v>
      </c>
      <c r="C7346" s="1" t="s">
        <v>3</v>
      </c>
    </row>
    <row r="7347" spans="2:3" x14ac:dyDescent="0.3">
      <c r="B7347" s="1">
        <v>40918</v>
      </c>
      <c r="C7347" s="1" t="s">
        <v>4</v>
      </c>
    </row>
    <row r="7348" spans="2:3" x14ac:dyDescent="0.3">
      <c r="B7348" s="1">
        <v>40919</v>
      </c>
      <c r="C7348" s="1" t="s">
        <v>5</v>
      </c>
    </row>
    <row r="7349" spans="2:3" x14ac:dyDescent="0.3">
      <c r="B7349" s="1">
        <v>40920</v>
      </c>
      <c r="C7349" s="1" t="s">
        <v>6</v>
      </c>
    </row>
    <row r="7350" spans="2:3" x14ac:dyDescent="0.3">
      <c r="B7350" s="1">
        <v>40921</v>
      </c>
      <c r="C7350" s="1" t="s">
        <v>0</v>
      </c>
    </row>
    <row r="7351" spans="2:3" x14ac:dyDescent="0.3">
      <c r="B7351" s="1">
        <v>40922</v>
      </c>
      <c r="C7351" s="1" t="s">
        <v>1</v>
      </c>
    </row>
    <row r="7352" spans="2:3" x14ac:dyDescent="0.3">
      <c r="B7352" s="1">
        <v>40923</v>
      </c>
      <c r="C7352" s="1" t="s">
        <v>2</v>
      </c>
    </row>
    <row r="7353" spans="2:3" x14ac:dyDescent="0.3">
      <c r="B7353" s="1">
        <v>40924</v>
      </c>
      <c r="C7353" s="1" t="s">
        <v>3</v>
      </c>
    </row>
    <row r="7354" spans="2:3" x14ac:dyDescent="0.3">
      <c r="B7354" s="1">
        <v>40925</v>
      </c>
      <c r="C7354" s="1" t="s">
        <v>4</v>
      </c>
    </row>
    <row r="7355" spans="2:3" x14ac:dyDescent="0.3">
      <c r="B7355" s="1">
        <v>40926</v>
      </c>
      <c r="C7355" s="1" t="s">
        <v>5</v>
      </c>
    </row>
    <row r="7356" spans="2:3" x14ac:dyDescent="0.3">
      <c r="B7356" s="1">
        <v>40927</v>
      </c>
      <c r="C7356" s="1" t="s">
        <v>6</v>
      </c>
    </row>
    <row r="7357" spans="2:3" x14ac:dyDescent="0.3">
      <c r="B7357" s="1">
        <v>40928</v>
      </c>
      <c r="C7357" s="1" t="s">
        <v>0</v>
      </c>
    </row>
    <row r="7358" spans="2:3" x14ac:dyDescent="0.3">
      <c r="B7358" s="1">
        <v>40929</v>
      </c>
      <c r="C7358" s="1" t="s">
        <v>1</v>
      </c>
    </row>
    <row r="7359" spans="2:3" x14ac:dyDescent="0.3">
      <c r="B7359" s="1">
        <v>40930</v>
      </c>
      <c r="C7359" s="1" t="s">
        <v>2</v>
      </c>
    </row>
    <row r="7360" spans="2:3" x14ac:dyDescent="0.3">
      <c r="B7360" s="1">
        <v>40931</v>
      </c>
      <c r="C7360" s="1" t="s">
        <v>3</v>
      </c>
    </row>
    <row r="7361" spans="2:3" x14ac:dyDescent="0.3">
      <c r="B7361" s="1">
        <v>40932</v>
      </c>
      <c r="C7361" s="1" t="s">
        <v>4</v>
      </c>
    </row>
    <row r="7362" spans="2:3" x14ac:dyDescent="0.3">
      <c r="B7362" s="1">
        <v>40933</v>
      </c>
      <c r="C7362" s="1" t="s">
        <v>5</v>
      </c>
    </row>
    <row r="7363" spans="2:3" x14ac:dyDescent="0.3">
      <c r="B7363" s="1">
        <v>40934</v>
      </c>
      <c r="C7363" s="1" t="s">
        <v>6</v>
      </c>
    </row>
    <row r="7364" spans="2:3" x14ac:dyDescent="0.3">
      <c r="B7364" s="1">
        <v>40935</v>
      </c>
      <c r="C7364" s="1" t="s">
        <v>0</v>
      </c>
    </row>
    <row r="7365" spans="2:3" x14ac:dyDescent="0.3">
      <c r="B7365" s="1">
        <v>40936</v>
      </c>
      <c r="C7365" s="1" t="s">
        <v>1</v>
      </c>
    </row>
    <row r="7366" spans="2:3" x14ac:dyDescent="0.3">
      <c r="B7366" s="1">
        <v>40937</v>
      </c>
      <c r="C7366" s="1" t="s">
        <v>2</v>
      </c>
    </row>
    <row r="7367" spans="2:3" x14ac:dyDescent="0.3">
      <c r="B7367" s="1">
        <v>40938</v>
      </c>
      <c r="C7367" s="1" t="s">
        <v>3</v>
      </c>
    </row>
    <row r="7368" spans="2:3" x14ac:dyDescent="0.3">
      <c r="B7368" s="1">
        <v>40939</v>
      </c>
      <c r="C7368" s="1" t="s">
        <v>4</v>
      </c>
    </row>
    <row r="7369" spans="2:3" x14ac:dyDescent="0.3">
      <c r="B7369" s="1">
        <v>40940</v>
      </c>
      <c r="C7369" s="1" t="s">
        <v>5</v>
      </c>
    </row>
    <row r="7370" spans="2:3" x14ac:dyDescent="0.3">
      <c r="B7370" s="1">
        <v>40941</v>
      </c>
      <c r="C7370" s="1" t="s">
        <v>6</v>
      </c>
    </row>
    <row r="7371" spans="2:3" x14ac:dyDescent="0.3">
      <c r="B7371" s="1">
        <v>40942</v>
      </c>
      <c r="C7371" s="1" t="s">
        <v>0</v>
      </c>
    </row>
    <row r="7372" spans="2:3" x14ac:dyDescent="0.3">
      <c r="B7372" s="1">
        <v>40943</v>
      </c>
      <c r="C7372" s="1" t="s">
        <v>1</v>
      </c>
    </row>
    <row r="7373" spans="2:3" x14ac:dyDescent="0.3">
      <c r="B7373" s="1">
        <v>40944</v>
      </c>
      <c r="C7373" s="1" t="s">
        <v>2</v>
      </c>
    </row>
    <row r="7374" spans="2:3" x14ac:dyDescent="0.3">
      <c r="B7374" s="1">
        <v>40945</v>
      </c>
      <c r="C7374" s="1" t="s">
        <v>3</v>
      </c>
    </row>
    <row r="7375" spans="2:3" x14ac:dyDescent="0.3">
      <c r="B7375" s="1">
        <v>40946</v>
      </c>
      <c r="C7375" s="1" t="s">
        <v>4</v>
      </c>
    </row>
    <row r="7376" spans="2:3" x14ac:dyDescent="0.3">
      <c r="B7376" s="1">
        <v>40947</v>
      </c>
      <c r="C7376" s="1" t="s">
        <v>5</v>
      </c>
    </row>
    <row r="7377" spans="2:3" x14ac:dyDescent="0.3">
      <c r="B7377" s="1">
        <v>40948</v>
      </c>
      <c r="C7377" s="1" t="s">
        <v>6</v>
      </c>
    </row>
    <row r="7378" spans="2:3" x14ac:dyDescent="0.3">
      <c r="B7378" s="1">
        <v>40949</v>
      </c>
      <c r="C7378" s="1" t="s">
        <v>0</v>
      </c>
    </row>
    <row r="7379" spans="2:3" x14ac:dyDescent="0.3">
      <c r="B7379" s="1">
        <v>40950</v>
      </c>
      <c r="C7379" s="1" t="s">
        <v>1</v>
      </c>
    </row>
    <row r="7380" spans="2:3" x14ac:dyDescent="0.3">
      <c r="B7380" s="1">
        <v>40951</v>
      </c>
      <c r="C7380" s="1" t="s">
        <v>2</v>
      </c>
    </row>
    <row r="7381" spans="2:3" x14ac:dyDescent="0.3">
      <c r="B7381" s="1">
        <v>40952</v>
      </c>
      <c r="C7381" s="1" t="s">
        <v>3</v>
      </c>
    </row>
    <row r="7382" spans="2:3" x14ac:dyDescent="0.3">
      <c r="B7382" s="1">
        <v>40953</v>
      </c>
      <c r="C7382" s="1" t="s">
        <v>4</v>
      </c>
    </row>
    <row r="7383" spans="2:3" x14ac:dyDescent="0.3">
      <c r="B7383" s="1">
        <v>40954</v>
      </c>
      <c r="C7383" s="1" t="s">
        <v>5</v>
      </c>
    </row>
    <row r="7384" spans="2:3" x14ac:dyDescent="0.3">
      <c r="B7384" s="1">
        <v>40955</v>
      </c>
      <c r="C7384" s="1" t="s">
        <v>6</v>
      </c>
    </row>
    <row r="7385" spans="2:3" x14ac:dyDescent="0.3">
      <c r="B7385" s="1">
        <v>40956</v>
      </c>
      <c r="C7385" s="1" t="s">
        <v>0</v>
      </c>
    </row>
    <row r="7386" spans="2:3" x14ac:dyDescent="0.3">
      <c r="B7386" s="1">
        <v>40957</v>
      </c>
      <c r="C7386" s="1" t="s">
        <v>1</v>
      </c>
    </row>
    <row r="7387" spans="2:3" x14ac:dyDescent="0.3">
      <c r="B7387" s="1">
        <v>40958</v>
      </c>
      <c r="C7387" s="1" t="s">
        <v>2</v>
      </c>
    </row>
    <row r="7388" spans="2:3" x14ac:dyDescent="0.3">
      <c r="B7388" s="1">
        <v>40959</v>
      </c>
      <c r="C7388" s="1" t="s">
        <v>3</v>
      </c>
    </row>
    <row r="7389" spans="2:3" x14ac:dyDescent="0.3">
      <c r="B7389" s="1">
        <v>40960</v>
      </c>
      <c r="C7389" s="1" t="s">
        <v>4</v>
      </c>
    </row>
    <row r="7390" spans="2:3" x14ac:dyDescent="0.3">
      <c r="B7390" s="1">
        <v>40961</v>
      </c>
      <c r="C7390" s="1" t="s">
        <v>5</v>
      </c>
    </row>
    <row r="7391" spans="2:3" x14ac:dyDescent="0.3">
      <c r="B7391" s="1">
        <v>40962</v>
      </c>
      <c r="C7391" s="1" t="s">
        <v>6</v>
      </c>
    </row>
    <row r="7392" spans="2:3" x14ac:dyDescent="0.3">
      <c r="B7392" s="1">
        <v>40963</v>
      </c>
      <c r="C7392" s="1" t="s">
        <v>0</v>
      </c>
    </row>
    <row r="7393" spans="2:3" x14ac:dyDescent="0.3">
      <c r="B7393" s="1">
        <v>40964</v>
      </c>
      <c r="C7393" s="1" t="s">
        <v>1</v>
      </c>
    </row>
    <row r="7394" spans="2:3" x14ac:dyDescent="0.3">
      <c r="B7394" s="1">
        <v>40965</v>
      </c>
      <c r="C7394" s="1" t="s">
        <v>2</v>
      </c>
    </row>
    <row r="7395" spans="2:3" x14ac:dyDescent="0.3">
      <c r="B7395" s="1">
        <v>40966</v>
      </c>
      <c r="C7395" s="1" t="s">
        <v>3</v>
      </c>
    </row>
    <row r="7396" spans="2:3" x14ac:dyDescent="0.3">
      <c r="B7396" s="1">
        <v>40967</v>
      </c>
      <c r="C7396" s="1" t="s">
        <v>4</v>
      </c>
    </row>
    <row r="7397" spans="2:3" x14ac:dyDescent="0.3">
      <c r="B7397" s="1">
        <v>40968</v>
      </c>
      <c r="C7397" s="1" t="s">
        <v>5</v>
      </c>
    </row>
    <row r="7398" spans="2:3" x14ac:dyDescent="0.3">
      <c r="B7398" s="1">
        <v>40969</v>
      </c>
      <c r="C7398" s="1" t="s">
        <v>6</v>
      </c>
    </row>
    <row r="7399" spans="2:3" x14ac:dyDescent="0.3">
      <c r="B7399" s="1">
        <v>40970</v>
      </c>
      <c r="C7399" s="1" t="s">
        <v>0</v>
      </c>
    </row>
    <row r="7400" spans="2:3" x14ac:dyDescent="0.3">
      <c r="B7400" s="1">
        <v>40971</v>
      </c>
      <c r="C7400" s="1" t="s">
        <v>1</v>
      </c>
    </row>
    <row r="7401" spans="2:3" x14ac:dyDescent="0.3">
      <c r="B7401" s="1">
        <v>40972</v>
      </c>
      <c r="C7401" s="1" t="s">
        <v>2</v>
      </c>
    </row>
    <row r="7402" spans="2:3" x14ac:dyDescent="0.3">
      <c r="B7402" s="1">
        <v>40973</v>
      </c>
      <c r="C7402" s="1" t="s">
        <v>3</v>
      </c>
    </row>
    <row r="7403" spans="2:3" x14ac:dyDescent="0.3">
      <c r="B7403" s="1">
        <v>40974</v>
      </c>
      <c r="C7403" s="1" t="s">
        <v>4</v>
      </c>
    </row>
    <row r="7404" spans="2:3" x14ac:dyDescent="0.3">
      <c r="B7404" s="1">
        <v>40975</v>
      </c>
      <c r="C7404" s="1" t="s">
        <v>5</v>
      </c>
    </row>
    <row r="7405" spans="2:3" x14ac:dyDescent="0.3">
      <c r="B7405" s="1">
        <v>40976</v>
      </c>
      <c r="C7405" s="1" t="s">
        <v>6</v>
      </c>
    </row>
    <row r="7406" spans="2:3" x14ac:dyDescent="0.3">
      <c r="B7406" s="1">
        <v>40977</v>
      </c>
      <c r="C7406" s="1" t="s">
        <v>0</v>
      </c>
    </row>
    <row r="7407" spans="2:3" x14ac:dyDescent="0.3">
      <c r="B7407" s="1">
        <v>40978</v>
      </c>
      <c r="C7407" s="1" t="s">
        <v>1</v>
      </c>
    </row>
    <row r="7408" spans="2:3" x14ac:dyDescent="0.3">
      <c r="B7408" s="1">
        <v>40979</v>
      </c>
      <c r="C7408" s="1" t="s">
        <v>2</v>
      </c>
    </row>
    <row r="7409" spans="2:3" x14ac:dyDescent="0.3">
      <c r="B7409" s="1">
        <v>40980</v>
      </c>
      <c r="C7409" s="1" t="s">
        <v>3</v>
      </c>
    </row>
    <row r="7410" spans="2:3" x14ac:dyDescent="0.3">
      <c r="B7410" s="1">
        <v>40981</v>
      </c>
      <c r="C7410" s="1" t="s">
        <v>4</v>
      </c>
    </row>
    <row r="7411" spans="2:3" x14ac:dyDescent="0.3">
      <c r="B7411" s="1">
        <v>40982</v>
      </c>
      <c r="C7411" s="1" t="s">
        <v>5</v>
      </c>
    </row>
    <row r="7412" spans="2:3" x14ac:dyDescent="0.3">
      <c r="B7412" s="1">
        <v>40983</v>
      </c>
      <c r="C7412" s="1" t="s">
        <v>6</v>
      </c>
    </row>
    <row r="7413" spans="2:3" x14ac:dyDescent="0.3">
      <c r="B7413" s="1">
        <v>40984</v>
      </c>
      <c r="C7413" s="1" t="s">
        <v>0</v>
      </c>
    </row>
    <row r="7414" spans="2:3" x14ac:dyDescent="0.3">
      <c r="B7414" s="1">
        <v>40985</v>
      </c>
      <c r="C7414" s="1" t="s">
        <v>1</v>
      </c>
    </row>
    <row r="7415" spans="2:3" x14ac:dyDescent="0.3">
      <c r="B7415" s="1">
        <v>40986</v>
      </c>
      <c r="C7415" s="1" t="s">
        <v>2</v>
      </c>
    </row>
    <row r="7416" spans="2:3" x14ac:dyDescent="0.3">
      <c r="B7416" s="1">
        <v>40987</v>
      </c>
      <c r="C7416" s="1" t="s">
        <v>3</v>
      </c>
    </row>
    <row r="7417" spans="2:3" x14ac:dyDescent="0.3">
      <c r="B7417" s="1">
        <v>40988</v>
      </c>
      <c r="C7417" s="1" t="s">
        <v>4</v>
      </c>
    </row>
    <row r="7418" spans="2:3" x14ac:dyDescent="0.3">
      <c r="B7418" s="1">
        <v>40989</v>
      </c>
      <c r="C7418" s="1" t="s">
        <v>5</v>
      </c>
    </row>
    <row r="7419" spans="2:3" x14ac:dyDescent="0.3">
      <c r="B7419" s="1">
        <v>40990</v>
      </c>
      <c r="C7419" s="1" t="s">
        <v>6</v>
      </c>
    </row>
    <row r="7420" spans="2:3" x14ac:dyDescent="0.3">
      <c r="B7420" s="1">
        <v>40991</v>
      </c>
      <c r="C7420" s="1" t="s">
        <v>0</v>
      </c>
    </row>
    <row r="7421" spans="2:3" x14ac:dyDescent="0.3">
      <c r="B7421" s="1">
        <v>40992</v>
      </c>
      <c r="C7421" s="1" t="s">
        <v>1</v>
      </c>
    </row>
    <row r="7422" spans="2:3" x14ac:dyDescent="0.3">
      <c r="B7422" s="1">
        <v>40993</v>
      </c>
      <c r="C7422" s="1" t="s">
        <v>2</v>
      </c>
    </row>
    <row r="7423" spans="2:3" x14ac:dyDescent="0.3">
      <c r="B7423" s="1">
        <v>40994</v>
      </c>
      <c r="C7423" s="1" t="s">
        <v>3</v>
      </c>
    </row>
    <row r="7424" spans="2:3" x14ac:dyDescent="0.3">
      <c r="B7424" s="1">
        <v>40995</v>
      </c>
      <c r="C7424" s="1" t="s">
        <v>4</v>
      </c>
    </row>
    <row r="7425" spans="2:3" x14ac:dyDescent="0.3">
      <c r="B7425" s="1">
        <v>40996</v>
      </c>
      <c r="C7425" s="1" t="s">
        <v>5</v>
      </c>
    </row>
    <row r="7426" spans="2:3" x14ac:dyDescent="0.3">
      <c r="B7426" s="1">
        <v>40997</v>
      </c>
      <c r="C7426" s="1" t="s">
        <v>6</v>
      </c>
    </row>
    <row r="7427" spans="2:3" x14ac:dyDescent="0.3">
      <c r="B7427" s="1">
        <v>40998</v>
      </c>
      <c r="C7427" s="1" t="s">
        <v>0</v>
      </c>
    </row>
    <row r="7428" spans="2:3" x14ac:dyDescent="0.3">
      <c r="B7428" s="1">
        <v>40999</v>
      </c>
      <c r="C7428" s="1" t="s">
        <v>1</v>
      </c>
    </row>
    <row r="7429" spans="2:3" x14ac:dyDescent="0.3">
      <c r="B7429" s="1">
        <v>41000</v>
      </c>
      <c r="C7429" s="1" t="s">
        <v>2</v>
      </c>
    </row>
    <row r="7430" spans="2:3" x14ac:dyDescent="0.3">
      <c r="B7430" s="1">
        <v>41001</v>
      </c>
      <c r="C7430" s="1" t="s">
        <v>3</v>
      </c>
    </row>
    <row r="7431" spans="2:3" x14ac:dyDescent="0.3">
      <c r="B7431" s="1">
        <v>41002</v>
      </c>
      <c r="C7431" s="1" t="s">
        <v>4</v>
      </c>
    </row>
    <row r="7432" spans="2:3" x14ac:dyDescent="0.3">
      <c r="B7432" s="1">
        <v>41003</v>
      </c>
      <c r="C7432" s="1" t="s">
        <v>5</v>
      </c>
    </row>
    <row r="7433" spans="2:3" x14ac:dyDescent="0.3">
      <c r="B7433" s="1">
        <v>41004</v>
      </c>
      <c r="C7433" s="1" t="s">
        <v>6</v>
      </c>
    </row>
    <row r="7434" spans="2:3" x14ac:dyDescent="0.3">
      <c r="B7434" s="1">
        <v>41005</v>
      </c>
      <c r="C7434" s="1" t="s">
        <v>0</v>
      </c>
    </row>
    <row r="7435" spans="2:3" x14ac:dyDescent="0.3">
      <c r="B7435" s="1">
        <v>41006</v>
      </c>
      <c r="C7435" s="1" t="s">
        <v>1</v>
      </c>
    </row>
    <row r="7436" spans="2:3" x14ac:dyDescent="0.3">
      <c r="B7436" s="1">
        <v>41007</v>
      </c>
      <c r="C7436" s="1" t="s">
        <v>2</v>
      </c>
    </row>
    <row r="7437" spans="2:3" x14ac:dyDescent="0.3">
      <c r="B7437" s="1">
        <v>41008</v>
      </c>
      <c r="C7437" s="1" t="s">
        <v>3</v>
      </c>
    </row>
    <row r="7438" spans="2:3" x14ac:dyDescent="0.3">
      <c r="B7438" s="1">
        <v>41009</v>
      </c>
      <c r="C7438" s="1" t="s">
        <v>4</v>
      </c>
    </row>
    <row r="7439" spans="2:3" x14ac:dyDescent="0.3">
      <c r="B7439" s="1">
        <v>41010</v>
      </c>
      <c r="C7439" s="1" t="s">
        <v>5</v>
      </c>
    </row>
    <row r="7440" spans="2:3" x14ac:dyDescent="0.3">
      <c r="B7440" s="1">
        <v>41011</v>
      </c>
      <c r="C7440" s="1" t="s">
        <v>6</v>
      </c>
    </row>
    <row r="7441" spans="2:3" x14ac:dyDescent="0.3">
      <c r="B7441" s="1">
        <v>41012</v>
      </c>
      <c r="C7441" s="1" t="s">
        <v>0</v>
      </c>
    </row>
    <row r="7442" spans="2:3" x14ac:dyDescent="0.3">
      <c r="B7442" s="1">
        <v>41013</v>
      </c>
      <c r="C7442" s="1" t="s">
        <v>1</v>
      </c>
    </row>
    <row r="7443" spans="2:3" x14ac:dyDescent="0.3">
      <c r="B7443" s="1">
        <v>41014</v>
      </c>
      <c r="C7443" s="1" t="s">
        <v>2</v>
      </c>
    </row>
    <row r="7444" spans="2:3" x14ac:dyDescent="0.3">
      <c r="B7444" s="1">
        <v>41015</v>
      </c>
      <c r="C7444" s="1" t="s">
        <v>3</v>
      </c>
    </row>
    <row r="7445" spans="2:3" x14ac:dyDescent="0.3">
      <c r="B7445" s="1">
        <v>41016</v>
      </c>
      <c r="C7445" s="1" t="s">
        <v>4</v>
      </c>
    </row>
    <row r="7446" spans="2:3" x14ac:dyDescent="0.3">
      <c r="B7446" s="1">
        <v>41017</v>
      </c>
      <c r="C7446" s="1" t="s">
        <v>5</v>
      </c>
    </row>
    <row r="7447" spans="2:3" x14ac:dyDescent="0.3">
      <c r="B7447" s="1">
        <v>41018</v>
      </c>
      <c r="C7447" s="1" t="s">
        <v>6</v>
      </c>
    </row>
    <row r="7448" spans="2:3" x14ac:dyDescent="0.3">
      <c r="B7448" s="1">
        <v>41019</v>
      </c>
      <c r="C7448" s="1" t="s">
        <v>0</v>
      </c>
    </row>
    <row r="7449" spans="2:3" x14ac:dyDescent="0.3">
      <c r="B7449" s="1">
        <v>41020</v>
      </c>
      <c r="C7449" s="1" t="s">
        <v>1</v>
      </c>
    </row>
    <row r="7450" spans="2:3" x14ac:dyDescent="0.3">
      <c r="B7450" s="1">
        <v>41021</v>
      </c>
      <c r="C7450" s="1" t="s">
        <v>2</v>
      </c>
    </row>
    <row r="7451" spans="2:3" x14ac:dyDescent="0.3">
      <c r="B7451" s="1">
        <v>41022</v>
      </c>
      <c r="C7451" s="1" t="s">
        <v>3</v>
      </c>
    </row>
    <row r="7452" spans="2:3" x14ac:dyDescent="0.3">
      <c r="B7452" s="1">
        <v>41023</v>
      </c>
      <c r="C7452" s="1" t="s">
        <v>4</v>
      </c>
    </row>
    <row r="7453" spans="2:3" x14ac:dyDescent="0.3">
      <c r="B7453" s="1">
        <v>41024</v>
      </c>
      <c r="C7453" s="1" t="s">
        <v>5</v>
      </c>
    </row>
    <row r="7454" spans="2:3" x14ac:dyDescent="0.3">
      <c r="B7454" s="1">
        <v>41025</v>
      </c>
      <c r="C7454" s="1" t="s">
        <v>6</v>
      </c>
    </row>
    <row r="7455" spans="2:3" x14ac:dyDescent="0.3">
      <c r="B7455" s="1">
        <v>41026</v>
      </c>
      <c r="C7455" s="1" t="s">
        <v>0</v>
      </c>
    </row>
    <row r="7456" spans="2:3" x14ac:dyDescent="0.3">
      <c r="B7456" s="1">
        <v>41027</v>
      </c>
      <c r="C7456" s="1" t="s">
        <v>1</v>
      </c>
    </row>
    <row r="7457" spans="2:3" x14ac:dyDescent="0.3">
      <c r="B7457" s="1">
        <v>41028</v>
      </c>
      <c r="C7457" s="1" t="s">
        <v>2</v>
      </c>
    </row>
    <row r="7458" spans="2:3" x14ac:dyDescent="0.3">
      <c r="B7458" s="1">
        <v>41029</v>
      </c>
      <c r="C7458" s="1" t="s">
        <v>3</v>
      </c>
    </row>
    <row r="7459" spans="2:3" x14ac:dyDescent="0.3">
      <c r="B7459" s="1">
        <v>41030</v>
      </c>
      <c r="C7459" s="1" t="s">
        <v>4</v>
      </c>
    </row>
    <row r="7460" spans="2:3" x14ac:dyDescent="0.3">
      <c r="B7460" s="1">
        <v>41031</v>
      </c>
      <c r="C7460" s="1" t="s">
        <v>5</v>
      </c>
    </row>
    <row r="7461" spans="2:3" x14ac:dyDescent="0.3">
      <c r="B7461" s="1">
        <v>41032</v>
      </c>
      <c r="C7461" s="1" t="s">
        <v>6</v>
      </c>
    </row>
    <row r="7462" spans="2:3" x14ac:dyDescent="0.3">
      <c r="B7462" s="1">
        <v>41033</v>
      </c>
      <c r="C7462" s="1" t="s">
        <v>0</v>
      </c>
    </row>
    <row r="7463" spans="2:3" x14ac:dyDescent="0.3">
      <c r="B7463" s="1">
        <v>41034</v>
      </c>
      <c r="C7463" s="1" t="s">
        <v>1</v>
      </c>
    </row>
    <row r="7464" spans="2:3" x14ac:dyDescent="0.3">
      <c r="B7464" s="1">
        <v>41035</v>
      </c>
      <c r="C7464" s="1" t="s">
        <v>2</v>
      </c>
    </row>
    <row r="7465" spans="2:3" x14ac:dyDescent="0.3">
      <c r="B7465" s="1">
        <v>41036</v>
      </c>
      <c r="C7465" s="1" t="s">
        <v>3</v>
      </c>
    </row>
    <row r="7466" spans="2:3" x14ac:dyDescent="0.3">
      <c r="B7466" s="1">
        <v>41037</v>
      </c>
      <c r="C7466" s="1" t="s">
        <v>4</v>
      </c>
    </row>
    <row r="7467" spans="2:3" x14ac:dyDescent="0.3">
      <c r="B7467" s="1">
        <v>41038</v>
      </c>
      <c r="C7467" s="1" t="s">
        <v>5</v>
      </c>
    </row>
    <row r="7468" spans="2:3" x14ac:dyDescent="0.3">
      <c r="B7468" s="1">
        <v>41039</v>
      </c>
      <c r="C7468" s="1" t="s">
        <v>6</v>
      </c>
    </row>
    <row r="7469" spans="2:3" x14ac:dyDescent="0.3">
      <c r="B7469" s="1">
        <v>41040</v>
      </c>
      <c r="C7469" s="1" t="s">
        <v>0</v>
      </c>
    </row>
    <row r="7470" spans="2:3" x14ac:dyDescent="0.3">
      <c r="B7470" s="1">
        <v>41041</v>
      </c>
      <c r="C7470" s="1" t="s">
        <v>1</v>
      </c>
    </row>
    <row r="7471" spans="2:3" x14ac:dyDescent="0.3">
      <c r="B7471" s="1">
        <v>41042</v>
      </c>
      <c r="C7471" s="1" t="s">
        <v>2</v>
      </c>
    </row>
    <row r="7472" spans="2:3" x14ac:dyDescent="0.3">
      <c r="B7472" s="1">
        <v>41043</v>
      </c>
      <c r="C7472" s="1" t="s">
        <v>3</v>
      </c>
    </row>
    <row r="7473" spans="2:3" x14ac:dyDescent="0.3">
      <c r="B7473" s="1">
        <v>41044</v>
      </c>
      <c r="C7473" s="1" t="s">
        <v>4</v>
      </c>
    </row>
    <row r="7474" spans="2:3" x14ac:dyDescent="0.3">
      <c r="B7474" s="1">
        <v>41045</v>
      </c>
      <c r="C7474" s="1" t="s">
        <v>5</v>
      </c>
    </row>
    <row r="7475" spans="2:3" x14ac:dyDescent="0.3">
      <c r="B7475" s="1">
        <v>41046</v>
      </c>
      <c r="C7475" s="1" t="s">
        <v>6</v>
      </c>
    </row>
    <row r="7476" spans="2:3" x14ac:dyDescent="0.3">
      <c r="B7476" s="1">
        <v>41047</v>
      </c>
      <c r="C7476" s="1" t="s">
        <v>0</v>
      </c>
    </row>
    <row r="7477" spans="2:3" x14ac:dyDescent="0.3">
      <c r="B7477" s="1">
        <v>41048</v>
      </c>
      <c r="C7477" s="1" t="s">
        <v>1</v>
      </c>
    </row>
    <row r="7478" spans="2:3" x14ac:dyDescent="0.3">
      <c r="B7478" s="1">
        <v>41049</v>
      </c>
      <c r="C7478" s="1" t="s">
        <v>2</v>
      </c>
    </row>
    <row r="7479" spans="2:3" x14ac:dyDescent="0.3">
      <c r="B7479" s="1">
        <v>41050</v>
      </c>
      <c r="C7479" s="1" t="s">
        <v>3</v>
      </c>
    </row>
    <row r="7480" spans="2:3" x14ac:dyDescent="0.3">
      <c r="B7480" s="1">
        <v>41051</v>
      </c>
      <c r="C7480" s="1" t="s">
        <v>4</v>
      </c>
    </row>
    <row r="7481" spans="2:3" x14ac:dyDescent="0.3">
      <c r="B7481" s="1">
        <v>41052</v>
      </c>
      <c r="C7481" s="1" t="s">
        <v>5</v>
      </c>
    </row>
    <row r="7482" spans="2:3" x14ac:dyDescent="0.3">
      <c r="B7482" s="1">
        <v>41053</v>
      </c>
      <c r="C7482" s="1" t="s">
        <v>6</v>
      </c>
    </row>
    <row r="7483" spans="2:3" x14ac:dyDescent="0.3">
      <c r="B7483" s="1">
        <v>41054</v>
      </c>
      <c r="C7483" s="1" t="s">
        <v>0</v>
      </c>
    </row>
    <row r="7484" spans="2:3" x14ac:dyDescent="0.3">
      <c r="B7484" s="1">
        <v>41055</v>
      </c>
      <c r="C7484" s="1" t="s">
        <v>1</v>
      </c>
    </row>
    <row r="7485" spans="2:3" x14ac:dyDescent="0.3">
      <c r="B7485" s="1">
        <v>41056</v>
      </c>
      <c r="C7485" s="1" t="s">
        <v>2</v>
      </c>
    </row>
    <row r="7486" spans="2:3" x14ac:dyDescent="0.3">
      <c r="B7486" s="1">
        <v>41057</v>
      </c>
      <c r="C7486" s="1" t="s">
        <v>3</v>
      </c>
    </row>
    <row r="7487" spans="2:3" x14ac:dyDescent="0.3">
      <c r="B7487" s="1">
        <v>41058</v>
      </c>
      <c r="C7487" s="1" t="s">
        <v>4</v>
      </c>
    </row>
    <row r="7488" spans="2:3" x14ac:dyDescent="0.3">
      <c r="B7488" s="1">
        <v>41059</v>
      </c>
      <c r="C7488" s="1" t="s">
        <v>5</v>
      </c>
    </row>
    <row r="7489" spans="2:3" x14ac:dyDescent="0.3">
      <c r="B7489" s="1">
        <v>41060</v>
      </c>
      <c r="C7489" s="1" t="s">
        <v>6</v>
      </c>
    </row>
    <row r="7490" spans="2:3" x14ac:dyDescent="0.3">
      <c r="B7490" s="1">
        <v>41061</v>
      </c>
      <c r="C7490" s="1" t="s">
        <v>0</v>
      </c>
    </row>
    <row r="7491" spans="2:3" x14ac:dyDescent="0.3">
      <c r="B7491" s="1">
        <v>41062</v>
      </c>
      <c r="C7491" s="1" t="s">
        <v>1</v>
      </c>
    </row>
    <row r="7492" spans="2:3" x14ac:dyDescent="0.3">
      <c r="B7492" s="1">
        <v>41063</v>
      </c>
      <c r="C7492" s="1" t="s">
        <v>2</v>
      </c>
    </row>
    <row r="7493" spans="2:3" x14ac:dyDescent="0.3">
      <c r="B7493" s="1">
        <v>41064</v>
      </c>
      <c r="C7493" s="1" t="s">
        <v>3</v>
      </c>
    </row>
    <row r="7494" spans="2:3" x14ac:dyDescent="0.3">
      <c r="B7494" s="1">
        <v>41065</v>
      </c>
      <c r="C7494" s="1" t="s">
        <v>4</v>
      </c>
    </row>
    <row r="7495" spans="2:3" x14ac:dyDescent="0.3">
      <c r="B7495" s="1">
        <v>41066</v>
      </c>
      <c r="C7495" s="1" t="s">
        <v>5</v>
      </c>
    </row>
    <row r="7496" spans="2:3" x14ac:dyDescent="0.3">
      <c r="B7496" s="1">
        <v>41067</v>
      </c>
      <c r="C7496" s="1" t="s">
        <v>6</v>
      </c>
    </row>
    <row r="7497" spans="2:3" x14ac:dyDescent="0.3">
      <c r="B7497" s="1">
        <v>41068</v>
      </c>
      <c r="C7497" s="1" t="s">
        <v>0</v>
      </c>
    </row>
    <row r="7498" spans="2:3" x14ac:dyDescent="0.3">
      <c r="B7498" s="1">
        <v>41069</v>
      </c>
      <c r="C7498" s="1" t="s">
        <v>1</v>
      </c>
    </row>
    <row r="7499" spans="2:3" x14ac:dyDescent="0.3">
      <c r="B7499" s="1">
        <v>41070</v>
      </c>
      <c r="C7499" s="1" t="s">
        <v>2</v>
      </c>
    </row>
    <row r="7500" spans="2:3" x14ac:dyDescent="0.3">
      <c r="B7500" s="1">
        <v>41071</v>
      </c>
      <c r="C7500" s="1" t="s">
        <v>3</v>
      </c>
    </row>
    <row r="7501" spans="2:3" x14ac:dyDescent="0.3">
      <c r="B7501" s="1">
        <v>41072</v>
      </c>
      <c r="C7501" s="1" t="s">
        <v>4</v>
      </c>
    </row>
    <row r="7502" spans="2:3" x14ac:dyDescent="0.3">
      <c r="B7502" s="1">
        <v>41073</v>
      </c>
      <c r="C7502" s="1" t="s">
        <v>5</v>
      </c>
    </row>
    <row r="7503" spans="2:3" x14ac:dyDescent="0.3">
      <c r="B7503" s="1">
        <v>41074</v>
      </c>
      <c r="C7503" s="1" t="s">
        <v>6</v>
      </c>
    </row>
    <row r="7504" spans="2:3" x14ac:dyDescent="0.3">
      <c r="B7504" s="1">
        <v>41075</v>
      </c>
      <c r="C7504" s="1" t="s">
        <v>0</v>
      </c>
    </row>
    <row r="7505" spans="2:3" x14ac:dyDescent="0.3">
      <c r="B7505" s="1">
        <v>41076</v>
      </c>
      <c r="C7505" s="1" t="s">
        <v>1</v>
      </c>
    </row>
    <row r="7506" spans="2:3" x14ac:dyDescent="0.3">
      <c r="B7506" s="1">
        <v>41077</v>
      </c>
      <c r="C7506" s="1" t="s">
        <v>2</v>
      </c>
    </row>
    <row r="7507" spans="2:3" x14ac:dyDescent="0.3">
      <c r="B7507" s="1">
        <v>41078</v>
      </c>
      <c r="C7507" s="1" t="s">
        <v>3</v>
      </c>
    </row>
    <row r="7508" spans="2:3" x14ac:dyDescent="0.3">
      <c r="B7508" s="1">
        <v>41079</v>
      </c>
      <c r="C7508" s="1" t="s">
        <v>4</v>
      </c>
    </row>
    <row r="7509" spans="2:3" x14ac:dyDescent="0.3">
      <c r="B7509" s="1">
        <v>41080</v>
      </c>
      <c r="C7509" s="1" t="s">
        <v>5</v>
      </c>
    </row>
    <row r="7510" spans="2:3" x14ac:dyDescent="0.3">
      <c r="B7510" s="1">
        <v>41081</v>
      </c>
      <c r="C7510" s="1" t="s">
        <v>6</v>
      </c>
    </row>
    <row r="7511" spans="2:3" x14ac:dyDescent="0.3">
      <c r="B7511" s="1">
        <v>41082</v>
      </c>
      <c r="C7511" s="1" t="s">
        <v>0</v>
      </c>
    </row>
    <row r="7512" spans="2:3" x14ac:dyDescent="0.3">
      <c r="B7512" s="1">
        <v>41083</v>
      </c>
      <c r="C7512" s="1" t="s">
        <v>1</v>
      </c>
    </row>
    <row r="7513" spans="2:3" x14ac:dyDescent="0.3">
      <c r="B7513" s="1">
        <v>41084</v>
      </c>
      <c r="C7513" s="1" t="s">
        <v>2</v>
      </c>
    </row>
    <row r="7514" spans="2:3" x14ac:dyDescent="0.3">
      <c r="B7514" s="1">
        <v>41085</v>
      </c>
      <c r="C7514" s="1" t="s">
        <v>3</v>
      </c>
    </row>
    <row r="7515" spans="2:3" x14ac:dyDescent="0.3">
      <c r="B7515" s="1">
        <v>41086</v>
      </c>
      <c r="C7515" s="1" t="s">
        <v>4</v>
      </c>
    </row>
    <row r="7516" spans="2:3" x14ac:dyDescent="0.3">
      <c r="B7516" s="1">
        <v>41087</v>
      </c>
      <c r="C7516" s="1" t="s">
        <v>5</v>
      </c>
    </row>
    <row r="7517" spans="2:3" x14ac:dyDescent="0.3">
      <c r="B7517" s="1">
        <v>41088</v>
      </c>
      <c r="C7517" s="1" t="s">
        <v>6</v>
      </c>
    </row>
    <row r="7518" spans="2:3" x14ac:dyDescent="0.3">
      <c r="B7518" s="1">
        <v>41089</v>
      </c>
      <c r="C7518" s="1" t="s">
        <v>0</v>
      </c>
    </row>
    <row r="7519" spans="2:3" x14ac:dyDescent="0.3">
      <c r="B7519" s="1">
        <v>41090</v>
      </c>
      <c r="C7519" s="1" t="s">
        <v>1</v>
      </c>
    </row>
    <row r="7520" spans="2:3" x14ac:dyDescent="0.3">
      <c r="B7520" s="1">
        <v>41091</v>
      </c>
      <c r="C7520" s="1" t="s">
        <v>2</v>
      </c>
    </row>
    <row r="7521" spans="2:3" x14ac:dyDescent="0.3">
      <c r="B7521" s="1">
        <v>41092</v>
      </c>
      <c r="C7521" s="1" t="s">
        <v>3</v>
      </c>
    </row>
    <row r="7522" spans="2:3" x14ac:dyDescent="0.3">
      <c r="B7522" s="1">
        <v>41093</v>
      </c>
      <c r="C7522" s="1" t="s">
        <v>4</v>
      </c>
    </row>
    <row r="7523" spans="2:3" x14ac:dyDescent="0.3">
      <c r="B7523" s="1">
        <v>41094</v>
      </c>
      <c r="C7523" s="1" t="s">
        <v>5</v>
      </c>
    </row>
    <row r="7524" spans="2:3" x14ac:dyDescent="0.3">
      <c r="B7524" s="1">
        <v>41095</v>
      </c>
      <c r="C7524" s="1" t="s">
        <v>6</v>
      </c>
    </row>
    <row r="7525" spans="2:3" x14ac:dyDescent="0.3">
      <c r="B7525" s="1">
        <v>41096</v>
      </c>
      <c r="C7525" s="1" t="s">
        <v>0</v>
      </c>
    </row>
    <row r="7526" spans="2:3" x14ac:dyDescent="0.3">
      <c r="B7526" s="1">
        <v>41097</v>
      </c>
      <c r="C7526" s="1" t="s">
        <v>1</v>
      </c>
    </row>
    <row r="7527" spans="2:3" x14ac:dyDescent="0.3">
      <c r="B7527" s="1">
        <v>41098</v>
      </c>
      <c r="C7527" s="1" t="s">
        <v>2</v>
      </c>
    </row>
    <row r="7528" spans="2:3" x14ac:dyDescent="0.3">
      <c r="B7528" s="1">
        <v>41099</v>
      </c>
      <c r="C7528" s="1" t="s">
        <v>3</v>
      </c>
    </row>
    <row r="7529" spans="2:3" x14ac:dyDescent="0.3">
      <c r="B7529" s="1">
        <v>41100</v>
      </c>
      <c r="C7529" s="1" t="s">
        <v>4</v>
      </c>
    </row>
    <row r="7530" spans="2:3" x14ac:dyDescent="0.3">
      <c r="B7530" s="1">
        <v>41101</v>
      </c>
      <c r="C7530" s="1" t="s">
        <v>5</v>
      </c>
    </row>
    <row r="7531" spans="2:3" x14ac:dyDescent="0.3">
      <c r="B7531" s="1">
        <v>41102</v>
      </c>
      <c r="C7531" s="1" t="s">
        <v>6</v>
      </c>
    </row>
    <row r="7532" spans="2:3" x14ac:dyDescent="0.3">
      <c r="B7532" s="1">
        <v>41103</v>
      </c>
      <c r="C7532" s="1" t="s">
        <v>0</v>
      </c>
    </row>
    <row r="7533" spans="2:3" x14ac:dyDescent="0.3">
      <c r="B7533" s="1">
        <v>41104</v>
      </c>
      <c r="C7533" s="1" t="s">
        <v>1</v>
      </c>
    </row>
    <row r="7534" spans="2:3" x14ac:dyDescent="0.3">
      <c r="B7534" s="1">
        <v>41105</v>
      </c>
      <c r="C7534" s="1" t="s">
        <v>2</v>
      </c>
    </row>
    <row r="7535" spans="2:3" x14ac:dyDescent="0.3">
      <c r="B7535" s="1">
        <v>41106</v>
      </c>
      <c r="C7535" s="1" t="s">
        <v>3</v>
      </c>
    </row>
    <row r="7536" spans="2:3" x14ac:dyDescent="0.3">
      <c r="B7536" s="1">
        <v>41107</v>
      </c>
      <c r="C7536" s="1" t="s">
        <v>4</v>
      </c>
    </row>
    <row r="7537" spans="2:3" x14ac:dyDescent="0.3">
      <c r="B7537" s="1">
        <v>41108</v>
      </c>
      <c r="C7537" s="1" t="s">
        <v>5</v>
      </c>
    </row>
    <row r="7538" spans="2:3" x14ac:dyDescent="0.3">
      <c r="B7538" s="1">
        <v>41109</v>
      </c>
      <c r="C7538" s="1" t="s">
        <v>6</v>
      </c>
    </row>
    <row r="7539" spans="2:3" x14ac:dyDescent="0.3">
      <c r="B7539" s="1">
        <v>41110</v>
      </c>
      <c r="C7539" s="1" t="s">
        <v>0</v>
      </c>
    </row>
    <row r="7540" spans="2:3" x14ac:dyDescent="0.3">
      <c r="B7540" s="1">
        <v>41111</v>
      </c>
      <c r="C7540" s="1" t="s">
        <v>1</v>
      </c>
    </row>
    <row r="7541" spans="2:3" x14ac:dyDescent="0.3">
      <c r="B7541" s="1">
        <v>41112</v>
      </c>
      <c r="C7541" s="1" t="s">
        <v>2</v>
      </c>
    </row>
    <row r="7542" spans="2:3" x14ac:dyDescent="0.3">
      <c r="B7542" s="1">
        <v>41113</v>
      </c>
      <c r="C7542" s="1" t="s">
        <v>3</v>
      </c>
    </row>
    <row r="7543" spans="2:3" x14ac:dyDescent="0.3">
      <c r="B7543" s="1">
        <v>41114</v>
      </c>
      <c r="C7543" s="1" t="s">
        <v>4</v>
      </c>
    </row>
    <row r="7544" spans="2:3" x14ac:dyDescent="0.3">
      <c r="B7544" s="1">
        <v>41115</v>
      </c>
      <c r="C7544" s="1" t="s">
        <v>5</v>
      </c>
    </row>
    <row r="7545" spans="2:3" x14ac:dyDescent="0.3">
      <c r="B7545" s="1">
        <v>41116</v>
      </c>
      <c r="C7545" s="1" t="s">
        <v>6</v>
      </c>
    </row>
    <row r="7546" spans="2:3" x14ac:dyDescent="0.3">
      <c r="B7546" s="1">
        <v>41117</v>
      </c>
      <c r="C7546" s="1" t="s">
        <v>0</v>
      </c>
    </row>
    <row r="7547" spans="2:3" x14ac:dyDescent="0.3">
      <c r="B7547" s="1">
        <v>41118</v>
      </c>
      <c r="C7547" s="1" t="s">
        <v>1</v>
      </c>
    </row>
    <row r="7548" spans="2:3" x14ac:dyDescent="0.3">
      <c r="B7548" s="1">
        <v>41119</v>
      </c>
      <c r="C7548" s="1" t="s">
        <v>2</v>
      </c>
    </row>
    <row r="7549" spans="2:3" x14ac:dyDescent="0.3">
      <c r="B7549" s="1">
        <v>41120</v>
      </c>
      <c r="C7549" s="1" t="s">
        <v>3</v>
      </c>
    </row>
    <row r="7550" spans="2:3" x14ac:dyDescent="0.3">
      <c r="B7550" s="1">
        <v>41121</v>
      </c>
      <c r="C7550" s="1" t="s">
        <v>4</v>
      </c>
    </row>
    <row r="7551" spans="2:3" x14ac:dyDescent="0.3">
      <c r="B7551" s="1">
        <v>41122</v>
      </c>
      <c r="C7551" s="1" t="s">
        <v>5</v>
      </c>
    </row>
    <row r="7552" spans="2:3" x14ac:dyDescent="0.3">
      <c r="B7552" s="1">
        <v>41123</v>
      </c>
      <c r="C7552" s="1" t="s">
        <v>6</v>
      </c>
    </row>
    <row r="7553" spans="2:3" x14ac:dyDescent="0.3">
      <c r="B7553" s="1">
        <v>41124</v>
      </c>
      <c r="C7553" s="1" t="s">
        <v>0</v>
      </c>
    </row>
    <row r="7554" spans="2:3" x14ac:dyDescent="0.3">
      <c r="B7554" s="1">
        <v>41125</v>
      </c>
      <c r="C7554" s="1" t="s">
        <v>1</v>
      </c>
    </row>
    <row r="7555" spans="2:3" x14ac:dyDescent="0.3">
      <c r="B7555" s="1">
        <v>41126</v>
      </c>
      <c r="C7555" s="1" t="s">
        <v>2</v>
      </c>
    </row>
    <row r="7556" spans="2:3" x14ac:dyDescent="0.3">
      <c r="B7556" s="1">
        <v>41127</v>
      </c>
      <c r="C7556" s="1" t="s">
        <v>3</v>
      </c>
    </row>
    <row r="7557" spans="2:3" x14ac:dyDescent="0.3">
      <c r="B7557" s="1">
        <v>41128</v>
      </c>
      <c r="C7557" s="1" t="s">
        <v>4</v>
      </c>
    </row>
    <row r="7558" spans="2:3" x14ac:dyDescent="0.3">
      <c r="B7558" s="1">
        <v>41129</v>
      </c>
      <c r="C7558" s="1" t="s">
        <v>5</v>
      </c>
    </row>
    <row r="7559" spans="2:3" x14ac:dyDescent="0.3">
      <c r="B7559" s="1">
        <v>41130</v>
      </c>
      <c r="C7559" s="1" t="s">
        <v>6</v>
      </c>
    </row>
    <row r="7560" spans="2:3" x14ac:dyDescent="0.3">
      <c r="B7560" s="1">
        <v>41131</v>
      </c>
      <c r="C7560" s="1" t="s">
        <v>0</v>
      </c>
    </row>
    <row r="7561" spans="2:3" x14ac:dyDescent="0.3">
      <c r="B7561" s="1">
        <v>41132</v>
      </c>
      <c r="C7561" s="1" t="s">
        <v>1</v>
      </c>
    </row>
    <row r="7562" spans="2:3" x14ac:dyDescent="0.3">
      <c r="B7562" s="1">
        <v>41133</v>
      </c>
      <c r="C7562" s="1" t="s">
        <v>2</v>
      </c>
    </row>
    <row r="7563" spans="2:3" x14ac:dyDescent="0.3">
      <c r="B7563" s="1">
        <v>41134</v>
      </c>
      <c r="C7563" s="1" t="s">
        <v>3</v>
      </c>
    </row>
    <row r="7564" spans="2:3" x14ac:dyDescent="0.3">
      <c r="B7564" s="1">
        <v>41135</v>
      </c>
      <c r="C7564" s="1" t="s">
        <v>4</v>
      </c>
    </row>
    <row r="7565" spans="2:3" x14ac:dyDescent="0.3">
      <c r="B7565" s="1">
        <v>41136</v>
      </c>
      <c r="C7565" s="1" t="s">
        <v>5</v>
      </c>
    </row>
    <row r="7566" spans="2:3" x14ac:dyDescent="0.3">
      <c r="B7566" s="1">
        <v>41137</v>
      </c>
      <c r="C7566" s="1" t="s">
        <v>6</v>
      </c>
    </row>
    <row r="7567" spans="2:3" x14ac:dyDescent="0.3">
      <c r="B7567" s="1">
        <v>41138</v>
      </c>
      <c r="C7567" s="1" t="s">
        <v>0</v>
      </c>
    </row>
    <row r="7568" spans="2:3" x14ac:dyDescent="0.3">
      <c r="B7568" s="1">
        <v>41139</v>
      </c>
      <c r="C7568" s="1" t="s">
        <v>1</v>
      </c>
    </row>
    <row r="7569" spans="2:3" x14ac:dyDescent="0.3">
      <c r="B7569" s="1">
        <v>41140</v>
      </c>
      <c r="C7569" s="1" t="s">
        <v>2</v>
      </c>
    </row>
    <row r="7570" spans="2:3" x14ac:dyDescent="0.3">
      <c r="B7570" s="1">
        <v>41141</v>
      </c>
      <c r="C7570" s="1" t="s">
        <v>3</v>
      </c>
    </row>
    <row r="7571" spans="2:3" x14ac:dyDescent="0.3">
      <c r="B7571" s="1">
        <v>41142</v>
      </c>
      <c r="C7571" s="1" t="s">
        <v>4</v>
      </c>
    </row>
    <row r="7572" spans="2:3" x14ac:dyDescent="0.3">
      <c r="B7572" s="1">
        <v>41143</v>
      </c>
      <c r="C7572" s="1" t="s">
        <v>5</v>
      </c>
    </row>
    <row r="7573" spans="2:3" x14ac:dyDescent="0.3">
      <c r="B7573" s="1">
        <v>41144</v>
      </c>
      <c r="C7573" s="1" t="s">
        <v>6</v>
      </c>
    </row>
    <row r="7574" spans="2:3" x14ac:dyDescent="0.3">
      <c r="B7574" s="1">
        <v>41145</v>
      </c>
      <c r="C7574" s="1" t="s">
        <v>0</v>
      </c>
    </row>
    <row r="7575" spans="2:3" x14ac:dyDescent="0.3">
      <c r="B7575" s="1">
        <v>41146</v>
      </c>
      <c r="C7575" s="1" t="s">
        <v>1</v>
      </c>
    </row>
    <row r="7576" spans="2:3" x14ac:dyDescent="0.3">
      <c r="B7576" s="1">
        <v>41147</v>
      </c>
      <c r="C7576" s="1" t="s">
        <v>2</v>
      </c>
    </row>
    <row r="7577" spans="2:3" x14ac:dyDescent="0.3">
      <c r="B7577" s="1">
        <v>41148</v>
      </c>
      <c r="C7577" s="1" t="s">
        <v>3</v>
      </c>
    </row>
    <row r="7578" spans="2:3" x14ac:dyDescent="0.3">
      <c r="B7578" s="1">
        <v>41149</v>
      </c>
      <c r="C7578" s="1" t="s">
        <v>4</v>
      </c>
    </row>
    <row r="7579" spans="2:3" x14ac:dyDescent="0.3">
      <c r="B7579" s="1">
        <v>41150</v>
      </c>
      <c r="C7579" s="1" t="s">
        <v>5</v>
      </c>
    </row>
    <row r="7580" spans="2:3" x14ac:dyDescent="0.3">
      <c r="B7580" s="1">
        <v>41151</v>
      </c>
      <c r="C7580" s="1" t="s">
        <v>6</v>
      </c>
    </row>
    <row r="7581" spans="2:3" x14ac:dyDescent="0.3">
      <c r="B7581" s="1">
        <v>41152</v>
      </c>
      <c r="C7581" s="1" t="s">
        <v>0</v>
      </c>
    </row>
    <row r="7582" spans="2:3" x14ac:dyDescent="0.3">
      <c r="B7582" s="1">
        <v>41153</v>
      </c>
      <c r="C7582" s="1" t="s">
        <v>1</v>
      </c>
    </row>
    <row r="7583" spans="2:3" x14ac:dyDescent="0.3">
      <c r="B7583" s="1">
        <v>41154</v>
      </c>
      <c r="C7583" s="1" t="s">
        <v>2</v>
      </c>
    </row>
    <row r="7584" spans="2:3" x14ac:dyDescent="0.3">
      <c r="B7584" s="1">
        <v>41155</v>
      </c>
      <c r="C7584" s="1" t="s">
        <v>3</v>
      </c>
    </row>
    <row r="7585" spans="2:3" x14ac:dyDescent="0.3">
      <c r="B7585" s="1">
        <v>41156</v>
      </c>
      <c r="C7585" s="1" t="s">
        <v>4</v>
      </c>
    </row>
    <row r="7586" spans="2:3" x14ac:dyDescent="0.3">
      <c r="B7586" s="1">
        <v>41157</v>
      </c>
      <c r="C7586" s="1" t="s">
        <v>5</v>
      </c>
    </row>
    <row r="7587" spans="2:3" x14ac:dyDescent="0.3">
      <c r="B7587" s="1">
        <v>41158</v>
      </c>
      <c r="C7587" s="1" t="s">
        <v>6</v>
      </c>
    </row>
    <row r="7588" spans="2:3" x14ac:dyDescent="0.3">
      <c r="B7588" s="1">
        <v>41159</v>
      </c>
      <c r="C7588" s="1" t="s">
        <v>0</v>
      </c>
    </row>
    <row r="7589" spans="2:3" x14ac:dyDescent="0.3">
      <c r="B7589" s="1">
        <v>41160</v>
      </c>
      <c r="C7589" s="1" t="s">
        <v>1</v>
      </c>
    </row>
    <row r="7590" spans="2:3" x14ac:dyDescent="0.3">
      <c r="B7590" s="1">
        <v>41161</v>
      </c>
      <c r="C7590" s="1" t="s">
        <v>2</v>
      </c>
    </row>
    <row r="7591" spans="2:3" x14ac:dyDescent="0.3">
      <c r="B7591" s="1">
        <v>41162</v>
      </c>
      <c r="C7591" s="1" t="s">
        <v>3</v>
      </c>
    </row>
    <row r="7592" spans="2:3" x14ac:dyDescent="0.3">
      <c r="B7592" s="1">
        <v>41163</v>
      </c>
      <c r="C7592" s="1" t="s">
        <v>4</v>
      </c>
    </row>
    <row r="7593" spans="2:3" x14ac:dyDescent="0.3">
      <c r="B7593" s="1">
        <v>41164</v>
      </c>
      <c r="C7593" s="1" t="s">
        <v>5</v>
      </c>
    </row>
    <row r="7594" spans="2:3" x14ac:dyDescent="0.3">
      <c r="B7594" s="1">
        <v>41165</v>
      </c>
      <c r="C7594" s="1" t="s">
        <v>6</v>
      </c>
    </row>
    <row r="7595" spans="2:3" x14ac:dyDescent="0.3">
      <c r="B7595" s="1">
        <v>41166</v>
      </c>
      <c r="C7595" s="1" t="s">
        <v>0</v>
      </c>
    </row>
    <row r="7596" spans="2:3" x14ac:dyDescent="0.3">
      <c r="B7596" s="1">
        <v>41167</v>
      </c>
      <c r="C7596" s="1" t="s">
        <v>1</v>
      </c>
    </row>
    <row r="7597" spans="2:3" x14ac:dyDescent="0.3">
      <c r="B7597" s="1">
        <v>41168</v>
      </c>
      <c r="C7597" s="1" t="s">
        <v>2</v>
      </c>
    </row>
    <row r="7598" spans="2:3" x14ac:dyDescent="0.3">
      <c r="B7598" s="1">
        <v>41169</v>
      </c>
      <c r="C7598" s="1" t="s">
        <v>3</v>
      </c>
    </row>
    <row r="7599" spans="2:3" x14ac:dyDescent="0.3">
      <c r="B7599" s="1">
        <v>41170</v>
      </c>
      <c r="C7599" s="1" t="s">
        <v>4</v>
      </c>
    </row>
    <row r="7600" spans="2:3" x14ac:dyDescent="0.3">
      <c r="B7600" s="1">
        <v>41171</v>
      </c>
      <c r="C7600" s="1" t="s">
        <v>5</v>
      </c>
    </row>
    <row r="7601" spans="2:3" x14ac:dyDescent="0.3">
      <c r="B7601" s="1">
        <v>41172</v>
      </c>
      <c r="C7601" s="1" t="s">
        <v>6</v>
      </c>
    </row>
    <row r="7602" spans="2:3" x14ac:dyDescent="0.3">
      <c r="B7602" s="1">
        <v>41173</v>
      </c>
      <c r="C7602" s="1" t="s">
        <v>0</v>
      </c>
    </row>
    <row r="7603" spans="2:3" x14ac:dyDescent="0.3">
      <c r="B7603" s="1">
        <v>41174</v>
      </c>
      <c r="C7603" s="1" t="s">
        <v>1</v>
      </c>
    </row>
    <row r="7604" spans="2:3" x14ac:dyDescent="0.3">
      <c r="B7604" s="1">
        <v>41175</v>
      </c>
      <c r="C7604" s="1" t="s">
        <v>2</v>
      </c>
    </row>
    <row r="7605" spans="2:3" x14ac:dyDescent="0.3">
      <c r="B7605" s="1">
        <v>41176</v>
      </c>
      <c r="C7605" s="1" t="s">
        <v>3</v>
      </c>
    </row>
    <row r="7606" spans="2:3" x14ac:dyDescent="0.3">
      <c r="B7606" s="1">
        <v>41177</v>
      </c>
      <c r="C7606" s="1" t="s">
        <v>4</v>
      </c>
    </row>
    <row r="7607" spans="2:3" x14ac:dyDescent="0.3">
      <c r="B7607" s="1">
        <v>41178</v>
      </c>
      <c r="C7607" s="1" t="s">
        <v>5</v>
      </c>
    </row>
    <row r="7608" spans="2:3" x14ac:dyDescent="0.3">
      <c r="B7608" s="1">
        <v>41179</v>
      </c>
      <c r="C7608" s="1" t="s">
        <v>6</v>
      </c>
    </row>
    <row r="7609" spans="2:3" x14ac:dyDescent="0.3">
      <c r="B7609" s="1">
        <v>41180</v>
      </c>
      <c r="C7609" s="1" t="s">
        <v>0</v>
      </c>
    </row>
    <row r="7610" spans="2:3" x14ac:dyDescent="0.3">
      <c r="B7610" s="1">
        <v>41181</v>
      </c>
      <c r="C7610" s="1" t="s">
        <v>1</v>
      </c>
    </row>
    <row r="7611" spans="2:3" x14ac:dyDescent="0.3">
      <c r="B7611" s="1">
        <v>41182</v>
      </c>
      <c r="C7611" s="1" t="s">
        <v>2</v>
      </c>
    </row>
    <row r="7612" spans="2:3" x14ac:dyDescent="0.3">
      <c r="B7612" s="1">
        <v>41183</v>
      </c>
      <c r="C7612" s="1" t="s">
        <v>3</v>
      </c>
    </row>
    <row r="7613" spans="2:3" x14ac:dyDescent="0.3">
      <c r="B7613" s="1">
        <v>41184</v>
      </c>
      <c r="C7613" s="1" t="s">
        <v>4</v>
      </c>
    </row>
    <row r="7614" spans="2:3" x14ac:dyDescent="0.3">
      <c r="B7614" s="1">
        <v>41185</v>
      </c>
      <c r="C7614" s="1" t="s">
        <v>5</v>
      </c>
    </row>
    <row r="7615" spans="2:3" x14ac:dyDescent="0.3">
      <c r="B7615" s="1">
        <v>41186</v>
      </c>
      <c r="C7615" s="1" t="s">
        <v>6</v>
      </c>
    </row>
    <row r="7616" spans="2:3" x14ac:dyDescent="0.3">
      <c r="B7616" s="1">
        <v>41187</v>
      </c>
      <c r="C7616" s="1" t="s">
        <v>0</v>
      </c>
    </row>
    <row r="7617" spans="2:3" x14ac:dyDescent="0.3">
      <c r="B7617" s="1">
        <v>41188</v>
      </c>
      <c r="C7617" s="1" t="s">
        <v>1</v>
      </c>
    </row>
    <row r="7618" spans="2:3" x14ac:dyDescent="0.3">
      <c r="B7618" s="1">
        <v>41189</v>
      </c>
      <c r="C7618" s="1" t="s">
        <v>2</v>
      </c>
    </row>
    <row r="7619" spans="2:3" x14ac:dyDescent="0.3">
      <c r="B7619" s="1">
        <v>41190</v>
      </c>
      <c r="C7619" s="1" t="s">
        <v>3</v>
      </c>
    </row>
    <row r="7620" spans="2:3" x14ac:dyDescent="0.3">
      <c r="B7620" s="1">
        <v>41191</v>
      </c>
      <c r="C7620" s="1" t="s">
        <v>4</v>
      </c>
    </row>
    <row r="7621" spans="2:3" x14ac:dyDescent="0.3">
      <c r="B7621" s="1">
        <v>41192</v>
      </c>
      <c r="C7621" s="1" t="s">
        <v>5</v>
      </c>
    </row>
    <row r="7622" spans="2:3" x14ac:dyDescent="0.3">
      <c r="B7622" s="1">
        <v>41193</v>
      </c>
      <c r="C7622" s="1" t="s">
        <v>6</v>
      </c>
    </row>
    <row r="7623" spans="2:3" x14ac:dyDescent="0.3">
      <c r="B7623" s="1">
        <v>41194</v>
      </c>
      <c r="C7623" s="1" t="s">
        <v>0</v>
      </c>
    </row>
    <row r="7624" spans="2:3" x14ac:dyDescent="0.3">
      <c r="B7624" s="1">
        <v>41195</v>
      </c>
      <c r="C7624" s="1" t="s">
        <v>1</v>
      </c>
    </row>
    <row r="7625" spans="2:3" x14ac:dyDescent="0.3">
      <c r="B7625" s="1">
        <v>41196</v>
      </c>
      <c r="C7625" s="1" t="s">
        <v>2</v>
      </c>
    </row>
    <row r="7626" spans="2:3" x14ac:dyDescent="0.3">
      <c r="B7626" s="1">
        <v>41197</v>
      </c>
      <c r="C7626" s="1" t="s">
        <v>3</v>
      </c>
    </row>
    <row r="7627" spans="2:3" x14ac:dyDescent="0.3">
      <c r="B7627" s="1">
        <v>41198</v>
      </c>
      <c r="C7627" s="1" t="s">
        <v>4</v>
      </c>
    </row>
    <row r="7628" spans="2:3" x14ac:dyDescent="0.3">
      <c r="B7628" s="1">
        <v>41199</v>
      </c>
      <c r="C7628" s="1" t="s">
        <v>5</v>
      </c>
    </row>
    <row r="7629" spans="2:3" x14ac:dyDescent="0.3">
      <c r="B7629" s="1">
        <v>41200</v>
      </c>
      <c r="C7629" s="1" t="s">
        <v>6</v>
      </c>
    </row>
    <row r="7630" spans="2:3" x14ac:dyDescent="0.3">
      <c r="B7630" s="1">
        <v>41201</v>
      </c>
      <c r="C7630" s="1" t="s">
        <v>0</v>
      </c>
    </row>
    <row r="7631" spans="2:3" x14ac:dyDescent="0.3">
      <c r="B7631" s="1">
        <v>41202</v>
      </c>
      <c r="C7631" s="1" t="s">
        <v>1</v>
      </c>
    </row>
    <row r="7632" spans="2:3" x14ac:dyDescent="0.3">
      <c r="B7632" s="1">
        <v>41203</v>
      </c>
      <c r="C7632" s="1" t="s">
        <v>2</v>
      </c>
    </row>
    <row r="7633" spans="2:3" x14ac:dyDescent="0.3">
      <c r="B7633" s="1">
        <v>41204</v>
      </c>
      <c r="C7633" s="1" t="s">
        <v>3</v>
      </c>
    </row>
    <row r="7634" spans="2:3" x14ac:dyDescent="0.3">
      <c r="B7634" s="1">
        <v>41205</v>
      </c>
      <c r="C7634" s="1" t="s">
        <v>4</v>
      </c>
    </row>
    <row r="7635" spans="2:3" x14ac:dyDescent="0.3">
      <c r="B7635" s="1">
        <v>41206</v>
      </c>
      <c r="C7635" s="1" t="s">
        <v>5</v>
      </c>
    </row>
    <row r="7636" spans="2:3" x14ac:dyDescent="0.3">
      <c r="B7636" s="1">
        <v>41207</v>
      </c>
      <c r="C7636" s="1" t="s">
        <v>6</v>
      </c>
    </row>
    <row r="7637" spans="2:3" x14ac:dyDescent="0.3">
      <c r="B7637" s="1">
        <v>41208</v>
      </c>
      <c r="C7637" s="1" t="s">
        <v>0</v>
      </c>
    </row>
    <row r="7638" spans="2:3" x14ac:dyDescent="0.3">
      <c r="B7638" s="1">
        <v>41209</v>
      </c>
      <c r="C7638" s="1" t="s">
        <v>1</v>
      </c>
    </row>
    <row r="7639" spans="2:3" x14ac:dyDescent="0.3">
      <c r="B7639" s="1">
        <v>41210</v>
      </c>
      <c r="C7639" s="1" t="s">
        <v>2</v>
      </c>
    </row>
    <row r="7640" spans="2:3" x14ac:dyDescent="0.3">
      <c r="B7640" s="1">
        <v>41211</v>
      </c>
      <c r="C7640" s="1" t="s">
        <v>3</v>
      </c>
    </row>
    <row r="7641" spans="2:3" x14ac:dyDescent="0.3">
      <c r="B7641" s="1">
        <v>41212</v>
      </c>
      <c r="C7641" s="1" t="s">
        <v>4</v>
      </c>
    </row>
    <row r="7642" spans="2:3" x14ac:dyDescent="0.3">
      <c r="B7642" s="1">
        <v>41213</v>
      </c>
      <c r="C7642" s="1" t="s">
        <v>5</v>
      </c>
    </row>
    <row r="7643" spans="2:3" x14ac:dyDescent="0.3">
      <c r="B7643" s="1">
        <v>41214</v>
      </c>
      <c r="C7643" s="1" t="s">
        <v>6</v>
      </c>
    </row>
    <row r="7644" spans="2:3" x14ac:dyDescent="0.3">
      <c r="B7644" s="1">
        <v>41215</v>
      </c>
      <c r="C7644" s="1" t="s">
        <v>0</v>
      </c>
    </row>
    <row r="7645" spans="2:3" x14ac:dyDescent="0.3">
      <c r="B7645" s="1">
        <v>41216</v>
      </c>
      <c r="C7645" s="1" t="s">
        <v>1</v>
      </c>
    </row>
    <row r="7646" spans="2:3" x14ac:dyDescent="0.3">
      <c r="B7646" s="1">
        <v>41217</v>
      </c>
      <c r="C7646" s="1" t="s">
        <v>2</v>
      </c>
    </row>
    <row r="7647" spans="2:3" x14ac:dyDescent="0.3">
      <c r="B7647" s="1">
        <v>41218</v>
      </c>
      <c r="C7647" s="1" t="s">
        <v>3</v>
      </c>
    </row>
    <row r="7648" spans="2:3" x14ac:dyDescent="0.3">
      <c r="B7648" s="1">
        <v>41219</v>
      </c>
      <c r="C7648" s="1" t="s">
        <v>4</v>
      </c>
    </row>
    <row r="7649" spans="2:3" x14ac:dyDescent="0.3">
      <c r="B7649" s="1">
        <v>41220</v>
      </c>
      <c r="C7649" s="1" t="s">
        <v>5</v>
      </c>
    </row>
    <row r="7650" spans="2:3" x14ac:dyDescent="0.3">
      <c r="B7650" s="1">
        <v>41221</v>
      </c>
      <c r="C7650" s="1" t="s">
        <v>6</v>
      </c>
    </row>
    <row r="7651" spans="2:3" x14ac:dyDescent="0.3">
      <c r="B7651" s="1">
        <v>41222</v>
      </c>
      <c r="C7651" s="1" t="s">
        <v>0</v>
      </c>
    </row>
    <row r="7652" spans="2:3" x14ac:dyDescent="0.3">
      <c r="B7652" s="1">
        <v>41223</v>
      </c>
      <c r="C7652" s="1" t="s">
        <v>1</v>
      </c>
    </row>
    <row r="7653" spans="2:3" x14ac:dyDescent="0.3">
      <c r="B7653" s="1">
        <v>41224</v>
      </c>
      <c r="C7653" s="1" t="s">
        <v>2</v>
      </c>
    </row>
    <row r="7654" spans="2:3" x14ac:dyDescent="0.3">
      <c r="B7654" s="1">
        <v>41225</v>
      </c>
      <c r="C7654" s="1" t="s">
        <v>3</v>
      </c>
    </row>
    <row r="7655" spans="2:3" x14ac:dyDescent="0.3">
      <c r="B7655" s="1">
        <v>41226</v>
      </c>
      <c r="C7655" s="1" t="s">
        <v>4</v>
      </c>
    </row>
    <row r="7656" spans="2:3" x14ac:dyDescent="0.3">
      <c r="B7656" s="1">
        <v>41227</v>
      </c>
      <c r="C7656" s="1" t="s">
        <v>5</v>
      </c>
    </row>
    <row r="7657" spans="2:3" x14ac:dyDescent="0.3">
      <c r="B7657" s="1">
        <v>41228</v>
      </c>
      <c r="C7657" s="1" t="s">
        <v>6</v>
      </c>
    </row>
    <row r="7658" spans="2:3" x14ac:dyDescent="0.3">
      <c r="B7658" s="1">
        <v>41229</v>
      </c>
      <c r="C7658" s="1" t="s">
        <v>0</v>
      </c>
    </row>
    <row r="7659" spans="2:3" x14ac:dyDescent="0.3">
      <c r="B7659" s="1">
        <v>41230</v>
      </c>
      <c r="C7659" s="1" t="s">
        <v>1</v>
      </c>
    </row>
    <row r="7660" spans="2:3" x14ac:dyDescent="0.3">
      <c r="B7660" s="1">
        <v>41231</v>
      </c>
      <c r="C7660" s="1" t="s">
        <v>2</v>
      </c>
    </row>
    <row r="7661" spans="2:3" x14ac:dyDescent="0.3">
      <c r="B7661" s="1">
        <v>41232</v>
      </c>
      <c r="C7661" s="1" t="s">
        <v>3</v>
      </c>
    </row>
    <row r="7662" spans="2:3" x14ac:dyDescent="0.3">
      <c r="B7662" s="1">
        <v>41233</v>
      </c>
      <c r="C7662" s="1" t="s">
        <v>4</v>
      </c>
    </row>
    <row r="7663" spans="2:3" x14ac:dyDescent="0.3">
      <c r="B7663" s="1">
        <v>41234</v>
      </c>
      <c r="C7663" s="1" t="s">
        <v>5</v>
      </c>
    </row>
    <row r="7664" spans="2:3" x14ac:dyDescent="0.3">
      <c r="B7664" s="1">
        <v>41235</v>
      </c>
      <c r="C7664" s="1" t="s">
        <v>6</v>
      </c>
    </row>
    <row r="7665" spans="2:3" x14ac:dyDescent="0.3">
      <c r="B7665" s="1">
        <v>41236</v>
      </c>
      <c r="C7665" s="1" t="s">
        <v>0</v>
      </c>
    </row>
    <row r="7666" spans="2:3" x14ac:dyDescent="0.3">
      <c r="B7666" s="1">
        <v>41237</v>
      </c>
      <c r="C7666" s="1" t="s">
        <v>1</v>
      </c>
    </row>
    <row r="7667" spans="2:3" x14ac:dyDescent="0.3">
      <c r="B7667" s="1">
        <v>41238</v>
      </c>
      <c r="C7667" s="1" t="s">
        <v>2</v>
      </c>
    </row>
    <row r="7668" spans="2:3" x14ac:dyDescent="0.3">
      <c r="B7668" s="1">
        <v>41239</v>
      </c>
      <c r="C7668" s="1" t="s">
        <v>3</v>
      </c>
    </row>
    <row r="7669" spans="2:3" x14ac:dyDescent="0.3">
      <c r="B7669" s="1">
        <v>41240</v>
      </c>
      <c r="C7669" s="1" t="s">
        <v>4</v>
      </c>
    </row>
    <row r="7670" spans="2:3" x14ac:dyDescent="0.3">
      <c r="B7670" s="1">
        <v>41241</v>
      </c>
      <c r="C7670" s="1" t="s">
        <v>5</v>
      </c>
    </row>
    <row r="7671" spans="2:3" x14ac:dyDescent="0.3">
      <c r="B7671" s="1">
        <v>41242</v>
      </c>
      <c r="C7671" s="1" t="s">
        <v>6</v>
      </c>
    </row>
    <row r="7672" spans="2:3" x14ac:dyDescent="0.3">
      <c r="B7672" s="1">
        <v>41243</v>
      </c>
      <c r="C7672" s="1" t="s">
        <v>0</v>
      </c>
    </row>
    <row r="7673" spans="2:3" x14ac:dyDescent="0.3">
      <c r="B7673" s="1">
        <v>41244</v>
      </c>
      <c r="C7673" s="1" t="s">
        <v>1</v>
      </c>
    </row>
    <row r="7674" spans="2:3" x14ac:dyDescent="0.3">
      <c r="B7674" s="1">
        <v>41245</v>
      </c>
      <c r="C7674" s="1" t="s">
        <v>2</v>
      </c>
    </row>
    <row r="7675" spans="2:3" x14ac:dyDescent="0.3">
      <c r="B7675" s="1">
        <v>41246</v>
      </c>
      <c r="C7675" s="1" t="s">
        <v>3</v>
      </c>
    </row>
    <row r="7676" spans="2:3" x14ac:dyDescent="0.3">
      <c r="B7676" s="1">
        <v>41247</v>
      </c>
      <c r="C7676" s="1" t="s">
        <v>4</v>
      </c>
    </row>
    <row r="7677" spans="2:3" x14ac:dyDescent="0.3">
      <c r="B7677" s="1">
        <v>41248</v>
      </c>
      <c r="C7677" s="1" t="s">
        <v>5</v>
      </c>
    </row>
    <row r="7678" spans="2:3" x14ac:dyDescent="0.3">
      <c r="B7678" s="1">
        <v>41249</v>
      </c>
      <c r="C7678" s="1" t="s">
        <v>6</v>
      </c>
    </row>
    <row r="7679" spans="2:3" x14ac:dyDescent="0.3">
      <c r="B7679" s="1">
        <v>41250</v>
      </c>
      <c r="C7679" s="1" t="s">
        <v>0</v>
      </c>
    </row>
    <row r="7680" spans="2:3" x14ac:dyDescent="0.3">
      <c r="B7680" s="1">
        <v>41251</v>
      </c>
      <c r="C7680" s="1" t="s">
        <v>1</v>
      </c>
    </row>
    <row r="7681" spans="2:3" x14ac:dyDescent="0.3">
      <c r="B7681" s="1">
        <v>41252</v>
      </c>
      <c r="C7681" s="1" t="s">
        <v>2</v>
      </c>
    </row>
    <row r="7682" spans="2:3" x14ac:dyDescent="0.3">
      <c r="B7682" s="1">
        <v>41253</v>
      </c>
      <c r="C7682" s="1" t="s">
        <v>3</v>
      </c>
    </row>
    <row r="7683" spans="2:3" x14ac:dyDescent="0.3">
      <c r="B7683" s="1">
        <v>41254</v>
      </c>
      <c r="C7683" s="1" t="s">
        <v>4</v>
      </c>
    </row>
    <row r="7684" spans="2:3" x14ac:dyDescent="0.3">
      <c r="B7684" s="1">
        <v>41255</v>
      </c>
      <c r="C7684" s="1" t="s">
        <v>5</v>
      </c>
    </row>
    <row r="7685" spans="2:3" x14ac:dyDescent="0.3">
      <c r="B7685" s="1">
        <v>41256</v>
      </c>
      <c r="C7685" s="1" t="s">
        <v>6</v>
      </c>
    </row>
    <row r="7686" spans="2:3" x14ac:dyDescent="0.3">
      <c r="B7686" s="1">
        <v>41257</v>
      </c>
      <c r="C7686" s="1" t="s">
        <v>0</v>
      </c>
    </row>
    <row r="7687" spans="2:3" x14ac:dyDescent="0.3">
      <c r="B7687" s="1">
        <v>41258</v>
      </c>
      <c r="C7687" s="1" t="s">
        <v>1</v>
      </c>
    </row>
    <row r="7688" spans="2:3" x14ac:dyDescent="0.3">
      <c r="B7688" s="1">
        <v>41259</v>
      </c>
      <c r="C7688" s="1" t="s">
        <v>2</v>
      </c>
    </row>
    <row r="7689" spans="2:3" x14ac:dyDescent="0.3">
      <c r="B7689" s="1">
        <v>41260</v>
      </c>
      <c r="C7689" s="1" t="s">
        <v>3</v>
      </c>
    </row>
    <row r="7690" spans="2:3" x14ac:dyDescent="0.3">
      <c r="B7690" s="1">
        <v>41261</v>
      </c>
      <c r="C7690" s="1" t="s">
        <v>4</v>
      </c>
    </row>
    <row r="7691" spans="2:3" x14ac:dyDescent="0.3">
      <c r="B7691" s="1">
        <v>41262</v>
      </c>
      <c r="C7691" s="1" t="s">
        <v>5</v>
      </c>
    </row>
    <row r="7692" spans="2:3" x14ac:dyDescent="0.3">
      <c r="B7692" s="1">
        <v>41263</v>
      </c>
      <c r="C7692" s="1" t="s">
        <v>6</v>
      </c>
    </row>
    <row r="7693" spans="2:3" x14ac:dyDescent="0.3">
      <c r="B7693" s="1">
        <v>41264</v>
      </c>
      <c r="C7693" s="1" t="s">
        <v>0</v>
      </c>
    </row>
    <row r="7694" spans="2:3" x14ac:dyDescent="0.3">
      <c r="B7694" s="1">
        <v>41265</v>
      </c>
      <c r="C7694" s="1" t="s">
        <v>1</v>
      </c>
    </row>
    <row r="7695" spans="2:3" x14ac:dyDescent="0.3">
      <c r="B7695" s="1">
        <v>41266</v>
      </c>
      <c r="C7695" s="1" t="s">
        <v>2</v>
      </c>
    </row>
    <row r="7696" spans="2:3" x14ac:dyDescent="0.3">
      <c r="B7696" s="1">
        <v>41267</v>
      </c>
      <c r="C7696" s="1" t="s">
        <v>3</v>
      </c>
    </row>
    <row r="7697" spans="2:3" x14ac:dyDescent="0.3">
      <c r="B7697" s="1">
        <v>41268</v>
      </c>
      <c r="C7697" s="1" t="s">
        <v>4</v>
      </c>
    </row>
    <row r="7698" spans="2:3" x14ac:dyDescent="0.3">
      <c r="B7698" s="1">
        <v>41269</v>
      </c>
      <c r="C7698" s="1" t="s">
        <v>5</v>
      </c>
    </row>
    <row r="7699" spans="2:3" x14ac:dyDescent="0.3">
      <c r="B7699" s="1">
        <v>41270</v>
      </c>
      <c r="C7699" s="1" t="s">
        <v>6</v>
      </c>
    </row>
    <row r="7700" spans="2:3" x14ac:dyDescent="0.3">
      <c r="B7700" s="1">
        <v>41271</v>
      </c>
      <c r="C7700" s="1" t="s">
        <v>0</v>
      </c>
    </row>
    <row r="7701" spans="2:3" x14ac:dyDescent="0.3">
      <c r="B7701" s="1">
        <v>41272</v>
      </c>
      <c r="C7701" s="1" t="s">
        <v>1</v>
      </c>
    </row>
    <row r="7702" spans="2:3" x14ac:dyDescent="0.3">
      <c r="B7702" s="1">
        <v>41273</v>
      </c>
      <c r="C7702" s="1" t="s">
        <v>2</v>
      </c>
    </row>
    <row r="7703" spans="2:3" x14ac:dyDescent="0.3">
      <c r="B7703" s="1">
        <v>41274</v>
      </c>
      <c r="C7703" s="1" t="s">
        <v>3</v>
      </c>
    </row>
    <row r="7704" spans="2:3" x14ac:dyDescent="0.3">
      <c r="B7704" s="1">
        <v>41275</v>
      </c>
      <c r="C7704" s="1" t="s">
        <v>4</v>
      </c>
    </row>
    <row r="7705" spans="2:3" x14ac:dyDescent="0.3">
      <c r="B7705" s="1">
        <v>41276</v>
      </c>
      <c r="C7705" s="1" t="s">
        <v>5</v>
      </c>
    </row>
    <row r="7706" spans="2:3" x14ac:dyDescent="0.3">
      <c r="B7706" s="1">
        <v>41277</v>
      </c>
      <c r="C7706" s="1" t="s">
        <v>6</v>
      </c>
    </row>
    <row r="7707" spans="2:3" x14ac:dyDescent="0.3">
      <c r="B7707" s="1">
        <v>41278</v>
      </c>
      <c r="C7707" s="1" t="s">
        <v>0</v>
      </c>
    </row>
    <row r="7708" spans="2:3" x14ac:dyDescent="0.3">
      <c r="B7708" s="1">
        <v>41279</v>
      </c>
      <c r="C7708" s="1" t="s">
        <v>1</v>
      </c>
    </row>
    <row r="7709" spans="2:3" x14ac:dyDescent="0.3">
      <c r="B7709" s="1">
        <v>41280</v>
      </c>
      <c r="C7709" s="1" t="s">
        <v>2</v>
      </c>
    </row>
    <row r="7710" spans="2:3" x14ac:dyDescent="0.3">
      <c r="B7710" s="1">
        <v>41281</v>
      </c>
      <c r="C7710" s="1" t="s">
        <v>3</v>
      </c>
    </row>
    <row r="7711" spans="2:3" x14ac:dyDescent="0.3">
      <c r="B7711" s="1">
        <v>41282</v>
      </c>
      <c r="C7711" s="1" t="s">
        <v>4</v>
      </c>
    </row>
    <row r="7712" spans="2:3" x14ac:dyDescent="0.3">
      <c r="B7712" s="1">
        <v>41283</v>
      </c>
      <c r="C7712" s="1" t="s">
        <v>5</v>
      </c>
    </row>
    <row r="7713" spans="2:3" x14ac:dyDescent="0.3">
      <c r="B7713" s="1">
        <v>41284</v>
      </c>
      <c r="C7713" s="1" t="s">
        <v>6</v>
      </c>
    </row>
    <row r="7714" spans="2:3" x14ac:dyDescent="0.3">
      <c r="B7714" s="1">
        <v>41285</v>
      </c>
      <c r="C7714" s="1" t="s">
        <v>0</v>
      </c>
    </row>
    <row r="7715" spans="2:3" x14ac:dyDescent="0.3">
      <c r="B7715" s="1">
        <v>41286</v>
      </c>
      <c r="C7715" s="1" t="s">
        <v>1</v>
      </c>
    </row>
    <row r="7716" spans="2:3" x14ac:dyDescent="0.3">
      <c r="B7716" s="1">
        <v>41287</v>
      </c>
      <c r="C7716" s="1" t="s">
        <v>2</v>
      </c>
    </row>
    <row r="7717" spans="2:3" x14ac:dyDescent="0.3">
      <c r="B7717" s="1">
        <v>41288</v>
      </c>
      <c r="C7717" s="1" t="s">
        <v>3</v>
      </c>
    </row>
    <row r="7718" spans="2:3" x14ac:dyDescent="0.3">
      <c r="B7718" s="1">
        <v>41289</v>
      </c>
      <c r="C7718" s="1" t="s">
        <v>4</v>
      </c>
    </row>
    <row r="7719" spans="2:3" x14ac:dyDescent="0.3">
      <c r="B7719" s="1">
        <v>41290</v>
      </c>
      <c r="C7719" s="1" t="s">
        <v>5</v>
      </c>
    </row>
    <row r="7720" spans="2:3" x14ac:dyDescent="0.3">
      <c r="B7720" s="1">
        <v>41291</v>
      </c>
      <c r="C7720" s="1" t="s">
        <v>6</v>
      </c>
    </row>
    <row r="7721" spans="2:3" x14ac:dyDescent="0.3">
      <c r="B7721" s="1">
        <v>41292</v>
      </c>
      <c r="C7721" s="1" t="s">
        <v>0</v>
      </c>
    </row>
    <row r="7722" spans="2:3" x14ac:dyDescent="0.3">
      <c r="B7722" s="1">
        <v>41293</v>
      </c>
      <c r="C7722" s="1" t="s">
        <v>1</v>
      </c>
    </row>
    <row r="7723" spans="2:3" x14ac:dyDescent="0.3">
      <c r="B7723" s="1">
        <v>41294</v>
      </c>
      <c r="C7723" s="1" t="s">
        <v>2</v>
      </c>
    </row>
    <row r="7724" spans="2:3" x14ac:dyDescent="0.3">
      <c r="B7724" s="1">
        <v>41295</v>
      </c>
      <c r="C7724" s="1" t="s">
        <v>3</v>
      </c>
    </row>
    <row r="7725" spans="2:3" x14ac:dyDescent="0.3">
      <c r="B7725" s="1">
        <v>41296</v>
      </c>
      <c r="C7725" s="1" t="s">
        <v>4</v>
      </c>
    </row>
    <row r="7726" spans="2:3" x14ac:dyDescent="0.3">
      <c r="B7726" s="1">
        <v>41297</v>
      </c>
      <c r="C7726" s="1" t="s">
        <v>5</v>
      </c>
    </row>
    <row r="7727" spans="2:3" x14ac:dyDescent="0.3">
      <c r="B7727" s="1">
        <v>41298</v>
      </c>
      <c r="C7727" s="1" t="s">
        <v>6</v>
      </c>
    </row>
    <row r="7728" spans="2:3" x14ac:dyDescent="0.3">
      <c r="B7728" s="1">
        <v>41299</v>
      </c>
      <c r="C7728" s="1" t="s">
        <v>0</v>
      </c>
    </row>
    <row r="7729" spans="2:3" x14ac:dyDescent="0.3">
      <c r="B7729" s="1">
        <v>41300</v>
      </c>
      <c r="C7729" s="1" t="s">
        <v>1</v>
      </c>
    </row>
    <row r="7730" spans="2:3" x14ac:dyDescent="0.3">
      <c r="B7730" s="1">
        <v>41301</v>
      </c>
      <c r="C7730" s="1" t="s">
        <v>2</v>
      </c>
    </row>
    <row r="7731" spans="2:3" x14ac:dyDescent="0.3">
      <c r="B7731" s="1">
        <v>41302</v>
      </c>
      <c r="C7731" s="1" t="s">
        <v>3</v>
      </c>
    </row>
    <row r="7732" spans="2:3" x14ac:dyDescent="0.3">
      <c r="B7732" s="1">
        <v>41303</v>
      </c>
      <c r="C7732" s="1" t="s">
        <v>4</v>
      </c>
    </row>
    <row r="7733" spans="2:3" x14ac:dyDescent="0.3">
      <c r="B7733" s="1">
        <v>41304</v>
      </c>
      <c r="C7733" s="1" t="s">
        <v>5</v>
      </c>
    </row>
    <row r="7734" spans="2:3" x14ac:dyDescent="0.3">
      <c r="B7734" s="1">
        <v>41305</v>
      </c>
      <c r="C7734" s="1" t="s">
        <v>6</v>
      </c>
    </row>
    <row r="7735" spans="2:3" x14ac:dyDescent="0.3">
      <c r="B7735" s="1">
        <v>41306</v>
      </c>
      <c r="C7735" s="1" t="s">
        <v>0</v>
      </c>
    </row>
    <row r="7736" spans="2:3" x14ac:dyDescent="0.3">
      <c r="B7736" s="1">
        <v>41307</v>
      </c>
      <c r="C7736" s="1" t="s">
        <v>1</v>
      </c>
    </row>
    <row r="7737" spans="2:3" x14ac:dyDescent="0.3">
      <c r="B7737" s="1">
        <v>41308</v>
      </c>
      <c r="C7737" s="1" t="s">
        <v>2</v>
      </c>
    </row>
    <row r="7738" spans="2:3" x14ac:dyDescent="0.3">
      <c r="B7738" s="1">
        <v>41309</v>
      </c>
      <c r="C7738" s="1" t="s">
        <v>3</v>
      </c>
    </row>
    <row r="7739" spans="2:3" x14ac:dyDescent="0.3">
      <c r="B7739" s="1">
        <v>41310</v>
      </c>
      <c r="C7739" s="1" t="s">
        <v>4</v>
      </c>
    </row>
    <row r="7740" spans="2:3" x14ac:dyDescent="0.3">
      <c r="B7740" s="1">
        <v>41311</v>
      </c>
      <c r="C7740" s="1" t="s">
        <v>5</v>
      </c>
    </row>
    <row r="7741" spans="2:3" x14ac:dyDescent="0.3">
      <c r="B7741" s="1">
        <v>41312</v>
      </c>
      <c r="C7741" s="1" t="s">
        <v>6</v>
      </c>
    </row>
    <row r="7742" spans="2:3" x14ac:dyDescent="0.3">
      <c r="B7742" s="1">
        <v>41313</v>
      </c>
      <c r="C7742" s="1" t="s">
        <v>0</v>
      </c>
    </row>
    <row r="7743" spans="2:3" x14ac:dyDescent="0.3">
      <c r="B7743" s="1">
        <v>41314</v>
      </c>
      <c r="C7743" s="1" t="s">
        <v>1</v>
      </c>
    </row>
    <row r="7744" spans="2:3" x14ac:dyDescent="0.3">
      <c r="B7744" s="1">
        <v>41315</v>
      </c>
      <c r="C7744" s="1" t="s">
        <v>2</v>
      </c>
    </row>
    <row r="7745" spans="2:3" x14ac:dyDescent="0.3">
      <c r="B7745" s="1">
        <v>41316</v>
      </c>
      <c r="C7745" s="1" t="s">
        <v>3</v>
      </c>
    </row>
    <row r="7746" spans="2:3" x14ac:dyDescent="0.3">
      <c r="B7746" s="1">
        <v>41317</v>
      </c>
      <c r="C7746" s="1" t="s">
        <v>4</v>
      </c>
    </row>
    <row r="7747" spans="2:3" x14ac:dyDescent="0.3">
      <c r="B7747" s="1">
        <v>41318</v>
      </c>
      <c r="C7747" s="1" t="s">
        <v>5</v>
      </c>
    </row>
    <row r="7748" spans="2:3" x14ac:dyDescent="0.3">
      <c r="B7748" s="1">
        <v>41319</v>
      </c>
      <c r="C7748" s="1" t="s">
        <v>6</v>
      </c>
    </row>
    <row r="7749" spans="2:3" x14ac:dyDescent="0.3">
      <c r="B7749" s="1">
        <v>41320</v>
      </c>
      <c r="C7749" s="1" t="s">
        <v>0</v>
      </c>
    </row>
    <row r="7750" spans="2:3" x14ac:dyDescent="0.3">
      <c r="B7750" s="1">
        <v>41321</v>
      </c>
      <c r="C7750" s="1" t="s">
        <v>1</v>
      </c>
    </row>
    <row r="7751" spans="2:3" x14ac:dyDescent="0.3">
      <c r="B7751" s="1">
        <v>41322</v>
      </c>
      <c r="C7751" s="1" t="s">
        <v>2</v>
      </c>
    </row>
    <row r="7752" spans="2:3" x14ac:dyDescent="0.3">
      <c r="B7752" s="1">
        <v>41323</v>
      </c>
      <c r="C7752" s="1" t="s">
        <v>3</v>
      </c>
    </row>
    <row r="7753" spans="2:3" x14ac:dyDescent="0.3">
      <c r="B7753" s="1">
        <v>41324</v>
      </c>
      <c r="C7753" s="1" t="s">
        <v>4</v>
      </c>
    </row>
    <row r="7754" spans="2:3" x14ac:dyDescent="0.3">
      <c r="B7754" s="1">
        <v>41325</v>
      </c>
      <c r="C7754" s="1" t="s">
        <v>5</v>
      </c>
    </row>
    <row r="7755" spans="2:3" x14ac:dyDescent="0.3">
      <c r="B7755" s="1">
        <v>41326</v>
      </c>
      <c r="C7755" s="1" t="s">
        <v>6</v>
      </c>
    </row>
    <row r="7756" spans="2:3" x14ac:dyDescent="0.3">
      <c r="B7756" s="1">
        <v>41327</v>
      </c>
      <c r="C7756" s="1" t="s">
        <v>0</v>
      </c>
    </row>
    <row r="7757" spans="2:3" x14ac:dyDescent="0.3">
      <c r="B7757" s="1">
        <v>41328</v>
      </c>
      <c r="C7757" s="1" t="s">
        <v>1</v>
      </c>
    </row>
    <row r="7758" spans="2:3" x14ac:dyDescent="0.3">
      <c r="B7758" s="1">
        <v>41329</v>
      </c>
      <c r="C7758" s="1" t="s">
        <v>2</v>
      </c>
    </row>
    <row r="7759" spans="2:3" x14ac:dyDescent="0.3">
      <c r="B7759" s="1">
        <v>41330</v>
      </c>
      <c r="C7759" s="1" t="s">
        <v>3</v>
      </c>
    </row>
    <row r="7760" spans="2:3" x14ac:dyDescent="0.3">
      <c r="B7760" s="1">
        <v>41331</v>
      </c>
      <c r="C7760" s="1" t="s">
        <v>4</v>
      </c>
    </row>
    <row r="7761" spans="2:3" x14ac:dyDescent="0.3">
      <c r="B7761" s="1">
        <v>41332</v>
      </c>
      <c r="C7761" s="1" t="s">
        <v>5</v>
      </c>
    </row>
    <row r="7762" spans="2:3" x14ac:dyDescent="0.3">
      <c r="B7762" s="1">
        <v>41333</v>
      </c>
      <c r="C7762" s="1" t="s">
        <v>6</v>
      </c>
    </row>
    <row r="7763" spans="2:3" x14ac:dyDescent="0.3">
      <c r="B7763" s="1">
        <v>41334</v>
      </c>
      <c r="C7763" s="1" t="s">
        <v>0</v>
      </c>
    </row>
    <row r="7764" spans="2:3" x14ac:dyDescent="0.3">
      <c r="B7764" s="1">
        <v>41335</v>
      </c>
      <c r="C7764" s="1" t="s">
        <v>1</v>
      </c>
    </row>
    <row r="7765" spans="2:3" x14ac:dyDescent="0.3">
      <c r="B7765" s="1">
        <v>41336</v>
      </c>
      <c r="C7765" s="1" t="s">
        <v>2</v>
      </c>
    </row>
    <row r="7766" spans="2:3" x14ac:dyDescent="0.3">
      <c r="B7766" s="1">
        <v>41337</v>
      </c>
      <c r="C7766" s="1" t="s">
        <v>3</v>
      </c>
    </row>
    <row r="7767" spans="2:3" x14ac:dyDescent="0.3">
      <c r="B7767" s="1">
        <v>41338</v>
      </c>
      <c r="C7767" s="1" t="s">
        <v>4</v>
      </c>
    </row>
    <row r="7768" spans="2:3" x14ac:dyDescent="0.3">
      <c r="B7768" s="1">
        <v>41339</v>
      </c>
      <c r="C7768" s="1" t="s">
        <v>5</v>
      </c>
    </row>
    <row r="7769" spans="2:3" x14ac:dyDescent="0.3">
      <c r="B7769" s="1">
        <v>41340</v>
      </c>
      <c r="C7769" s="1" t="s">
        <v>6</v>
      </c>
    </row>
    <row r="7770" spans="2:3" x14ac:dyDescent="0.3">
      <c r="B7770" s="1">
        <v>41341</v>
      </c>
      <c r="C7770" s="1" t="s">
        <v>0</v>
      </c>
    </row>
    <row r="7771" spans="2:3" x14ac:dyDescent="0.3">
      <c r="B7771" s="1">
        <v>41342</v>
      </c>
      <c r="C7771" s="1" t="s">
        <v>1</v>
      </c>
    </row>
    <row r="7772" spans="2:3" x14ac:dyDescent="0.3">
      <c r="B7772" s="1">
        <v>41343</v>
      </c>
      <c r="C7772" s="1" t="s">
        <v>2</v>
      </c>
    </row>
    <row r="7773" spans="2:3" x14ac:dyDescent="0.3">
      <c r="B7773" s="1">
        <v>41344</v>
      </c>
      <c r="C7773" s="1" t="s">
        <v>3</v>
      </c>
    </row>
    <row r="7774" spans="2:3" x14ac:dyDescent="0.3">
      <c r="B7774" s="1">
        <v>41345</v>
      </c>
      <c r="C7774" s="1" t="s">
        <v>4</v>
      </c>
    </row>
    <row r="7775" spans="2:3" x14ac:dyDescent="0.3">
      <c r="B7775" s="1">
        <v>41346</v>
      </c>
      <c r="C7775" s="1" t="s">
        <v>5</v>
      </c>
    </row>
    <row r="7776" spans="2:3" x14ac:dyDescent="0.3">
      <c r="B7776" s="1">
        <v>41347</v>
      </c>
      <c r="C7776" s="1" t="s">
        <v>6</v>
      </c>
    </row>
    <row r="7777" spans="2:3" x14ac:dyDescent="0.3">
      <c r="B7777" s="1">
        <v>41348</v>
      </c>
      <c r="C7777" s="1" t="s">
        <v>0</v>
      </c>
    </row>
    <row r="7778" spans="2:3" x14ac:dyDescent="0.3">
      <c r="B7778" s="1">
        <v>41349</v>
      </c>
      <c r="C7778" s="1" t="s">
        <v>1</v>
      </c>
    </row>
    <row r="7779" spans="2:3" x14ac:dyDescent="0.3">
      <c r="B7779" s="1">
        <v>41350</v>
      </c>
      <c r="C7779" s="1" t="s">
        <v>2</v>
      </c>
    </row>
    <row r="7780" spans="2:3" x14ac:dyDescent="0.3">
      <c r="B7780" s="1">
        <v>41351</v>
      </c>
      <c r="C7780" s="1" t="s">
        <v>3</v>
      </c>
    </row>
    <row r="7781" spans="2:3" x14ac:dyDescent="0.3">
      <c r="B7781" s="1">
        <v>41352</v>
      </c>
      <c r="C7781" s="1" t="s">
        <v>4</v>
      </c>
    </row>
    <row r="7782" spans="2:3" x14ac:dyDescent="0.3">
      <c r="B7782" s="1">
        <v>41353</v>
      </c>
      <c r="C7782" s="1" t="s">
        <v>5</v>
      </c>
    </row>
    <row r="7783" spans="2:3" x14ac:dyDescent="0.3">
      <c r="B7783" s="1">
        <v>41354</v>
      </c>
      <c r="C7783" s="1" t="s">
        <v>6</v>
      </c>
    </row>
    <row r="7784" spans="2:3" x14ac:dyDescent="0.3">
      <c r="B7784" s="1">
        <v>41355</v>
      </c>
      <c r="C7784" s="1" t="s">
        <v>0</v>
      </c>
    </row>
    <row r="7785" spans="2:3" x14ac:dyDescent="0.3">
      <c r="B7785" s="1">
        <v>41356</v>
      </c>
      <c r="C7785" s="1" t="s">
        <v>1</v>
      </c>
    </row>
    <row r="7786" spans="2:3" x14ac:dyDescent="0.3">
      <c r="B7786" s="1">
        <v>41357</v>
      </c>
      <c r="C7786" s="1" t="s">
        <v>2</v>
      </c>
    </row>
    <row r="7787" spans="2:3" x14ac:dyDescent="0.3">
      <c r="B7787" s="1">
        <v>41358</v>
      </c>
      <c r="C7787" s="1" t="s">
        <v>3</v>
      </c>
    </row>
    <row r="7788" spans="2:3" x14ac:dyDescent="0.3">
      <c r="B7788" s="1">
        <v>41359</v>
      </c>
      <c r="C7788" s="1" t="s">
        <v>4</v>
      </c>
    </row>
    <row r="7789" spans="2:3" x14ac:dyDescent="0.3">
      <c r="B7789" s="1">
        <v>41360</v>
      </c>
      <c r="C7789" s="1" t="s">
        <v>5</v>
      </c>
    </row>
    <row r="7790" spans="2:3" x14ac:dyDescent="0.3">
      <c r="B7790" s="1">
        <v>41361</v>
      </c>
      <c r="C7790" s="1" t="s">
        <v>6</v>
      </c>
    </row>
    <row r="7791" spans="2:3" x14ac:dyDescent="0.3">
      <c r="B7791" s="1">
        <v>41362</v>
      </c>
      <c r="C7791" s="1" t="s">
        <v>0</v>
      </c>
    </row>
    <row r="7792" spans="2:3" x14ac:dyDescent="0.3">
      <c r="B7792" s="1">
        <v>41363</v>
      </c>
      <c r="C7792" s="1" t="s">
        <v>1</v>
      </c>
    </row>
    <row r="7793" spans="2:3" x14ac:dyDescent="0.3">
      <c r="B7793" s="1">
        <v>41364</v>
      </c>
      <c r="C7793" s="1" t="s">
        <v>2</v>
      </c>
    </row>
    <row r="7794" spans="2:3" x14ac:dyDescent="0.3">
      <c r="B7794" s="1">
        <v>41365</v>
      </c>
      <c r="C7794" s="1" t="s">
        <v>3</v>
      </c>
    </row>
    <row r="7795" spans="2:3" x14ac:dyDescent="0.3">
      <c r="B7795" s="1">
        <v>41366</v>
      </c>
      <c r="C7795" s="1" t="s">
        <v>4</v>
      </c>
    </row>
    <row r="7796" spans="2:3" x14ac:dyDescent="0.3">
      <c r="B7796" s="1">
        <v>41367</v>
      </c>
      <c r="C7796" s="1" t="s">
        <v>5</v>
      </c>
    </row>
    <row r="7797" spans="2:3" x14ac:dyDescent="0.3">
      <c r="B7797" s="1">
        <v>41368</v>
      </c>
      <c r="C7797" s="1" t="s">
        <v>6</v>
      </c>
    </row>
    <row r="7798" spans="2:3" x14ac:dyDescent="0.3">
      <c r="B7798" s="1">
        <v>41369</v>
      </c>
      <c r="C7798" s="1" t="s">
        <v>0</v>
      </c>
    </row>
    <row r="7799" spans="2:3" x14ac:dyDescent="0.3">
      <c r="B7799" s="1">
        <v>41370</v>
      </c>
      <c r="C7799" s="1" t="s">
        <v>1</v>
      </c>
    </row>
    <row r="7800" spans="2:3" x14ac:dyDescent="0.3">
      <c r="B7800" s="1">
        <v>41371</v>
      </c>
      <c r="C7800" s="1" t="s">
        <v>2</v>
      </c>
    </row>
    <row r="7801" spans="2:3" x14ac:dyDescent="0.3">
      <c r="B7801" s="1">
        <v>41372</v>
      </c>
      <c r="C7801" s="1" t="s">
        <v>3</v>
      </c>
    </row>
    <row r="7802" spans="2:3" x14ac:dyDescent="0.3">
      <c r="B7802" s="1">
        <v>41373</v>
      </c>
      <c r="C7802" s="1" t="s">
        <v>4</v>
      </c>
    </row>
    <row r="7803" spans="2:3" x14ac:dyDescent="0.3">
      <c r="B7803" s="1">
        <v>41374</v>
      </c>
      <c r="C7803" s="1" t="s">
        <v>5</v>
      </c>
    </row>
    <row r="7804" spans="2:3" x14ac:dyDescent="0.3">
      <c r="B7804" s="1">
        <v>41375</v>
      </c>
      <c r="C7804" s="1" t="s">
        <v>6</v>
      </c>
    </row>
    <row r="7805" spans="2:3" x14ac:dyDescent="0.3">
      <c r="B7805" s="1">
        <v>41376</v>
      </c>
      <c r="C7805" s="1" t="s">
        <v>0</v>
      </c>
    </row>
    <row r="7806" spans="2:3" x14ac:dyDescent="0.3">
      <c r="B7806" s="1">
        <v>41377</v>
      </c>
      <c r="C7806" s="1" t="s">
        <v>1</v>
      </c>
    </row>
    <row r="7807" spans="2:3" x14ac:dyDescent="0.3">
      <c r="B7807" s="1">
        <v>41378</v>
      </c>
      <c r="C7807" s="1" t="s">
        <v>2</v>
      </c>
    </row>
    <row r="7808" spans="2:3" x14ac:dyDescent="0.3">
      <c r="B7808" s="1">
        <v>41379</v>
      </c>
      <c r="C7808" s="1" t="s">
        <v>3</v>
      </c>
    </row>
    <row r="7809" spans="2:3" x14ac:dyDescent="0.3">
      <c r="B7809" s="1">
        <v>41380</v>
      </c>
      <c r="C7809" s="1" t="s">
        <v>4</v>
      </c>
    </row>
    <row r="7810" spans="2:3" x14ac:dyDescent="0.3">
      <c r="B7810" s="1">
        <v>41381</v>
      </c>
      <c r="C7810" s="1" t="s">
        <v>5</v>
      </c>
    </row>
    <row r="7811" spans="2:3" x14ac:dyDescent="0.3">
      <c r="B7811" s="1">
        <v>41382</v>
      </c>
      <c r="C7811" s="1" t="s">
        <v>6</v>
      </c>
    </row>
    <row r="7812" spans="2:3" x14ac:dyDescent="0.3">
      <c r="B7812" s="1">
        <v>41383</v>
      </c>
      <c r="C7812" s="1" t="s">
        <v>0</v>
      </c>
    </row>
    <row r="7813" spans="2:3" x14ac:dyDescent="0.3">
      <c r="B7813" s="1">
        <v>41384</v>
      </c>
      <c r="C7813" s="1" t="s">
        <v>1</v>
      </c>
    </row>
    <row r="7814" spans="2:3" x14ac:dyDescent="0.3">
      <c r="B7814" s="1">
        <v>41385</v>
      </c>
      <c r="C7814" s="1" t="s">
        <v>2</v>
      </c>
    </row>
    <row r="7815" spans="2:3" x14ac:dyDescent="0.3">
      <c r="B7815" s="1">
        <v>41386</v>
      </c>
      <c r="C7815" s="1" t="s">
        <v>3</v>
      </c>
    </row>
    <row r="7816" spans="2:3" x14ac:dyDescent="0.3">
      <c r="B7816" s="1">
        <v>41387</v>
      </c>
      <c r="C7816" s="1" t="s">
        <v>4</v>
      </c>
    </row>
    <row r="7817" spans="2:3" x14ac:dyDescent="0.3">
      <c r="B7817" s="1">
        <v>41388</v>
      </c>
      <c r="C7817" s="1" t="s">
        <v>5</v>
      </c>
    </row>
    <row r="7818" spans="2:3" x14ac:dyDescent="0.3">
      <c r="B7818" s="1">
        <v>41389</v>
      </c>
      <c r="C7818" s="1" t="s">
        <v>6</v>
      </c>
    </row>
    <row r="7819" spans="2:3" x14ac:dyDescent="0.3">
      <c r="B7819" s="1">
        <v>41390</v>
      </c>
      <c r="C7819" s="1" t="s">
        <v>0</v>
      </c>
    </row>
    <row r="7820" spans="2:3" x14ac:dyDescent="0.3">
      <c r="B7820" s="1">
        <v>41391</v>
      </c>
      <c r="C7820" s="1" t="s">
        <v>1</v>
      </c>
    </row>
    <row r="7821" spans="2:3" x14ac:dyDescent="0.3">
      <c r="B7821" s="1">
        <v>41392</v>
      </c>
      <c r="C7821" s="1" t="s">
        <v>2</v>
      </c>
    </row>
    <row r="7822" spans="2:3" x14ac:dyDescent="0.3">
      <c r="B7822" s="1">
        <v>41393</v>
      </c>
      <c r="C7822" s="1" t="s">
        <v>3</v>
      </c>
    </row>
    <row r="7823" spans="2:3" x14ac:dyDescent="0.3">
      <c r="B7823" s="1">
        <v>41394</v>
      </c>
      <c r="C7823" s="1" t="s">
        <v>4</v>
      </c>
    </row>
    <row r="7824" spans="2:3" x14ac:dyDescent="0.3">
      <c r="B7824" s="1">
        <v>41395</v>
      </c>
      <c r="C7824" s="1" t="s">
        <v>5</v>
      </c>
    </row>
    <row r="7825" spans="2:3" x14ac:dyDescent="0.3">
      <c r="B7825" s="1">
        <v>41396</v>
      </c>
      <c r="C7825" s="1" t="s">
        <v>6</v>
      </c>
    </row>
    <row r="7826" spans="2:3" x14ac:dyDescent="0.3">
      <c r="B7826" s="1">
        <v>41397</v>
      </c>
      <c r="C7826" s="1" t="s">
        <v>0</v>
      </c>
    </row>
    <row r="7827" spans="2:3" x14ac:dyDescent="0.3">
      <c r="B7827" s="1">
        <v>41398</v>
      </c>
      <c r="C7827" s="1" t="s">
        <v>1</v>
      </c>
    </row>
    <row r="7828" spans="2:3" x14ac:dyDescent="0.3">
      <c r="B7828" s="1">
        <v>41399</v>
      </c>
      <c r="C7828" s="1" t="s">
        <v>2</v>
      </c>
    </row>
    <row r="7829" spans="2:3" x14ac:dyDescent="0.3">
      <c r="B7829" s="1">
        <v>41400</v>
      </c>
      <c r="C7829" s="1" t="s">
        <v>3</v>
      </c>
    </row>
    <row r="7830" spans="2:3" x14ac:dyDescent="0.3">
      <c r="B7830" s="1">
        <v>41401</v>
      </c>
      <c r="C7830" s="1" t="s">
        <v>4</v>
      </c>
    </row>
    <row r="7831" spans="2:3" x14ac:dyDescent="0.3">
      <c r="B7831" s="1">
        <v>41402</v>
      </c>
      <c r="C7831" s="1" t="s">
        <v>5</v>
      </c>
    </row>
    <row r="7832" spans="2:3" x14ac:dyDescent="0.3">
      <c r="B7832" s="1">
        <v>41403</v>
      </c>
      <c r="C7832" s="1" t="s">
        <v>6</v>
      </c>
    </row>
    <row r="7833" spans="2:3" x14ac:dyDescent="0.3">
      <c r="B7833" s="1">
        <v>41404</v>
      </c>
      <c r="C7833" s="1" t="s">
        <v>0</v>
      </c>
    </row>
    <row r="7834" spans="2:3" x14ac:dyDescent="0.3">
      <c r="B7834" s="1">
        <v>41405</v>
      </c>
      <c r="C7834" s="1" t="s">
        <v>1</v>
      </c>
    </row>
    <row r="7835" spans="2:3" x14ac:dyDescent="0.3">
      <c r="B7835" s="1">
        <v>41406</v>
      </c>
      <c r="C7835" s="1" t="s">
        <v>2</v>
      </c>
    </row>
    <row r="7836" spans="2:3" x14ac:dyDescent="0.3">
      <c r="B7836" s="1">
        <v>41407</v>
      </c>
      <c r="C7836" s="1" t="s">
        <v>3</v>
      </c>
    </row>
    <row r="7837" spans="2:3" x14ac:dyDescent="0.3">
      <c r="B7837" s="1">
        <v>41408</v>
      </c>
      <c r="C7837" s="1" t="s">
        <v>4</v>
      </c>
    </row>
    <row r="7838" spans="2:3" x14ac:dyDescent="0.3">
      <c r="B7838" s="1">
        <v>41409</v>
      </c>
      <c r="C7838" s="1" t="s">
        <v>5</v>
      </c>
    </row>
    <row r="7839" spans="2:3" x14ac:dyDescent="0.3">
      <c r="B7839" s="1">
        <v>41410</v>
      </c>
      <c r="C7839" s="1" t="s">
        <v>6</v>
      </c>
    </row>
    <row r="7840" spans="2:3" x14ac:dyDescent="0.3">
      <c r="B7840" s="1">
        <v>41411</v>
      </c>
      <c r="C7840" s="1" t="s">
        <v>0</v>
      </c>
    </row>
    <row r="7841" spans="2:3" x14ac:dyDescent="0.3">
      <c r="B7841" s="1">
        <v>41412</v>
      </c>
      <c r="C7841" s="1" t="s">
        <v>1</v>
      </c>
    </row>
    <row r="7842" spans="2:3" x14ac:dyDescent="0.3">
      <c r="B7842" s="1">
        <v>41413</v>
      </c>
      <c r="C7842" s="1" t="s">
        <v>2</v>
      </c>
    </row>
    <row r="7843" spans="2:3" x14ac:dyDescent="0.3">
      <c r="B7843" s="1">
        <v>41414</v>
      </c>
      <c r="C7843" s="1" t="s">
        <v>3</v>
      </c>
    </row>
    <row r="7844" spans="2:3" x14ac:dyDescent="0.3">
      <c r="B7844" s="1">
        <v>41415</v>
      </c>
      <c r="C7844" s="1" t="s">
        <v>4</v>
      </c>
    </row>
    <row r="7845" spans="2:3" x14ac:dyDescent="0.3">
      <c r="B7845" s="1">
        <v>41416</v>
      </c>
      <c r="C7845" s="1" t="s">
        <v>5</v>
      </c>
    </row>
    <row r="7846" spans="2:3" x14ac:dyDescent="0.3">
      <c r="B7846" s="1">
        <v>41417</v>
      </c>
      <c r="C7846" s="1" t="s">
        <v>6</v>
      </c>
    </row>
    <row r="7847" spans="2:3" x14ac:dyDescent="0.3">
      <c r="B7847" s="1">
        <v>41418</v>
      </c>
      <c r="C7847" s="1" t="s">
        <v>0</v>
      </c>
    </row>
    <row r="7848" spans="2:3" x14ac:dyDescent="0.3">
      <c r="B7848" s="1">
        <v>41419</v>
      </c>
      <c r="C7848" s="1" t="s">
        <v>1</v>
      </c>
    </row>
    <row r="7849" spans="2:3" x14ac:dyDescent="0.3">
      <c r="B7849" s="1">
        <v>41420</v>
      </c>
      <c r="C7849" s="1" t="s">
        <v>2</v>
      </c>
    </row>
    <row r="7850" spans="2:3" x14ac:dyDescent="0.3">
      <c r="B7850" s="1">
        <v>41421</v>
      </c>
      <c r="C7850" s="1" t="s">
        <v>3</v>
      </c>
    </row>
    <row r="7851" spans="2:3" x14ac:dyDescent="0.3">
      <c r="B7851" s="1">
        <v>41422</v>
      </c>
      <c r="C7851" s="1" t="s">
        <v>4</v>
      </c>
    </row>
    <row r="7852" spans="2:3" x14ac:dyDescent="0.3">
      <c r="B7852" s="1">
        <v>41423</v>
      </c>
      <c r="C7852" s="1" t="s">
        <v>5</v>
      </c>
    </row>
    <row r="7853" spans="2:3" x14ac:dyDescent="0.3">
      <c r="B7853" s="1">
        <v>41424</v>
      </c>
      <c r="C7853" s="1" t="s">
        <v>6</v>
      </c>
    </row>
    <row r="7854" spans="2:3" x14ac:dyDescent="0.3">
      <c r="B7854" s="1">
        <v>41425</v>
      </c>
      <c r="C7854" s="1" t="s">
        <v>0</v>
      </c>
    </row>
    <row r="7855" spans="2:3" x14ac:dyDescent="0.3">
      <c r="B7855" s="1">
        <v>41426</v>
      </c>
      <c r="C7855" s="1" t="s">
        <v>1</v>
      </c>
    </row>
    <row r="7856" spans="2:3" x14ac:dyDescent="0.3">
      <c r="B7856" s="1">
        <v>41427</v>
      </c>
      <c r="C7856" s="1" t="s">
        <v>2</v>
      </c>
    </row>
    <row r="7857" spans="2:3" x14ac:dyDescent="0.3">
      <c r="B7857" s="1">
        <v>41428</v>
      </c>
      <c r="C7857" s="1" t="s">
        <v>3</v>
      </c>
    </row>
    <row r="7858" spans="2:3" x14ac:dyDescent="0.3">
      <c r="B7858" s="1">
        <v>41429</v>
      </c>
      <c r="C7858" s="1" t="s">
        <v>4</v>
      </c>
    </row>
    <row r="7859" spans="2:3" x14ac:dyDescent="0.3">
      <c r="B7859" s="1">
        <v>41430</v>
      </c>
      <c r="C7859" s="1" t="s">
        <v>5</v>
      </c>
    </row>
    <row r="7860" spans="2:3" x14ac:dyDescent="0.3">
      <c r="B7860" s="1">
        <v>41431</v>
      </c>
      <c r="C7860" s="1" t="s">
        <v>6</v>
      </c>
    </row>
    <row r="7861" spans="2:3" x14ac:dyDescent="0.3">
      <c r="B7861" s="1">
        <v>41432</v>
      </c>
      <c r="C7861" s="1" t="s">
        <v>0</v>
      </c>
    </row>
    <row r="7862" spans="2:3" x14ac:dyDescent="0.3">
      <c r="B7862" s="1">
        <v>41433</v>
      </c>
      <c r="C7862" s="1" t="s">
        <v>1</v>
      </c>
    </row>
    <row r="7863" spans="2:3" x14ac:dyDescent="0.3">
      <c r="B7863" s="1">
        <v>41434</v>
      </c>
      <c r="C7863" s="1" t="s">
        <v>2</v>
      </c>
    </row>
    <row r="7864" spans="2:3" x14ac:dyDescent="0.3">
      <c r="B7864" s="1">
        <v>41435</v>
      </c>
      <c r="C7864" s="1" t="s">
        <v>3</v>
      </c>
    </row>
    <row r="7865" spans="2:3" x14ac:dyDescent="0.3">
      <c r="B7865" s="1">
        <v>41436</v>
      </c>
      <c r="C7865" s="1" t="s">
        <v>4</v>
      </c>
    </row>
    <row r="7866" spans="2:3" x14ac:dyDescent="0.3">
      <c r="B7866" s="1">
        <v>41437</v>
      </c>
      <c r="C7866" s="1" t="s">
        <v>5</v>
      </c>
    </row>
    <row r="7867" spans="2:3" x14ac:dyDescent="0.3">
      <c r="B7867" s="1">
        <v>41438</v>
      </c>
      <c r="C7867" s="1" t="s">
        <v>6</v>
      </c>
    </row>
    <row r="7868" spans="2:3" x14ac:dyDescent="0.3">
      <c r="B7868" s="1">
        <v>41439</v>
      </c>
      <c r="C7868" s="1" t="s">
        <v>0</v>
      </c>
    </row>
    <row r="7869" spans="2:3" x14ac:dyDescent="0.3">
      <c r="B7869" s="1">
        <v>41440</v>
      </c>
      <c r="C7869" s="1" t="s">
        <v>1</v>
      </c>
    </row>
    <row r="7870" spans="2:3" x14ac:dyDescent="0.3">
      <c r="B7870" s="1">
        <v>41441</v>
      </c>
      <c r="C7870" s="1" t="s">
        <v>2</v>
      </c>
    </row>
    <row r="7871" spans="2:3" x14ac:dyDescent="0.3">
      <c r="B7871" s="1">
        <v>41442</v>
      </c>
      <c r="C7871" s="1" t="s">
        <v>3</v>
      </c>
    </row>
    <row r="7872" spans="2:3" x14ac:dyDescent="0.3">
      <c r="B7872" s="1">
        <v>41443</v>
      </c>
      <c r="C7872" s="1" t="s">
        <v>4</v>
      </c>
    </row>
    <row r="7873" spans="2:3" x14ac:dyDescent="0.3">
      <c r="B7873" s="1">
        <v>41444</v>
      </c>
      <c r="C7873" s="1" t="s">
        <v>5</v>
      </c>
    </row>
    <row r="7874" spans="2:3" x14ac:dyDescent="0.3">
      <c r="B7874" s="1">
        <v>41445</v>
      </c>
      <c r="C7874" s="1" t="s">
        <v>6</v>
      </c>
    </row>
    <row r="7875" spans="2:3" x14ac:dyDescent="0.3">
      <c r="B7875" s="1">
        <v>41446</v>
      </c>
      <c r="C7875" s="1" t="s">
        <v>0</v>
      </c>
    </row>
    <row r="7876" spans="2:3" x14ac:dyDescent="0.3">
      <c r="B7876" s="1">
        <v>41447</v>
      </c>
      <c r="C7876" s="1" t="s">
        <v>1</v>
      </c>
    </row>
    <row r="7877" spans="2:3" x14ac:dyDescent="0.3">
      <c r="B7877" s="1">
        <v>41448</v>
      </c>
      <c r="C7877" s="1" t="s">
        <v>2</v>
      </c>
    </row>
    <row r="7878" spans="2:3" x14ac:dyDescent="0.3">
      <c r="B7878" s="1">
        <v>41449</v>
      </c>
      <c r="C7878" s="1" t="s">
        <v>3</v>
      </c>
    </row>
    <row r="7879" spans="2:3" x14ac:dyDescent="0.3">
      <c r="B7879" s="1">
        <v>41450</v>
      </c>
      <c r="C7879" s="1" t="s">
        <v>4</v>
      </c>
    </row>
    <row r="7880" spans="2:3" x14ac:dyDescent="0.3">
      <c r="B7880" s="1">
        <v>41451</v>
      </c>
      <c r="C7880" s="1" t="s">
        <v>5</v>
      </c>
    </row>
    <row r="7881" spans="2:3" x14ac:dyDescent="0.3">
      <c r="B7881" s="1">
        <v>41452</v>
      </c>
      <c r="C7881" s="1" t="s">
        <v>6</v>
      </c>
    </row>
    <row r="7882" spans="2:3" x14ac:dyDescent="0.3">
      <c r="B7882" s="1">
        <v>41453</v>
      </c>
      <c r="C7882" s="1" t="s">
        <v>0</v>
      </c>
    </row>
    <row r="7883" spans="2:3" x14ac:dyDescent="0.3">
      <c r="B7883" s="1">
        <v>41454</v>
      </c>
      <c r="C7883" s="1" t="s">
        <v>1</v>
      </c>
    </row>
    <row r="7884" spans="2:3" x14ac:dyDescent="0.3">
      <c r="B7884" s="1">
        <v>41455</v>
      </c>
      <c r="C7884" s="1" t="s">
        <v>2</v>
      </c>
    </row>
    <row r="7885" spans="2:3" x14ac:dyDescent="0.3">
      <c r="B7885" s="1">
        <v>41456</v>
      </c>
      <c r="C7885" s="1" t="s">
        <v>3</v>
      </c>
    </row>
    <row r="7886" spans="2:3" x14ac:dyDescent="0.3">
      <c r="B7886" s="1">
        <v>41457</v>
      </c>
      <c r="C7886" s="1" t="s">
        <v>4</v>
      </c>
    </row>
    <row r="7887" spans="2:3" x14ac:dyDescent="0.3">
      <c r="B7887" s="1">
        <v>41458</v>
      </c>
      <c r="C7887" s="1" t="s">
        <v>5</v>
      </c>
    </row>
    <row r="7888" spans="2:3" x14ac:dyDescent="0.3">
      <c r="B7888" s="1">
        <v>41459</v>
      </c>
      <c r="C7888" s="1" t="s">
        <v>6</v>
      </c>
    </row>
    <row r="7889" spans="2:3" x14ac:dyDescent="0.3">
      <c r="B7889" s="1">
        <v>41460</v>
      </c>
      <c r="C7889" s="1" t="s">
        <v>0</v>
      </c>
    </row>
    <row r="7890" spans="2:3" x14ac:dyDescent="0.3">
      <c r="B7890" s="1">
        <v>41461</v>
      </c>
      <c r="C7890" s="1" t="s">
        <v>1</v>
      </c>
    </row>
    <row r="7891" spans="2:3" x14ac:dyDescent="0.3">
      <c r="B7891" s="1">
        <v>41462</v>
      </c>
      <c r="C7891" s="1" t="s">
        <v>2</v>
      </c>
    </row>
    <row r="7892" spans="2:3" x14ac:dyDescent="0.3">
      <c r="B7892" s="1">
        <v>41463</v>
      </c>
      <c r="C7892" s="1" t="s">
        <v>3</v>
      </c>
    </row>
    <row r="7893" spans="2:3" x14ac:dyDescent="0.3">
      <c r="B7893" s="1">
        <v>41464</v>
      </c>
      <c r="C7893" s="1" t="s">
        <v>4</v>
      </c>
    </row>
    <row r="7894" spans="2:3" x14ac:dyDescent="0.3">
      <c r="B7894" s="1">
        <v>41465</v>
      </c>
      <c r="C7894" s="1" t="s">
        <v>5</v>
      </c>
    </row>
    <row r="7895" spans="2:3" x14ac:dyDescent="0.3">
      <c r="B7895" s="1">
        <v>41466</v>
      </c>
      <c r="C7895" s="1" t="s">
        <v>6</v>
      </c>
    </row>
    <row r="7896" spans="2:3" x14ac:dyDescent="0.3">
      <c r="B7896" s="1">
        <v>41467</v>
      </c>
      <c r="C7896" s="1" t="s">
        <v>0</v>
      </c>
    </row>
    <row r="7897" spans="2:3" x14ac:dyDescent="0.3">
      <c r="B7897" s="1">
        <v>41468</v>
      </c>
      <c r="C7897" s="1" t="s">
        <v>1</v>
      </c>
    </row>
    <row r="7898" spans="2:3" x14ac:dyDescent="0.3">
      <c r="B7898" s="1">
        <v>41469</v>
      </c>
      <c r="C7898" s="1" t="s">
        <v>2</v>
      </c>
    </row>
    <row r="7899" spans="2:3" x14ac:dyDescent="0.3">
      <c r="B7899" s="1">
        <v>41470</v>
      </c>
      <c r="C7899" s="1" t="s">
        <v>3</v>
      </c>
    </row>
    <row r="7900" spans="2:3" x14ac:dyDescent="0.3">
      <c r="B7900" s="1">
        <v>41471</v>
      </c>
      <c r="C7900" s="1" t="s">
        <v>4</v>
      </c>
    </row>
    <row r="7901" spans="2:3" x14ac:dyDescent="0.3">
      <c r="B7901" s="1">
        <v>41472</v>
      </c>
      <c r="C7901" s="1" t="s">
        <v>5</v>
      </c>
    </row>
    <row r="7902" spans="2:3" x14ac:dyDescent="0.3">
      <c r="B7902" s="1">
        <v>41473</v>
      </c>
      <c r="C7902" s="1" t="s">
        <v>6</v>
      </c>
    </row>
    <row r="7903" spans="2:3" x14ac:dyDescent="0.3">
      <c r="B7903" s="1">
        <v>41474</v>
      </c>
      <c r="C7903" s="1" t="s">
        <v>0</v>
      </c>
    </row>
    <row r="7904" spans="2:3" x14ac:dyDescent="0.3">
      <c r="B7904" s="1">
        <v>41475</v>
      </c>
      <c r="C7904" s="1" t="s">
        <v>1</v>
      </c>
    </row>
    <row r="7905" spans="2:3" x14ac:dyDescent="0.3">
      <c r="B7905" s="1">
        <v>41476</v>
      </c>
      <c r="C7905" s="1" t="s">
        <v>2</v>
      </c>
    </row>
    <row r="7906" spans="2:3" x14ac:dyDescent="0.3">
      <c r="B7906" s="1">
        <v>41477</v>
      </c>
      <c r="C7906" s="1" t="s">
        <v>3</v>
      </c>
    </row>
    <row r="7907" spans="2:3" x14ac:dyDescent="0.3">
      <c r="B7907" s="1">
        <v>41478</v>
      </c>
      <c r="C7907" s="1" t="s">
        <v>4</v>
      </c>
    </row>
    <row r="7908" spans="2:3" x14ac:dyDescent="0.3">
      <c r="B7908" s="1">
        <v>41479</v>
      </c>
      <c r="C7908" s="1" t="s">
        <v>5</v>
      </c>
    </row>
    <row r="7909" spans="2:3" x14ac:dyDescent="0.3">
      <c r="B7909" s="1">
        <v>41480</v>
      </c>
      <c r="C7909" s="1" t="s">
        <v>6</v>
      </c>
    </row>
    <row r="7910" spans="2:3" x14ac:dyDescent="0.3">
      <c r="B7910" s="1">
        <v>41481</v>
      </c>
      <c r="C7910" s="1" t="s">
        <v>0</v>
      </c>
    </row>
    <row r="7911" spans="2:3" x14ac:dyDescent="0.3">
      <c r="B7911" s="1">
        <v>41482</v>
      </c>
      <c r="C7911" s="1" t="s">
        <v>1</v>
      </c>
    </row>
    <row r="7912" spans="2:3" x14ac:dyDescent="0.3">
      <c r="B7912" s="1">
        <v>41483</v>
      </c>
      <c r="C7912" s="1" t="s">
        <v>2</v>
      </c>
    </row>
    <row r="7913" spans="2:3" x14ac:dyDescent="0.3">
      <c r="B7913" s="1">
        <v>41484</v>
      </c>
      <c r="C7913" s="1" t="s">
        <v>3</v>
      </c>
    </row>
    <row r="7914" spans="2:3" x14ac:dyDescent="0.3">
      <c r="B7914" s="1">
        <v>41485</v>
      </c>
      <c r="C7914" s="1" t="s">
        <v>4</v>
      </c>
    </row>
    <row r="7915" spans="2:3" x14ac:dyDescent="0.3">
      <c r="B7915" s="1">
        <v>41486</v>
      </c>
      <c r="C7915" s="1" t="s">
        <v>5</v>
      </c>
    </row>
    <row r="7916" spans="2:3" x14ac:dyDescent="0.3">
      <c r="B7916" s="1">
        <v>41487</v>
      </c>
      <c r="C7916" s="1" t="s">
        <v>6</v>
      </c>
    </row>
    <row r="7917" spans="2:3" x14ac:dyDescent="0.3">
      <c r="B7917" s="1">
        <v>41488</v>
      </c>
      <c r="C7917" s="1" t="s">
        <v>0</v>
      </c>
    </row>
    <row r="7918" spans="2:3" x14ac:dyDescent="0.3">
      <c r="B7918" s="1">
        <v>41489</v>
      </c>
      <c r="C7918" s="1" t="s">
        <v>1</v>
      </c>
    </row>
    <row r="7919" spans="2:3" x14ac:dyDescent="0.3">
      <c r="B7919" s="1">
        <v>41490</v>
      </c>
      <c r="C7919" s="1" t="s">
        <v>2</v>
      </c>
    </row>
    <row r="7920" spans="2:3" x14ac:dyDescent="0.3">
      <c r="B7920" s="1">
        <v>41491</v>
      </c>
      <c r="C7920" s="1" t="s">
        <v>3</v>
      </c>
    </row>
    <row r="7921" spans="2:3" x14ac:dyDescent="0.3">
      <c r="B7921" s="1">
        <v>41492</v>
      </c>
      <c r="C7921" s="1" t="s">
        <v>4</v>
      </c>
    </row>
    <row r="7922" spans="2:3" x14ac:dyDescent="0.3">
      <c r="B7922" s="1">
        <v>41493</v>
      </c>
      <c r="C7922" s="1" t="s">
        <v>5</v>
      </c>
    </row>
    <row r="7923" spans="2:3" x14ac:dyDescent="0.3">
      <c r="B7923" s="1">
        <v>41494</v>
      </c>
      <c r="C7923" s="1" t="s">
        <v>6</v>
      </c>
    </row>
    <row r="7924" spans="2:3" x14ac:dyDescent="0.3">
      <c r="B7924" s="1">
        <v>41495</v>
      </c>
      <c r="C7924" s="1" t="s">
        <v>0</v>
      </c>
    </row>
    <row r="7925" spans="2:3" x14ac:dyDescent="0.3">
      <c r="B7925" s="1">
        <v>41496</v>
      </c>
      <c r="C7925" s="1" t="s">
        <v>1</v>
      </c>
    </row>
    <row r="7926" spans="2:3" x14ac:dyDescent="0.3">
      <c r="B7926" s="1">
        <v>41497</v>
      </c>
      <c r="C7926" s="1" t="s">
        <v>2</v>
      </c>
    </row>
    <row r="7927" spans="2:3" x14ac:dyDescent="0.3">
      <c r="B7927" s="1">
        <v>41498</v>
      </c>
      <c r="C7927" s="1" t="s">
        <v>3</v>
      </c>
    </row>
    <row r="7928" spans="2:3" x14ac:dyDescent="0.3">
      <c r="B7928" s="1">
        <v>41499</v>
      </c>
      <c r="C7928" s="1" t="s">
        <v>4</v>
      </c>
    </row>
    <row r="7929" spans="2:3" x14ac:dyDescent="0.3">
      <c r="B7929" s="1">
        <v>41500</v>
      </c>
      <c r="C7929" s="1" t="s">
        <v>5</v>
      </c>
    </row>
    <row r="7930" spans="2:3" x14ac:dyDescent="0.3">
      <c r="B7930" s="1">
        <v>41501</v>
      </c>
      <c r="C7930" s="1" t="s">
        <v>6</v>
      </c>
    </row>
    <row r="7931" spans="2:3" x14ac:dyDescent="0.3">
      <c r="B7931" s="1">
        <v>41502</v>
      </c>
      <c r="C7931" s="1" t="s">
        <v>0</v>
      </c>
    </row>
    <row r="7932" spans="2:3" x14ac:dyDescent="0.3">
      <c r="B7932" s="1">
        <v>41503</v>
      </c>
      <c r="C7932" s="1" t="s">
        <v>1</v>
      </c>
    </row>
    <row r="7933" spans="2:3" x14ac:dyDescent="0.3">
      <c r="B7933" s="1">
        <v>41504</v>
      </c>
      <c r="C7933" s="1" t="s">
        <v>2</v>
      </c>
    </row>
    <row r="7934" spans="2:3" x14ac:dyDescent="0.3">
      <c r="B7934" s="1">
        <v>41505</v>
      </c>
      <c r="C7934" s="1" t="s">
        <v>3</v>
      </c>
    </row>
    <row r="7935" spans="2:3" x14ac:dyDescent="0.3">
      <c r="B7935" s="1">
        <v>41506</v>
      </c>
      <c r="C7935" s="1" t="s">
        <v>4</v>
      </c>
    </row>
    <row r="7936" spans="2:3" x14ac:dyDescent="0.3">
      <c r="B7936" s="1">
        <v>41507</v>
      </c>
      <c r="C7936" s="1" t="s">
        <v>5</v>
      </c>
    </row>
    <row r="7937" spans="2:3" x14ac:dyDescent="0.3">
      <c r="B7937" s="1">
        <v>41508</v>
      </c>
      <c r="C7937" s="1" t="s">
        <v>6</v>
      </c>
    </row>
    <row r="7938" spans="2:3" x14ac:dyDescent="0.3">
      <c r="B7938" s="1">
        <v>41509</v>
      </c>
      <c r="C7938" s="1" t="s">
        <v>0</v>
      </c>
    </row>
    <row r="7939" spans="2:3" x14ac:dyDescent="0.3">
      <c r="B7939" s="1">
        <v>41510</v>
      </c>
      <c r="C7939" s="1" t="s">
        <v>1</v>
      </c>
    </row>
    <row r="7940" spans="2:3" x14ac:dyDescent="0.3">
      <c r="B7940" s="1">
        <v>41511</v>
      </c>
      <c r="C7940" s="1" t="s">
        <v>2</v>
      </c>
    </row>
    <row r="7941" spans="2:3" x14ac:dyDescent="0.3">
      <c r="B7941" s="1">
        <v>41512</v>
      </c>
      <c r="C7941" s="1" t="s">
        <v>3</v>
      </c>
    </row>
    <row r="7942" spans="2:3" x14ac:dyDescent="0.3">
      <c r="B7942" s="1">
        <v>41513</v>
      </c>
      <c r="C7942" s="1" t="s">
        <v>4</v>
      </c>
    </row>
    <row r="7943" spans="2:3" x14ac:dyDescent="0.3">
      <c r="B7943" s="1">
        <v>41514</v>
      </c>
      <c r="C7943" s="1" t="s">
        <v>5</v>
      </c>
    </row>
    <row r="7944" spans="2:3" x14ac:dyDescent="0.3">
      <c r="B7944" s="1">
        <v>41515</v>
      </c>
      <c r="C7944" s="1" t="s">
        <v>6</v>
      </c>
    </row>
    <row r="7945" spans="2:3" x14ac:dyDescent="0.3">
      <c r="B7945" s="1">
        <v>41516</v>
      </c>
      <c r="C7945" s="1" t="s">
        <v>0</v>
      </c>
    </row>
    <row r="7946" spans="2:3" x14ac:dyDescent="0.3">
      <c r="B7946" s="1">
        <v>41517</v>
      </c>
      <c r="C7946" s="1" t="s">
        <v>1</v>
      </c>
    </row>
    <row r="7947" spans="2:3" x14ac:dyDescent="0.3">
      <c r="B7947" s="1">
        <v>41518</v>
      </c>
      <c r="C7947" s="1" t="s">
        <v>2</v>
      </c>
    </row>
    <row r="7948" spans="2:3" x14ac:dyDescent="0.3">
      <c r="B7948" s="1">
        <v>41519</v>
      </c>
      <c r="C7948" s="1" t="s">
        <v>3</v>
      </c>
    </row>
    <row r="7949" spans="2:3" x14ac:dyDescent="0.3">
      <c r="B7949" s="1">
        <v>41520</v>
      </c>
      <c r="C7949" s="1" t="s">
        <v>4</v>
      </c>
    </row>
    <row r="7950" spans="2:3" x14ac:dyDescent="0.3">
      <c r="B7950" s="1">
        <v>41521</v>
      </c>
      <c r="C7950" s="1" t="s">
        <v>5</v>
      </c>
    </row>
    <row r="7951" spans="2:3" x14ac:dyDescent="0.3">
      <c r="B7951" s="1">
        <v>41522</v>
      </c>
      <c r="C7951" s="1" t="s">
        <v>6</v>
      </c>
    </row>
    <row r="7952" spans="2:3" x14ac:dyDescent="0.3">
      <c r="B7952" s="1">
        <v>41523</v>
      </c>
      <c r="C7952" s="1" t="s">
        <v>0</v>
      </c>
    </row>
    <row r="7953" spans="2:3" x14ac:dyDescent="0.3">
      <c r="B7953" s="1">
        <v>41524</v>
      </c>
      <c r="C7953" s="1" t="s">
        <v>1</v>
      </c>
    </row>
    <row r="7954" spans="2:3" x14ac:dyDescent="0.3">
      <c r="B7954" s="1">
        <v>41525</v>
      </c>
      <c r="C7954" s="1" t="s">
        <v>2</v>
      </c>
    </row>
    <row r="7955" spans="2:3" x14ac:dyDescent="0.3">
      <c r="B7955" s="1">
        <v>41526</v>
      </c>
      <c r="C7955" s="1" t="s">
        <v>3</v>
      </c>
    </row>
    <row r="7956" spans="2:3" x14ac:dyDescent="0.3">
      <c r="B7956" s="1">
        <v>41527</v>
      </c>
      <c r="C7956" s="1" t="s">
        <v>4</v>
      </c>
    </row>
    <row r="7957" spans="2:3" x14ac:dyDescent="0.3">
      <c r="B7957" s="1">
        <v>41528</v>
      </c>
      <c r="C7957" s="1" t="s">
        <v>5</v>
      </c>
    </row>
    <row r="7958" spans="2:3" x14ac:dyDescent="0.3">
      <c r="B7958" s="1">
        <v>41529</v>
      </c>
      <c r="C7958" s="1" t="s">
        <v>6</v>
      </c>
    </row>
    <row r="7959" spans="2:3" x14ac:dyDescent="0.3">
      <c r="B7959" s="1">
        <v>41530</v>
      </c>
      <c r="C7959" s="1" t="s">
        <v>0</v>
      </c>
    </row>
    <row r="7960" spans="2:3" x14ac:dyDescent="0.3">
      <c r="B7960" s="1">
        <v>41531</v>
      </c>
      <c r="C7960" s="1" t="s">
        <v>1</v>
      </c>
    </row>
    <row r="7961" spans="2:3" x14ac:dyDescent="0.3">
      <c r="B7961" s="1">
        <v>41532</v>
      </c>
      <c r="C7961" s="1" t="s">
        <v>2</v>
      </c>
    </row>
    <row r="7962" spans="2:3" x14ac:dyDescent="0.3">
      <c r="B7962" s="1">
        <v>41533</v>
      </c>
      <c r="C7962" s="1" t="s">
        <v>3</v>
      </c>
    </row>
    <row r="7963" spans="2:3" x14ac:dyDescent="0.3">
      <c r="B7963" s="1">
        <v>41534</v>
      </c>
      <c r="C7963" s="1" t="s">
        <v>4</v>
      </c>
    </row>
    <row r="7964" spans="2:3" x14ac:dyDescent="0.3">
      <c r="B7964" s="1">
        <v>41535</v>
      </c>
      <c r="C7964" s="1" t="s">
        <v>5</v>
      </c>
    </row>
    <row r="7965" spans="2:3" x14ac:dyDescent="0.3">
      <c r="B7965" s="1">
        <v>41536</v>
      </c>
      <c r="C7965" s="1" t="s">
        <v>6</v>
      </c>
    </row>
    <row r="7966" spans="2:3" x14ac:dyDescent="0.3">
      <c r="B7966" s="1">
        <v>41537</v>
      </c>
      <c r="C7966" s="1" t="s">
        <v>0</v>
      </c>
    </row>
    <row r="7967" spans="2:3" x14ac:dyDescent="0.3">
      <c r="B7967" s="1">
        <v>41538</v>
      </c>
      <c r="C7967" s="1" t="s">
        <v>1</v>
      </c>
    </row>
    <row r="7968" spans="2:3" x14ac:dyDescent="0.3">
      <c r="B7968" s="1">
        <v>41539</v>
      </c>
      <c r="C7968" s="1" t="s">
        <v>2</v>
      </c>
    </row>
    <row r="7969" spans="2:3" x14ac:dyDescent="0.3">
      <c r="B7969" s="1">
        <v>41540</v>
      </c>
      <c r="C7969" s="1" t="s">
        <v>3</v>
      </c>
    </row>
    <row r="7970" spans="2:3" x14ac:dyDescent="0.3">
      <c r="B7970" s="1">
        <v>41541</v>
      </c>
      <c r="C7970" s="1" t="s">
        <v>4</v>
      </c>
    </row>
    <row r="7971" spans="2:3" x14ac:dyDescent="0.3">
      <c r="B7971" s="1">
        <v>41542</v>
      </c>
      <c r="C7971" s="1" t="s">
        <v>5</v>
      </c>
    </row>
    <row r="7972" spans="2:3" x14ac:dyDescent="0.3">
      <c r="B7972" s="1">
        <v>41543</v>
      </c>
      <c r="C7972" s="1" t="s">
        <v>6</v>
      </c>
    </row>
    <row r="7973" spans="2:3" x14ac:dyDescent="0.3">
      <c r="B7973" s="1">
        <v>41544</v>
      </c>
      <c r="C7973" s="1" t="s">
        <v>0</v>
      </c>
    </row>
    <row r="7974" spans="2:3" x14ac:dyDescent="0.3">
      <c r="B7974" s="1">
        <v>41545</v>
      </c>
      <c r="C7974" s="1" t="s">
        <v>1</v>
      </c>
    </row>
    <row r="7975" spans="2:3" x14ac:dyDescent="0.3">
      <c r="B7975" s="1">
        <v>41546</v>
      </c>
      <c r="C7975" s="1" t="s">
        <v>2</v>
      </c>
    </row>
    <row r="7976" spans="2:3" x14ac:dyDescent="0.3">
      <c r="B7976" s="1">
        <v>41547</v>
      </c>
      <c r="C7976" s="1" t="s">
        <v>3</v>
      </c>
    </row>
    <row r="7977" spans="2:3" x14ac:dyDescent="0.3">
      <c r="B7977" s="1">
        <v>41548</v>
      </c>
      <c r="C7977" s="1" t="s">
        <v>4</v>
      </c>
    </row>
    <row r="7978" spans="2:3" x14ac:dyDescent="0.3">
      <c r="B7978" s="1">
        <v>41549</v>
      </c>
      <c r="C7978" s="1" t="s">
        <v>5</v>
      </c>
    </row>
    <row r="7979" spans="2:3" x14ac:dyDescent="0.3">
      <c r="B7979" s="1">
        <v>41550</v>
      </c>
      <c r="C7979" s="1" t="s">
        <v>6</v>
      </c>
    </row>
    <row r="7980" spans="2:3" x14ac:dyDescent="0.3">
      <c r="B7980" s="1">
        <v>41551</v>
      </c>
      <c r="C7980" s="1" t="s">
        <v>0</v>
      </c>
    </row>
    <row r="7981" spans="2:3" x14ac:dyDescent="0.3">
      <c r="B7981" s="1">
        <v>41552</v>
      </c>
      <c r="C7981" s="1" t="s">
        <v>1</v>
      </c>
    </row>
    <row r="7982" spans="2:3" x14ac:dyDescent="0.3">
      <c r="B7982" s="1">
        <v>41553</v>
      </c>
      <c r="C7982" s="1" t="s">
        <v>2</v>
      </c>
    </row>
    <row r="7983" spans="2:3" x14ac:dyDescent="0.3">
      <c r="B7983" s="1">
        <v>41554</v>
      </c>
      <c r="C7983" s="1" t="s">
        <v>3</v>
      </c>
    </row>
    <row r="7984" spans="2:3" x14ac:dyDescent="0.3">
      <c r="B7984" s="1">
        <v>41555</v>
      </c>
      <c r="C7984" s="1" t="s">
        <v>4</v>
      </c>
    </row>
    <row r="7985" spans="2:3" x14ac:dyDescent="0.3">
      <c r="B7985" s="1">
        <v>41556</v>
      </c>
      <c r="C7985" s="1" t="s">
        <v>5</v>
      </c>
    </row>
    <row r="7986" spans="2:3" x14ac:dyDescent="0.3">
      <c r="B7986" s="1">
        <v>41557</v>
      </c>
      <c r="C7986" s="1" t="s">
        <v>6</v>
      </c>
    </row>
    <row r="7987" spans="2:3" x14ac:dyDescent="0.3">
      <c r="B7987" s="1">
        <v>41558</v>
      </c>
      <c r="C7987" s="1" t="s">
        <v>0</v>
      </c>
    </row>
    <row r="7988" spans="2:3" x14ac:dyDescent="0.3">
      <c r="B7988" s="1">
        <v>41559</v>
      </c>
      <c r="C7988" s="1" t="s">
        <v>1</v>
      </c>
    </row>
    <row r="7989" spans="2:3" x14ac:dyDescent="0.3">
      <c r="B7989" s="1">
        <v>41560</v>
      </c>
      <c r="C7989" s="1" t="s">
        <v>2</v>
      </c>
    </row>
    <row r="7990" spans="2:3" x14ac:dyDescent="0.3">
      <c r="B7990" s="1">
        <v>41561</v>
      </c>
      <c r="C7990" s="1" t="s">
        <v>3</v>
      </c>
    </row>
    <row r="7991" spans="2:3" x14ac:dyDescent="0.3">
      <c r="B7991" s="1">
        <v>41562</v>
      </c>
      <c r="C7991" s="1" t="s">
        <v>4</v>
      </c>
    </row>
    <row r="7992" spans="2:3" x14ac:dyDescent="0.3">
      <c r="B7992" s="1">
        <v>41563</v>
      </c>
      <c r="C7992" s="1" t="s">
        <v>5</v>
      </c>
    </row>
    <row r="7993" spans="2:3" x14ac:dyDescent="0.3">
      <c r="B7993" s="1">
        <v>41564</v>
      </c>
      <c r="C7993" s="1" t="s">
        <v>6</v>
      </c>
    </row>
    <row r="7994" spans="2:3" x14ac:dyDescent="0.3">
      <c r="B7994" s="1">
        <v>41565</v>
      </c>
      <c r="C7994" s="1" t="s">
        <v>0</v>
      </c>
    </row>
    <row r="7995" spans="2:3" x14ac:dyDescent="0.3">
      <c r="B7995" s="1">
        <v>41566</v>
      </c>
      <c r="C7995" s="1" t="s">
        <v>1</v>
      </c>
    </row>
    <row r="7996" spans="2:3" x14ac:dyDescent="0.3">
      <c r="B7996" s="1">
        <v>41567</v>
      </c>
      <c r="C7996" s="1" t="s">
        <v>2</v>
      </c>
    </row>
    <row r="7997" spans="2:3" x14ac:dyDescent="0.3">
      <c r="B7997" s="1">
        <v>41568</v>
      </c>
      <c r="C7997" s="1" t="s">
        <v>3</v>
      </c>
    </row>
    <row r="7998" spans="2:3" x14ac:dyDescent="0.3">
      <c r="B7998" s="1">
        <v>41569</v>
      </c>
      <c r="C7998" s="1" t="s">
        <v>4</v>
      </c>
    </row>
    <row r="7999" spans="2:3" x14ac:dyDescent="0.3">
      <c r="B7999" s="1">
        <v>41570</v>
      </c>
      <c r="C7999" s="1" t="s">
        <v>5</v>
      </c>
    </row>
    <row r="8000" spans="2:3" x14ac:dyDescent="0.3">
      <c r="B8000" s="1">
        <v>41571</v>
      </c>
      <c r="C8000" s="1" t="s">
        <v>6</v>
      </c>
    </row>
    <row r="8001" spans="2:3" x14ac:dyDescent="0.3">
      <c r="B8001" s="1">
        <v>41572</v>
      </c>
      <c r="C8001" s="1" t="s">
        <v>0</v>
      </c>
    </row>
    <row r="8002" spans="2:3" x14ac:dyDescent="0.3">
      <c r="B8002" s="1">
        <v>41573</v>
      </c>
      <c r="C8002" s="1" t="s">
        <v>1</v>
      </c>
    </row>
    <row r="8003" spans="2:3" x14ac:dyDescent="0.3">
      <c r="B8003" s="1">
        <v>41574</v>
      </c>
      <c r="C8003" s="1" t="s">
        <v>2</v>
      </c>
    </row>
    <row r="8004" spans="2:3" x14ac:dyDescent="0.3">
      <c r="B8004" s="1">
        <v>41575</v>
      </c>
      <c r="C8004" s="1" t="s">
        <v>3</v>
      </c>
    </row>
    <row r="8005" spans="2:3" x14ac:dyDescent="0.3">
      <c r="B8005" s="1">
        <v>41576</v>
      </c>
      <c r="C8005" s="1" t="s">
        <v>4</v>
      </c>
    </row>
    <row r="8006" spans="2:3" x14ac:dyDescent="0.3">
      <c r="B8006" s="1">
        <v>41577</v>
      </c>
      <c r="C8006" s="1" t="s">
        <v>5</v>
      </c>
    </row>
    <row r="8007" spans="2:3" x14ac:dyDescent="0.3">
      <c r="B8007" s="1">
        <v>41578</v>
      </c>
      <c r="C8007" s="1" t="s">
        <v>6</v>
      </c>
    </row>
    <row r="8008" spans="2:3" x14ac:dyDescent="0.3">
      <c r="B8008" s="1">
        <v>41579</v>
      </c>
      <c r="C8008" s="1" t="s">
        <v>0</v>
      </c>
    </row>
    <row r="8009" spans="2:3" x14ac:dyDescent="0.3">
      <c r="B8009" s="1">
        <v>41580</v>
      </c>
      <c r="C8009" s="1" t="s">
        <v>1</v>
      </c>
    </row>
    <row r="8010" spans="2:3" x14ac:dyDescent="0.3">
      <c r="B8010" s="1">
        <v>41581</v>
      </c>
      <c r="C8010" s="1" t="s">
        <v>2</v>
      </c>
    </row>
    <row r="8011" spans="2:3" x14ac:dyDescent="0.3">
      <c r="B8011" s="1">
        <v>41582</v>
      </c>
      <c r="C8011" s="1" t="s">
        <v>3</v>
      </c>
    </row>
    <row r="8012" spans="2:3" x14ac:dyDescent="0.3">
      <c r="B8012" s="1">
        <v>41583</v>
      </c>
      <c r="C8012" s="1" t="s">
        <v>4</v>
      </c>
    </row>
    <row r="8013" spans="2:3" x14ac:dyDescent="0.3">
      <c r="B8013" s="1">
        <v>41584</v>
      </c>
      <c r="C8013" s="1" t="s">
        <v>5</v>
      </c>
    </row>
    <row r="8014" spans="2:3" x14ac:dyDescent="0.3">
      <c r="B8014" s="1">
        <v>41585</v>
      </c>
      <c r="C8014" s="1" t="s">
        <v>6</v>
      </c>
    </row>
    <row r="8015" spans="2:3" x14ac:dyDescent="0.3">
      <c r="B8015" s="1">
        <v>41586</v>
      </c>
      <c r="C8015" s="1" t="s">
        <v>0</v>
      </c>
    </row>
    <row r="8016" spans="2:3" x14ac:dyDescent="0.3">
      <c r="B8016" s="1">
        <v>41587</v>
      </c>
      <c r="C8016" s="1" t="s">
        <v>1</v>
      </c>
    </row>
    <row r="8017" spans="2:3" x14ac:dyDescent="0.3">
      <c r="B8017" s="1">
        <v>41588</v>
      </c>
      <c r="C8017" s="1" t="s">
        <v>2</v>
      </c>
    </row>
    <row r="8018" spans="2:3" x14ac:dyDescent="0.3">
      <c r="B8018" s="1">
        <v>41589</v>
      </c>
      <c r="C8018" s="1" t="s">
        <v>3</v>
      </c>
    </row>
    <row r="8019" spans="2:3" x14ac:dyDescent="0.3">
      <c r="B8019" s="1">
        <v>41590</v>
      </c>
      <c r="C8019" s="1" t="s">
        <v>4</v>
      </c>
    </row>
    <row r="8020" spans="2:3" x14ac:dyDescent="0.3">
      <c r="B8020" s="1">
        <v>41591</v>
      </c>
      <c r="C8020" s="1" t="s">
        <v>5</v>
      </c>
    </row>
    <row r="8021" spans="2:3" x14ac:dyDescent="0.3">
      <c r="B8021" s="1">
        <v>41592</v>
      </c>
      <c r="C8021" s="1" t="s">
        <v>6</v>
      </c>
    </row>
    <row r="8022" spans="2:3" x14ac:dyDescent="0.3">
      <c r="B8022" s="1">
        <v>41593</v>
      </c>
      <c r="C8022" s="1" t="s">
        <v>0</v>
      </c>
    </row>
    <row r="8023" spans="2:3" x14ac:dyDescent="0.3">
      <c r="B8023" s="1">
        <v>41594</v>
      </c>
      <c r="C8023" s="1" t="s">
        <v>1</v>
      </c>
    </row>
    <row r="8024" spans="2:3" x14ac:dyDescent="0.3">
      <c r="B8024" s="1">
        <v>41595</v>
      </c>
      <c r="C8024" s="1" t="s">
        <v>2</v>
      </c>
    </row>
    <row r="8025" spans="2:3" x14ac:dyDescent="0.3">
      <c r="B8025" s="1">
        <v>41596</v>
      </c>
      <c r="C8025" s="1" t="s">
        <v>3</v>
      </c>
    </row>
    <row r="8026" spans="2:3" x14ac:dyDescent="0.3">
      <c r="B8026" s="1">
        <v>41597</v>
      </c>
      <c r="C8026" s="1" t="s">
        <v>4</v>
      </c>
    </row>
    <row r="8027" spans="2:3" x14ac:dyDescent="0.3">
      <c r="B8027" s="1">
        <v>41598</v>
      </c>
      <c r="C8027" s="1" t="s">
        <v>5</v>
      </c>
    </row>
    <row r="8028" spans="2:3" x14ac:dyDescent="0.3">
      <c r="B8028" s="1">
        <v>41599</v>
      </c>
      <c r="C8028" s="1" t="s">
        <v>6</v>
      </c>
    </row>
    <row r="8029" spans="2:3" x14ac:dyDescent="0.3">
      <c r="B8029" s="1">
        <v>41600</v>
      </c>
      <c r="C8029" s="1" t="s">
        <v>0</v>
      </c>
    </row>
    <row r="8030" spans="2:3" x14ac:dyDescent="0.3">
      <c r="B8030" s="1">
        <v>41601</v>
      </c>
      <c r="C8030" s="1" t="s">
        <v>1</v>
      </c>
    </row>
    <row r="8031" spans="2:3" x14ac:dyDescent="0.3">
      <c r="B8031" s="1">
        <v>41602</v>
      </c>
      <c r="C8031" s="1" t="s">
        <v>2</v>
      </c>
    </row>
    <row r="8032" spans="2:3" x14ac:dyDescent="0.3">
      <c r="B8032" s="1">
        <v>41603</v>
      </c>
      <c r="C8032" s="1" t="s">
        <v>3</v>
      </c>
    </row>
    <row r="8033" spans="2:3" x14ac:dyDescent="0.3">
      <c r="B8033" s="1">
        <v>41604</v>
      </c>
      <c r="C8033" s="1" t="s">
        <v>4</v>
      </c>
    </row>
    <row r="8034" spans="2:3" x14ac:dyDescent="0.3">
      <c r="B8034" s="1">
        <v>41605</v>
      </c>
      <c r="C8034" s="1" t="s">
        <v>5</v>
      </c>
    </row>
    <row r="8035" spans="2:3" x14ac:dyDescent="0.3">
      <c r="B8035" s="1">
        <v>41606</v>
      </c>
      <c r="C8035" s="1" t="s">
        <v>6</v>
      </c>
    </row>
    <row r="8036" spans="2:3" x14ac:dyDescent="0.3">
      <c r="B8036" s="1">
        <v>41607</v>
      </c>
      <c r="C8036" s="1" t="s">
        <v>0</v>
      </c>
    </row>
    <row r="8037" spans="2:3" x14ac:dyDescent="0.3">
      <c r="B8037" s="1">
        <v>41608</v>
      </c>
      <c r="C8037" s="1" t="s">
        <v>1</v>
      </c>
    </row>
    <row r="8038" spans="2:3" x14ac:dyDescent="0.3">
      <c r="B8038" s="1">
        <v>41609</v>
      </c>
      <c r="C8038" s="1" t="s">
        <v>2</v>
      </c>
    </row>
    <row r="8039" spans="2:3" x14ac:dyDescent="0.3">
      <c r="B8039" s="1">
        <v>41610</v>
      </c>
      <c r="C8039" s="1" t="s">
        <v>3</v>
      </c>
    </row>
    <row r="8040" spans="2:3" x14ac:dyDescent="0.3">
      <c r="B8040" s="1">
        <v>41611</v>
      </c>
      <c r="C8040" s="1" t="s">
        <v>4</v>
      </c>
    </row>
    <row r="8041" spans="2:3" x14ac:dyDescent="0.3">
      <c r="B8041" s="1">
        <v>41612</v>
      </c>
      <c r="C8041" s="1" t="s">
        <v>5</v>
      </c>
    </row>
    <row r="8042" spans="2:3" x14ac:dyDescent="0.3">
      <c r="B8042" s="1">
        <v>41613</v>
      </c>
      <c r="C8042" s="1" t="s">
        <v>6</v>
      </c>
    </row>
    <row r="8043" spans="2:3" x14ac:dyDescent="0.3">
      <c r="B8043" s="1">
        <v>41614</v>
      </c>
      <c r="C8043" s="1" t="s">
        <v>0</v>
      </c>
    </row>
    <row r="8044" spans="2:3" x14ac:dyDescent="0.3">
      <c r="B8044" s="1">
        <v>41615</v>
      </c>
      <c r="C8044" s="1" t="s">
        <v>1</v>
      </c>
    </row>
    <row r="8045" spans="2:3" x14ac:dyDescent="0.3">
      <c r="B8045" s="1">
        <v>41616</v>
      </c>
      <c r="C8045" s="1" t="s">
        <v>2</v>
      </c>
    </row>
    <row r="8046" spans="2:3" x14ac:dyDescent="0.3">
      <c r="B8046" s="1">
        <v>41617</v>
      </c>
      <c r="C8046" s="1" t="s">
        <v>3</v>
      </c>
    </row>
    <row r="8047" spans="2:3" x14ac:dyDescent="0.3">
      <c r="B8047" s="1">
        <v>41618</v>
      </c>
      <c r="C8047" s="1" t="s">
        <v>4</v>
      </c>
    </row>
    <row r="8048" spans="2:3" x14ac:dyDescent="0.3">
      <c r="B8048" s="1">
        <v>41619</v>
      </c>
      <c r="C8048" s="1" t="s">
        <v>5</v>
      </c>
    </row>
    <row r="8049" spans="2:3" x14ac:dyDescent="0.3">
      <c r="B8049" s="1">
        <v>41620</v>
      </c>
      <c r="C8049" s="1" t="s">
        <v>6</v>
      </c>
    </row>
    <row r="8050" spans="2:3" x14ac:dyDescent="0.3">
      <c r="B8050" s="1">
        <v>41621</v>
      </c>
      <c r="C8050" s="1" t="s">
        <v>0</v>
      </c>
    </row>
    <row r="8051" spans="2:3" x14ac:dyDescent="0.3">
      <c r="B8051" s="1">
        <v>41622</v>
      </c>
      <c r="C8051" s="1" t="s">
        <v>1</v>
      </c>
    </row>
    <row r="8052" spans="2:3" x14ac:dyDescent="0.3">
      <c r="B8052" s="1">
        <v>41623</v>
      </c>
      <c r="C8052" s="1" t="s">
        <v>2</v>
      </c>
    </row>
    <row r="8053" spans="2:3" x14ac:dyDescent="0.3">
      <c r="B8053" s="1">
        <v>41624</v>
      </c>
      <c r="C8053" s="1" t="s">
        <v>3</v>
      </c>
    </row>
    <row r="8054" spans="2:3" x14ac:dyDescent="0.3">
      <c r="B8054" s="1">
        <v>41625</v>
      </c>
      <c r="C8054" s="1" t="s">
        <v>4</v>
      </c>
    </row>
    <row r="8055" spans="2:3" x14ac:dyDescent="0.3">
      <c r="B8055" s="1">
        <v>41626</v>
      </c>
      <c r="C8055" s="1" t="s">
        <v>5</v>
      </c>
    </row>
    <row r="8056" spans="2:3" x14ac:dyDescent="0.3">
      <c r="B8056" s="1">
        <v>41627</v>
      </c>
      <c r="C8056" s="1" t="s">
        <v>6</v>
      </c>
    </row>
    <row r="8057" spans="2:3" x14ac:dyDescent="0.3">
      <c r="B8057" s="1">
        <v>41628</v>
      </c>
      <c r="C8057" s="1" t="s">
        <v>0</v>
      </c>
    </row>
    <row r="8058" spans="2:3" x14ac:dyDescent="0.3">
      <c r="B8058" s="1">
        <v>41629</v>
      </c>
      <c r="C8058" s="1" t="s">
        <v>1</v>
      </c>
    </row>
    <row r="8059" spans="2:3" x14ac:dyDescent="0.3">
      <c r="B8059" s="1">
        <v>41630</v>
      </c>
      <c r="C8059" s="1" t="s">
        <v>2</v>
      </c>
    </row>
    <row r="8060" spans="2:3" x14ac:dyDescent="0.3">
      <c r="B8060" s="1">
        <v>41631</v>
      </c>
      <c r="C8060" s="1" t="s">
        <v>3</v>
      </c>
    </row>
    <row r="8061" spans="2:3" x14ac:dyDescent="0.3">
      <c r="B8061" s="1">
        <v>41632</v>
      </c>
      <c r="C8061" s="1" t="s">
        <v>4</v>
      </c>
    </row>
    <row r="8062" spans="2:3" x14ac:dyDescent="0.3">
      <c r="B8062" s="1">
        <v>41633</v>
      </c>
      <c r="C8062" s="1" t="s">
        <v>5</v>
      </c>
    </row>
    <row r="8063" spans="2:3" x14ac:dyDescent="0.3">
      <c r="B8063" s="1">
        <v>41634</v>
      </c>
      <c r="C8063" s="1" t="s">
        <v>6</v>
      </c>
    </row>
    <row r="8064" spans="2:3" x14ac:dyDescent="0.3">
      <c r="B8064" s="1">
        <v>41635</v>
      </c>
      <c r="C8064" s="1" t="s">
        <v>0</v>
      </c>
    </row>
    <row r="8065" spans="2:3" x14ac:dyDescent="0.3">
      <c r="B8065" s="1">
        <v>41636</v>
      </c>
      <c r="C8065" s="1" t="s">
        <v>1</v>
      </c>
    </row>
    <row r="8066" spans="2:3" x14ac:dyDescent="0.3">
      <c r="B8066" s="1">
        <v>41637</v>
      </c>
      <c r="C8066" s="1" t="s">
        <v>2</v>
      </c>
    </row>
    <row r="8067" spans="2:3" x14ac:dyDescent="0.3">
      <c r="B8067" s="1">
        <v>41638</v>
      </c>
      <c r="C8067" s="1" t="s">
        <v>3</v>
      </c>
    </row>
    <row r="8068" spans="2:3" x14ac:dyDescent="0.3">
      <c r="B8068" s="1">
        <v>41639</v>
      </c>
      <c r="C8068" s="1" t="s">
        <v>4</v>
      </c>
    </row>
    <row r="8069" spans="2:3" x14ac:dyDescent="0.3">
      <c r="B8069" s="1">
        <v>41640</v>
      </c>
      <c r="C8069" s="1" t="s">
        <v>5</v>
      </c>
    </row>
    <row r="8070" spans="2:3" x14ac:dyDescent="0.3">
      <c r="B8070" s="1">
        <v>41641</v>
      </c>
      <c r="C8070" s="1" t="s">
        <v>6</v>
      </c>
    </row>
    <row r="8071" spans="2:3" x14ac:dyDescent="0.3">
      <c r="B8071" s="1">
        <v>41642</v>
      </c>
      <c r="C8071" s="1" t="s">
        <v>0</v>
      </c>
    </row>
    <row r="8072" spans="2:3" x14ac:dyDescent="0.3">
      <c r="B8072" s="1">
        <v>41643</v>
      </c>
      <c r="C8072" s="1" t="s">
        <v>1</v>
      </c>
    </row>
    <row r="8073" spans="2:3" x14ac:dyDescent="0.3">
      <c r="B8073" s="1">
        <v>41644</v>
      </c>
      <c r="C8073" s="1" t="s">
        <v>2</v>
      </c>
    </row>
    <row r="8074" spans="2:3" x14ac:dyDescent="0.3">
      <c r="B8074" s="1">
        <v>41645</v>
      </c>
      <c r="C8074" s="1" t="s">
        <v>3</v>
      </c>
    </row>
    <row r="8075" spans="2:3" x14ac:dyDescent="0.3">
      <c r="B8075" s="1">
        <v>41646</v>
      </c>
      <c r="C8075" s="1" t="s">
        <v>4</v>
      </c>
    </row>
    <row r="8076" spans="2:3" x14ac:dyDescent="0.3">
      <c r="B8076" s="1">
        <v>41647</v>
      </c>
      <c r="C8076" s="1" t="s">
        <v>5</v>
      </c>
    </row>
    <row r="8077" spans="2:3" x14ac:dyDescent="0.3">
      <c r="B8077" s="1">
        <v>41648</v>
      </c>
      <c r="C8077" s="1" t="s">
        <v>6</v>
      </c>
    </row>
    <row r="8078" spans="2:3" x14ac:dyDescent="0.3">
      <c r="B8078" s="1">
        <v>41649</v>
      </c>
      <c r="C8078" s="1" t="s">
        <v>0</v>
      </c>
    </row>
    <row r="8079" spans="2:3" x14ac:dyDescent="0.3">
      <c r="B8079" s="1">
        <v>41650</v>
      </c>
      <c r="C8079" s="1" t="s">
        <v>1</v>
      </c>
    </row>
    <row r="8080" spans="2:3" x14ac:dyDescent="0.3">
      <c r="B8080" s="1">
        <v>41651</v>
      </c>
      <c r="C8080" s="1" t="s">
        <v>2</v>
      </c>
    </row>
    <row r="8081" spans="2:3" x14ac:dyDescent="0.3">
      <c r="B8081" s="1">
        <v>41652</v>
      </c>
      <c r="C8081" s="1" t="s">
        <v>3</v>
      </c>
    </row>
    <row r="8082" spans="2:3" x14ac:dyDescent="0.3">
      <c r="B8082" s="1">
        <v>41653</v>
      </c>
      <c r="C8082" s="1" t="s">
        <v>4</v>
      </c>
    </row>
    <row r="8083" spans="2:3" x14ac:dyDescent="0.3">
      <c r="B8083" s="1">
        <v>41654</v>
      </c>
      <c r="C8083" s="1" t="s">
        <v>5</v>
      </c>
    </row>
    <row r="8084" spans="2:3" x14ac:dyDescent="0.3">
      <c r="B8084" s="1">
        <v>41655</v>
      </c>
      <c r="C8084" s="1" t="s">
        <v>6</v>
      </c>
    </row>
    <row r="8085" spans="2:3" x14ac:dyDescent="0.3">
      <c r="B8085" s="1">
        <v>41656</v>
      </c>
      <c r="C8085" s="1" t="s">
        <v>0</v>
      </c>
    </row>
    <row r="8086" spans="2:3" x14ac:dyDescent="0.3">
      <c r="B8086" s="1">
        <v>41657</v>
      </c>
      <c r="C8086" s="1" t="s">
        <v>1</v>
      </c>
    </row>
    <row r="8087" spans="2:3" x14ac:dyDescent="0.3">
      <c r="B8087" s="1">
        <v>41658</v>
      </c>
      <c r="C8087" s="1" t="s">
        <v>2</v>
      </c>
    </row>
    <row r="8088" spans="2:3" x14ac:dyDescent="0.3">
      <c r="B8088" s="1">
        <v>41659</v>
      </c>
      <c r="C8088" s="1" t="s">
        <v>3</v>
      </c>
    </row>
    <row r="8089" spans="2:3" x14ac:dyDescent="0.3">
      <c r="B8089" s="1">
        <v>41660</v>
      </c>
      <c r="C8089" s="1" t="s">
        <v>4</v>
      </c>
    </row>
    <row r="8090" spans="2:3" x14ac:dyDescent="0.3">
      <c r="B8090" s="1">
        <v>41661</v>
      </c>
      <c r="C8090" s="1" t="s">
        <v>5</v>
      </c>
    </row>
    <row r="8091" spans="2:3" x14ac:dyDescent="0.3">
      <c r="B8091" s="1">
        <v>41662</v>
      </c>
      <c r="C8091" s="1" t="s">
        <v>6</v>
      </c>
    </row>
    <row r="8092" spans="2:3" x14ac:dyDescent="0.3">
      <c r="B8092" s="1">
        <v>41663</v>
      </c>
      <c r="C8092" s="1" t="s">
        <v>0</v>
      </c>
    </row>
    <row r="8093" spans="2:3" x14ac:dyDescent="0.3">
      <c r="B8093" s="1">
        <v>41664</v>
      </c>
      <c r="C8093" s="1" t="s">
        <v>1</v>
      </c>
    </row>
    <row r="8094" spans="2:3" x14ac:dyDescent="0.3">
      <c r="B8094" s="1">
        <v>41665</v>
      </c>
      <c r="C8094" s="1" t="s">
        <v>2</v>
      </c>
    </row>
    <row r="8095" spans="2:3" x14ac:dyDescent="0.3">
      <c r="B8095" s="1">
        <v>41666</v>
      </c>
      <c r="C8095" s="1" t="s">
        <v>3</v>
      </c>
    </row>
    <row r="8096" spans="2:3" x14ac:dyDescent="0.3">
      <c r="B8096" s="1">
        <v>41667</v>
      </c>
      <c r="C8096" s="1" t="s">
        <v>4</v>
      </c>
    </row>
    <row r="8097" spans="2:3" x14ac:dyDescent="0.3">
      <c r="B8097" s="1">
        <v>41668</v>
      </c>
      <c r="C8097" s="1" t="s">
        <v>5</v>
      </c>
    </row>
    <row r="8098" spans="2:3" x14ac:dyDescent="0.3">
      <c r="B8098" s="1">
        <v>41669</v>
      </c>
      <c r="C8098" s="1" t="s">
        <v>6</v>
      </c>
    </row>
    <row r="8099" spans="2:3" x14ac:dyDescent="0.3">
      <c r="B8099" s="1">
        <v>41670</v>
      </c>
      <c r="C8099" s="1" t="s">
        <v>0</v>
      </c>
    </row>
    <row r="8100" spans="2:3" x14ac:dyDescent="0.3">
      <c r="B8100" s="1">
        <v>41671</v>
      </c>
      <c r="C8100" s="1" t="s">
        <v>1</v>
      </c>
    </row>
    <row r="8101" spans="2:3" x14ac:dyDescent="0.3">
      <c r="B8101" s="1">
        <v>41672</v>
      </c>
      <c r="C8101" s="1" t="s">
        <v>2</v>
      </c>
    </row>
    <row r="8102" spans="2:3" x14ac:dyDescent="0.3">
      <c r="B8102" s="1">
        <v>41673</v>
      </c>
      <c r="C8102" s="1" t="s">
        <v>3</v>
      </c>
    </row>
    <row r="8103" spans="2:3" x14ac:dyDescent="0.3">
      <c r="B8103" s="1">
        <v>41674</v>
      </c>
      <c r="C8103" s="1" t="s">
        <v>4</v>
      </c>
    </row>
    <row r="8104" spans="2:3" x14ac:dyDescent="0.3">
      <c r="B8104" s="1">
        <v>41675</v>
      </c>
      <c r="C8104" s="1" t="s">
        <v>5</v>
      </c>
    </row>
    <row r="8105" spans="2:3" x14ac:dyDescent="0.3">
      <c r="B8105" s="1">
        <v>41676</v>
      </c>
      <c r="C8105" s="1" t="s">
        <v>6</v>
      </c>
    </row>
    <row r="8106" spans="2:3" x14ac:dyDescent="0.3">
      <c r="B8106" s="1">
        <v>41677</v>
      </c>
      <c r="C8106" s="1" t="s">
        <v>0</v>
      </c>
    </row>
    <row r="8107" spans="2:3" x14ac:dyDescent="0.3">
      <c r="B8107" s="1">
        <v>41678</v>
      </c>
      <c r="C8107" s="1" t="s">
        <v>1</v>
      </c>
    </row>
    <row r="8108" spans="2:3" x14ac:dyDescent="0.3">
      <c r="B8108" s="1">
        <v>41679</v>
      </c>
      <c r="C8108" s="1" t="s">
        <v>2</v>
      </c>
    </row>
    <row r="8109" spans="2:3" x14ac:dyDescent="0.3">
      <c r="B8109" s="1">
        <v>41680</v>
      </c>
      <c r="C8109" s="1" t="s">
        <v>3</v>
      </c>
    </row>
    <row r="8110" spans="2:3" x14ac:dyDescent="0.3">
      <c r="B8110" s="1">
        <v>41681</v>
      </c>
      <c r="C8110" s="1" t="s">
        <v>4</v>
      </c>
    </row>
    <row r="8111" spans="2:3" x14ac:dyDescent="0.3">
      <c r="B8111" s="1">
        <v>41682</v>
      </c>
      <c r="C8111" s="1" t="s">
        <v>5</v>
      </c>
    </row>
    <row r="8112" spans="2:3" x14ac:dyDescent="0.3">
      <c r="B8112" s="1">
        <v>41683</v>
      </c>
      <c r="C8112" s="1" t="s">
        <v>6</v>
      </c>
    </row>
    <row r="8113" spans="2:3" x14ac:dyDescent="0.3">
      <c r="B8113" s="1">
        <v>41684</v>
      </c>
      <c r="C8113" s="1" t="s">
        <v>0</v>
      </c>
    </row>
    <row r="8114" spans="2:3" x14ac:dyDescent="0.3">
      <c r="B8114" s="1">
        <v>41685</v>
      </c>
      <c r="C8114" s="1" t="s">
        <v>1</v>
      </c>
    </row>
    <row r="8115" spans="2:3" x14ac:dyDescent="0.3">
      <c r="B8115" s="1">
        <v>41686</v>
      </c>
      <c r="C8115" s="1" t="s">
        <v>2</v>
      </c>
    </row>
    <row r="8116" spans="2:3" x14ac:dyDescent="0.3">
      <c r="B8116" s="1">
        <v>41687</v>
      </c>
      <c r="C8116" s="1" t="s">
        <v>3</v>
      </c>
    </row>
    <row r="8117" spans="2:3" x14ac:dyDescent="0.3">
      <c r="B8117" s="1">
        <v>41688</v>
      </c>
      <c r="C8117" s="1" t="s">
        <v>4</v>
      </c>
    </row>
    <row r="8118" spans="2:3" x14ac:dyDescent="0.3">
      <c r="B8118" s="1">
        <v>41689</v>
      </c>
      <c r="C8118" s="1" t="s">
        <v>5</v>
      </c>
    </row>
    <row r="8119" spans="2:3" x14ac:dyDescent="0.3">
      <c r="B8119" s="1">
        <v>41690</v>
      </c>
      <c r="C8119" s="1" t="s">
        <v>6</v>
      </c>
    </row>
    <row r="8120" spans="2:3" x14ac:dyDescent="0.3">
      <c r="B8120" s="1">
        <v>41691</v>
      </c>
      <c r="C8120" s="1" t="s">
        <v>0</v>
      </c>
    </row>
    <row r="8121" spans="2:3" x14ac:dyDescent="0.3">
      <c r="B8121" s="1">
        <v>41692</v>
      </c>
      <c r="C8121" s="1" t="s">
        <v>1</v>
      </c>
    </row>
    <row r="8122" spans="2:3" x14ac:dyDescent="0.3">
      <c r="B8122" s="1">
        <v>41693</v>
      </c>
      <c r="C8122" s="1" t="s">
        <v>2</v>
      </c>
    </row>
    <row r="8123" spans="2:3" x14ac:dyDescent="0.3">
      <c r="B8123" s="1">
        <v>41694</v>
      </c>
      <c r="C8123" s="1" t="s">
        <v>3</v>
      </c>
    </row>
    <row r="8124" spans="2:3" x14ac:dyDescent="0.3">
      <c r="B8124" s="1">
        <v>41695</v>
      </c>
      <c r="C8124" s="1" t="s">
        <v>4</v>
      </c>
    </row>
    <row r="8125" spans="2:3" x14ac:dyDescent="0.3">
      <c r="B8125" s="1">
        <v>41696</v>
      </c>
      <c r="C8125" s="1" t="s">
        <v>5</v>
      </c>
    </row>
    <row r="8126" spans="2:3" x14ac:dyDescent="0.3">
      <c r="B8126" s="1">
        <v>41697</v>
      </c>
      <c r="C8126" s="1" t="s">
        <v>6</v>
      </c>
    </row>
    <row r="8127" spans="2:3" x14ac:dyDescent="0.3">
      <c r="B8127" s="1">
        <v>41698</v>
      </c>
      <c r="C8127" s="1" t="s">
        <v>0</v>
      </c>
    </row>
    <row r="8128" spans="2:3" x14ac:dyDescent="0.3">
      <c r="B8128" s="1">
        <v>41699</v>
      </c>
      <c r="C8128" s="1" t="s">
        <v>1</v>
      </c>
    </row>
    <row r="8129" spans="2:3" x14ac:dyDescent="0.3">
      <c r="B8129" s="1">
        <v>41700</v>
      </c>
      <c r="C8129" s="1" t="s">
        <v>2</v>
      </c>
    </row>
    <row r="8130" spans="2:3" x14ac:dyDescent="0.3">
      <c r="B8130" s="1">
        <v>41701</v>
      </c>
      <c r="C8130" s="1" t="s">
        <v>3</v>
      </c>
    </row>
    <row r="8131" spans="2:3" x14ac:dyDescent="0.3">
      <c r="B8131" s="1">
        <v>41702</v>
      </c>
      <c r="C8131" s="1" t="s">
        <v>4</v>
      </c>
    </row>
    <row r="8132" spans="2:3" x14ac:dyDescent="0.3">
      <c r="B8132" s="1">
        <v>41703</v>
      </c>
      <c r="C8132" s="1" t="s">
        <v>5</v>
      </c>
    </row>
    <row r="8133" spans="2:3" x14ac:dyDescent="0.3">
      <c r="B8133" s="1">
        <v>41704</v>
      </c>
      <c r="C8133" s="1" t="s">
        <v>6</v>
      </c>
    </row>
    <row r="8134" spans="2:3" x14ac:dyDescent="0.3">
      <c r="B8134" s="1">
        <v>41705</v>
      </c>
      <c r="C8134" s="1" t="s">
        <v>0</v>
      </c>
    </row>
    <row r="8135" spans="2:3" x14ac:dyDescent="0.3">
      <c r="B8135" s="1">
        <v>41706</v>
      </c>
      <c r="C8135" s="1" t="s">
        <v>1</v>
      </c>
    </row>
    <row r="8136" spans="2:3" x14ac:dyDescent="0.3">
      <c r="B8136" s="1">
        <v>41707</v>
      </c>
      <c r="C8136" s="1" t="s">
        <v>2</v>
      </c>
    </row>
    <row r="8137" spans="2:3" x14ac:dyDescent="0.3">
      <c r="B8137" s="1">
        <v>41708</v>
      </c>
      <c r="C8137" s="1" t="s">
        <v>3</v>
      </c>
    </row>
    <row r="8138" spans="2:3" x14ac:dyDescent="0.3">
      <c r="B8138" s="1">
        <v>41709</v>
      </c>
      <c r="C8138" s="1" t="s">
        <v>4</v>
      </c>
    </row>
    <row r="8139" spans="2:3" x14ac:dyDescent="0.3">
      <c r="B8139" s="1">
        <v>41710</v>
      </c>
      <c r="C8139" s="1" t="s">
        <v>5</v>
      </c>
    </row>
    <row r="8140" spans="2:3" x14ac:dyDescent="0.3">
      <c r="B8140" s="1">
        <v>41711</v>
      </c>
      <c r="C8140" s="1" t="s">
        <v>6</v>
      </c>
    </row>
    <row r="8141" spans="2:3" x14ac:dyDescent="0.3">
      <c r="B8141" s="1">
        <v>41712</v>
      </c>
      <c r="C8141" s="1" t="s">
        <v>0</v>
      </c>
    </row>
    <row r="8142" spans="2:3" x14ac:dyDescent="0.3">
      <c r="B8142" s="1">
        <v>41713</v>
      </c>
      <c r="C8142" s="1" t="s">
        <v>1</v>
      </c>
    </row>
    <row r="8143" spans="2:3" x14ac:dyDescent="0.3">
      <c r="B8143" s="1">
        <v>41714</v>
      </c>
      <c r="C8143" s="1" t="s">
        <v>2</v>
      </c>
    </row>
    <row r="8144" spans="2:3" x14ac:dyDescent="0.3">
      <c r="B8144" s="1">
        <v>41715</v>
      </c>
      <c r="C8144" s="1" t="s">
        <v>3</v>
      </c>
    </row>
    <row r="8145" spans="2:3" x14ac:dyDescent="0.3">
      <c r="B8145" s="1">
        <v>41716</v>
      </c>
      <c r="C8145" s="1" t="s">
        <v>4</v>
      </c>
    </row>
    <row r="8146" spans="2:3" x14ac:dyDescent="0.3">
      <c r="B8146" s="1">
        <v>41717</v>
      </c>
      <c r="C8146" s="1" t="s">
        <v>5</v>
      </c>
    </row>
    <row r="8147" spans="2:3" x14ac:dyDescent="0.3">
      <c r="B8147" s="1">
        <v>41718</v>
      </c>
      <c r="C8147" s="1" t="s">
        <v>6</v>
      </c>
    </row>
    <row r="8148" spans="2:3" x14ac:dyDescent="0.3">
      <c r="B8148" s="1">
        <v>41719</v>
      </c>
      <c r="C8148" s="1" t="s">
        <v>0</v>
      </c>
    </row>
    <row r="8149" spans="2:3" x14ac:dyDescent="0.3">
      <c r="B8149" s="1">
        <v>41720</v>
      </c>
      <c r="C8149" s="1" t="s">
        <v>1</v>
      </c>
    </row>
    <row r="8150" spans="2:3" x14ac:dyDescent="0.3">
      <c r="B8150" s="1">
        <v>41721</v>
      </c>
      <c r="C8150" s="1" t="s">
        <v>2</v>
      </c>
    </row>
    <row r="8151" spans="2:3" x14ac:dyDescent="0.3">
      <c r="B8151" s="1">
        <v>41722</v>
      </c>
      <c r="C8151" s="1" t="s">
        <v>3</v>
      </c>
    </row>
    <row r="8152" spans="2:3" x14ac:dyDescent="0.3">
      <c r="B8152" s="1">
        <v>41723</v>
      </c>
      <c r="C8152" s="1" t="s">
        <v>4</v>
      </c>
    </row>
    <row r="8153" spans="2:3" x14ac:dyDescent="0.3">
      <c r="B8153" s="1">
        <v>41724</v>
      </c>
      <c r="C8153" s="1" t="s">
        <v>5</v>
      </c>
    </row>
    <row r="8154" spans="2:3" x14ac:dyDescent="0.3">
      <c r="B8154" s="1">
        <v>41725</v>
      </c>
      <c r="C8154" s="1" t="s">
        <v>6</v>
      </c>
    </row>
    <row r="8155" spans="2:3" x14ac:dyDescent="0.3">
      <c r="B8155" s="1">
        <v>41726</v>
      </c>
      <c r="C8155" s="1" t="s">
        <v>0</v>
      </c>
    </row>
    <row r="8156" spans="2:3" x14ac:dyDescent="0.3">
      <c r="B8156" s="1">
        <v>41727</v>
      </c>
      <c r="C8156" s="1" t="s">
        <v>1</v>
      </c>
    </row>
    <row r="8157" spans="2:3" x14ac:dyDescent="0.3">
      <c r="B8157" s="1">
        <v>41728</v>
      </c>
      <c r="C8157" s="1" t="s">
        <v>2</v>
      </c>
    </row>
    <row r="8158" spans="2:3" x14ac:dyDescent="0.3">
      <c r="B8158" s="1">
        <v>41729</v>
      </c>
      <c r="C8158" s="1" t="s">
        <v>3</v>
      </c>
    </row>
    <row r="8159" spans="2:3" x14ac:dyDescent="0.3">
      <c r="B8159" s="1">
        <v>41730</v>
      </c>
      <c r="C8159" s="1" t="s">
        <v>4</v>
      </c>
    </row>
    <row r="8160" spans="2:3" x14ac:dyDescent="0.3">
      <c r="B8160" s="1">
        <v>41731</v>
      </c>
      <c r="C8160" s="1" t="s">
        <v>5</v>
      </c>
    </row>
    <row r="8161" spans="2:3" x14ac:dyDescent="0.3">
      <c r="B8161" s="1">
        <v>41732</v>
      </c>
      <c r="C8161" s="1" t="s">
        <v>6</v>
      </c>
    </row>
    <row r="8162" spans="2:3" x14ac:dyDescent="0.3">
      <c r="B8162" s="1">
        <v>41733</v>
      </c>
      <c r="C8162" s="1" t="s">
        <v>0</v>
      </c>
    </row>
    <row r="8163" spans="2:3" x14ac:dyDescent="0.3">
      <c r="B8163" s="1">
        <v>41734</v>
      </c>
      <c r="C8163" s="1" t="s">
        <v>1</v>
      </c>
    </row>
    <row r="8164" spans="2:3" x14ac:dyDescent="0.3">
      <c r="B8164" s="1">
        <v>41735</v>
      </c>
      <c r="C8164" s="1" t="s">
        <v>2</v>
      </c>
    </row>
    <row r="8165" spans="2:3" x14ac:dyDescent="0.3">
      <c r="B8165" s="1">
        <v>41736</v>
      </c>
      <c r="C8165" s="1" t="s">
        <v>3</v>
      </c>
    </row>
    <row r="8166" spans="2:3" x14ac:dyDescent="0.3">
      <c r="B8166" s="1">
        <v>41737</v>
      </c>
      <c r="C8166" s="1" t="s">
        <v>4</v>
      </c>
    </row>
    <row r="8167" spans="2:3" x14ac:dyDescent="0.3">
      <c r="B8167" s="1">
        <v>41738</v>
      </c>
      <c r="C8167" s="1" t="s">
        <v>5</v>
      </c>
    </row>
    <row r="8168" spans="2:3" x14ac:dyDescent="0.3">
      <c r="B8168" s="1">
        <v>41739</v>
      </c>
      <c r="C8168" s="1" t="s">
        <v>6</v>
      </c>
    </row>
    <row r="8169" spans="2:3" x14ac:dyDescent="0.3">
      <c r="B8169" s="1">
        <v>41740</v>
      </c>
      <c r="C8169" s="1" t="s">
        <v>0</v>
      </c>
    </row>
    <row r="8170" spans="2:3" x14ac:dyDescent="0.3">
      <c r="B8170" s="1">
        <v>41741</v>
      </c>
      <c r="C8170" s="1" t="s">
        <v>1</v>
      </c>
    </row>
    <row r="8171" spans="2:3" x14ac:dyDescent="0.3">
      <c r="B8171" s="1">
        <v>41742</v>
      </c>
      <c r="C8171" s="1" t="s">
        <v>2</v>
      </c>
    </row>
    <row r="8172" spans="2:3" x14ac:dyDescent="0.3">
      <c r="B8172" s="1">
        <v>41743</v>
      </c>
      <c r="C8172" s="1" t="s">
        <v>3</v>
      </c>
    </row>
    <row r="8173" spans="2:3" x14ac:dyDescent="0.3">
      <c r="B8173" s="1">
        <v>41744</v>
      </c>
      <c r="C8173" s="1" t="s">
        <v>4</v>
      </c>
    </row>
    <row r="8174" spans="2:3" x14ac:dyDescent="0.3">
      <c r="B8174" s="1">
        <v>41745</v>
      </c>
      <c r="C8174" s="1" t="s">
        <v>5</v>
      </c>
    </row>
    <row r="8175" spans="2:3" x14ac:dyDescent="0.3">
      <c r="B8175" s="1">
        <v>41746</v>
      </c>
      <c r="C8175" s="1" t="s">
        <v>6</v>
      </c>
    </row>
    <row r="8176" spans="2:3" x14ac:dyDescent="0.3">
      <c r="B8176" s="1">
        <v>41747</v>
      </c>
      <c r="C8176" s="1" t="s">
        <v>0</v>
      </c>
    </row>
    <row r="8177" spans="2:3" x14ac:dyDescent="0.3">
      <c r="B8177" s="1">
        <v>41748</v>
      </c>
      <c r="C8177" s="1" t="s">
        <v>1</v>
      </c>
    </row>
    <row r="8178" spans="2:3" x14ac:dyDescent="0.3">
      <c r="B8178" s="1">
        <v>41749</v>
      </c>
      <c r="C8178" s="1" t="s">
        <v>2</v>
      </c>
    </row>
    <row r="8179" spans="2:3" x14ac:dyDescent="0.3">
      <c r="B8179" s="1">
        <v>41750</v>
      </c>
      <c r="C8179" s="1" t="s">
        <v>3</v>
      </c>
    </row>
    <row r="8180" spans="2:3" x14ac:dyDescent="0.3">
      <c r="B8180" s="1">
        <v>41751</v>
      </c>
      <c r="C8180" s="1" t="s">
        <v>4</v>
      </c>
    </row>
    <row r="8181" spans="2:3" x14ac:dyDescent="0.3">
      <c r="B8181" s="1">
        <v>41752</v>
      </c>
      <c r="C8181" s="1" t="s">
        <v>5</v>
      </c>
    </row>
    <row r="8182" spans="2:3" x14ac:dyDescent="0.3">
      <c r="B8182" s="1">
        <v>41753</v>
      </c>
      <c r="C8182" s="1" t="s">
        <v>6</v>
      </c>
    </row>
    <row r="8183" spans="2:3" x14ac:dyDescent="0.3">
      <c r="B8183" s="1">
        <v>41754</v>
      </c>
      <c r="C8183" s="1" t="s">
        <v>0</v>
      </c>
    </row>
    <row r="8184" spans="2:3" x14ac:dyDescent="0.3">
      <c r="B8184" s="1">
        <v>41755</v>
      </c>
      <c r="C8184" s="1" t="s">
        <v>1</v>
      </c>
    </row>
    <row r="8185" spans="2:3" x14ac:dyDescent="0.3">
      <c r="B8185" s="1">
        <v>41756</v>
      </c>
      <c r="C8185" s="1" t="s">
        <v>2</v>
      </c>
    </row>
    <row r="8186" spans="2:3" x14ac:dyDescent="0.3">
      <c r="B8186" s="1">
        <v>41757</v>
      </c>
      <c r="C8186" s="1" t="s">
        <v>3</v>
      </c>
    </row>
    <row r="8187" spans="2:3" x14ac:dyDescent="0.3">
      <c r="B8187" s="1">
        <v>41758</v>
      </c>
      <c r="C8187" s="1" t="s">
        <v>4</v>
      </c>
    </row>
    <row r="8188" spans="2:3" x14ac:dyDescent="0.3">
      <c r="B8188" s="1">
        <v>41759</v>
      </c>
      <c r="C8188" s="1" t="s">
        <v>5</v>
      </c>
    </row>
    <row r="8189" spans="2:3" x14ac:dyDescent="0.3">
      <c r="B8189" s="1">
        <v>41760</v>
      </c>
      <c r="C8189" s="1" t="s">
        <v>6</v>
      </c>
    </row>
    <row r="8190" spans="2:3" x14ac:dyDescent="0.3">
      <c r="B8190" s="1">
        <v>41761</v>
      </c>
      <c r="C8190" s="1" t="s">
        <v>0</v>
      </c>
    </row>
    <row r="8191" spans="2:3" x14ac:dyDescent="0.3">
      <c r="B8191" s="1">
        <v>41762</v>
      </c>
      <c r="C8191" s="1" t="s">
        <v>1</v>
      </c>
    </row>
    <row r="8192" spans="2:3" x14ac:dyDescent="0.3">
      <c r="B8192" s="1">
        <v>41763</v>
      </c>
      <c r="C8192" s="1" t="s">
        <v>2</v>
      </c>
    </row>
    <row r="8193" spans="2:3" x14ac:dyDescent="0.3">
      <c r="B8193" s="1">
        <v>41764</v>
      </c>
      <c r="C8193" s="1" t="s">
        <v>3</v>
      </c>
    </row>
    <row r="8194" spans="2:3" x14ac:dyDescent="0.3">
      <c r="B8194" s="1">
        <v>41765</v>
      </c>
      <c r="C8194" s="1" t="s">
        <v>4</v>
      </c>
    </row>
    <row r="8195" spans="2:3" x14ac:dyDescent="0.3">
      <c r="B8195" s="1">
        <v>41766</v>
      </c>
      <c r="C8195" s="1" t="s">
        <v>5</v>
      </c>
    </row>
    <row r="8196" spans="2:3" x14ac:dyDescent="0.3">
      <c r="B8196" s="1">
        <v>41767</v>
      </c>
      <c r="C8196" s="1" t="s">
        <v>6</v>
      </c>
    </row>
    <row r="8197" spans="2:3" x14ac:dyDescent="0.3">
      <c r="B8197" s="1">
        <v>41768</v>
      </c>
      <c r="C8197" s="1" t="s">
        <v>0</v>
      </c>
    </row>
    <row r="8198" spans="2:3" x14ac:dyDescent="0.3">
      <c r="B8198" s="1">
        <v>41769</v>
      </c>
      <c r="C8198" s="1" t="s">
        <v>1</v>
      </c>
    </row>
    <row r="8199" spans="2:3" x14ac:dyDescent="0.3">
      <c r="B8199" s="1">
        <v>41770</v>
      </c>
      <c r="C8199" s="1" t="s">
        <v>2</v>
      </c>
    </row>
    <row r="8200" spans="2:3" x14ac:dyDescent="0.3">
      <c r="B8200" s="1">
        <v>41771</v>
      </c>
      <c r="C8200" s="1" t="s">
        <v>3</v>
      </c>
    </row>
    <row r="8201" spans="2:3" x14ac:dyDescent="0.3">
      <c r="B8201" s="1">
        <v>41772</v>
      </c>
      <c r="C8201" s="1" t="s">
        <v>4</v>
      </c>
    </row>
    <row r="8202" spans="2:3" x14ac:dyDescent="0.3">
      <c r="B8202" s="1">
        <v>41773</v>
      </c>
      <c r="C8202" s="1" t="s">
        <v>5</v>
      </c>
    </row>
    <row r="8203" spans="2:3" x14ac:dyDescent="0.3">
      <c r="B8203" s="1">
        <v>41774</v>
      </c>
      <c r="C8203" s="1" t="s">
        <v>6</v>
      </c>
    </row>
    <row r="8204" spans="2:3" x14ac:dyDescent="0.3">
      <c r="B8204" s="1">
        <v>41775</v>
      </c>
      <c r="C8204" s="1" t="s">
        <v>0</v>
      </c>
    </row>
    <row r="8205" spans="2:3" x14ac:dyDescent="0.3">
      <c r="B8205" s="1">
        <v>41776</v>
      </c>
      <c r="C8205" s="1" t="s">
        <v>1</v>
      </c>
    </row>
    <row r="8206" spans="2:3" x14ac:dyDescent="0.3">
      <c r="B8206" s="1">
        <v>41777</v>
      </c>
      <c r="C8206" s="1" t="s">
        <v>2</v>
      </c>
    </row>
    <row r="8207" spans="2:3" x14ac:dyDescent="0.3">
      <c r="B8207" s="1">
        <v>41778</v>
      </c>
      <c r="C8207" s="1" t="s">
        <v>3</v>
      </c>
    </row>
    <row r="8208" spans="2:3" x14ac:dyDescent="0.3">
      <c r="B8208" s="1">
        <v>41779</v>
      </c>
      <c r="C8208" s="1" t="s">
        <v>4</v>
      </c>
    </row>
    <row r="8209" spans="2:3" x14ac:dyDescent="0.3">
      <c r="B8209" s="1">
        <v>41780</v>
      </c>
      <c r="C8209" s="1" t="s">
        <v>5</v>
      </c>
    </row>
    <row r="8210" spans="2:3" x14ac:dyDescent="0.3">
      <c r="B8210" s="1">
        <v>41781</v>
      </c>
      <c r="C8210" s="1" t="s">
        <v>6</v>
      </c>
    </row>
    <row r="8211" spans="2:3" x14ac:dyDescent="0.3">
      <c r="B8211" s="1">
        <v>41782</v>
      </c>
      <c r="C8211" s="1" t="s">
        <v>0</v>
      </c>
    </row>
    <row r="8212" spans="2:3" x14ac:dyDescent="0.3">
      <c r="B8212" s="1">
        <v>41783</v>
      </c>
      <c r="C8212" s="1" t="s">
        <v>1</v>
      </c>
    </row>
    <row r="8213" spans="2:3" x14ac:dyDescent="0.3">
      <c r="B8213" s="1">
        <v>41784</v>
      </c>
      <c r="C8213" s="1" t="s">
        <v>2</v>
      </c>
    </row>
    <row r="8214" spans="2:3" x14ac:dyDescent="0.3">
      <c r="B8214" s="1">
        <v>41785</v>
      </c>
      <c r="C8214" s="1" t="s">
        <v>3</v>
      </c>
    </row>
    <row r="8215" spans="2:3" x14ac:dyDescent="0.3">
      <c r="B8215" s="1">
        <v>41786</v>
      </c>
      <c r="C8215" s="1" t="s">
        <v>4</v>
      </c>
    </row>
    <row r="8216" spans="2:3" x14ac:dyDescent="0.3">
      <c r="B8216" s="1">
        <v>41787</v>
      </c>
      <c r="C8216" s="1" t="s">
        <v>5</v>
      </c>
    </row>
    <row r="8217" spans="2:3" x14ac:dyDescent="0.3">
      <c r="B8217" s="1">
        <v>41788</v>
      </c>
      <c r="C8217" s="1" t="s">
        <v>6</v>
      </c>
    </row>
    <row r="8218" spans="2:3" x14ac:dyDescent="0.3">
      <c r="B8218" s="1">
        <v>41789</v>
      </c>
      <c r="C8218" s="1" t="s">
        <v>0</v>
      </c>
    </row>
    <row r="8219" spans="2:3" x14ac:dyDescent="0.3">
      <c r="B8219" s="1">
        <v>41790</v>
      </c>
      <c r="C8219" s="1" t="s">
        <v>1</v>
      </c>
    </row>
    <row r="8220" spans="2:3" x14ac:dyDescent="0.3">
      <c r="B8220" s="1">
        <v>41791</v>
      </c>
      <c r="C8220" s="1" t="s">
        <v>2</v>
      </c>
    </row>
    <row r="8221" spans="2:3" x14ac:dyDescent="0.3">
      <c r="B8221" s="1">
        <v>41792</v>
      </c>
      <c r="C8221" s="1" t="s">
        <v>3</v>
      </c>
    </row>
    <row r="8222" spans="2:3" x14ac:dyDescent="0.3">
      <c r="B8222" s="1">
        <v>41793</v>
      </c>
      <c r="C8222" s="1" t="s">
        <v>4</v>
      </c>
    </row>
    <row r="8223" spans="2:3" x14ac:dyDescent="0.3">
      <c r="B8223" s="1">
        <v>41794</v>
      </c>
      <c r="C8223" s="1" t="s">
        <v>5</v>
      </c>
    </row>
    <row r="8224" spans="2:3" x14ac:dyDescent="0.3">
      <c r="B8224" s="1">
        <v>41795</v>
      </c>
      <c r="C8224" s="1" t="s">
        <v>6</v>
      </c>
    </row>
    <row r="8225" spans="2:3" x14ac:dyDescent="0.3">
      <c r="B8225" s="1">
        <v>41796</v>
      </c>
      <c r="C8225" s="1" t="s">
        <v>0</v>
      </c>
    </row>
    <row r="8226" spans="2:3" x14ac:dyDescent="0.3">
      <c r="B8226" s="1">
        <v>41797</v>
      </c>
      <c r="C8226" s="1" t="s">
        <v>1</v>
      </c>
    </row>
    <row r="8227" spans="2:3" x14ac:dyDescent="0.3">
      <c r="B8227" s="1">
        <v>41798</v>
      </c>
      <c r="C8227" s="1" t="s">
        <v>2</v>
      </c>
    </row>
    <row r="8228" spans="2:3" x14ac:dyDescent="0.3">
      <c r="B8228" s="1">
        <v>41799</v>
      </c>
      <c r="C8228" s="1" t="s">
        <v>3</v>
      </c>
    </row>
    <row r="8229" spans="2:3" x14ac:dyDescent="0.3">
      <c r="B8229" s="1">
        <v>41800</v>
      </c>
      <c r="C8229" s="1" t="s">
        <v>4</v>
      </c>
    </row>
    <row r="8230" spans="2:3" x14ac:dyDescent="0.3">
      <c r="B8230" s="1">
        <v>41801</v>
      </c>
      <c r="C8230" s="1" t="s">
        <v>5</v>
      </c>
    </row>
    <row r="8231" spans="2:3" x14ac:dyDescent="0.3">
      <c r="B8231" s="1">
        <v>41802</v>
      </c>
      <c r="C8231" s="1" t="s">
        <v>6</v>
      </c>
    </row>
    <row r="8232" spans="2:3" x14ac:dyDescent="0.3">
      <c r="B8232" s="1">
        <v>41803</v>
      </c>
      <c r="C8232" s="1" t="s">
        <v>0</v>
      </c>
    </row>
    <row r="8233" spans="2:3" x14ac:dyDescent="0.3">
      <c r="B8233" s="1">
        <v>41804</v>
      </c>
      <c r="C8233" s="1" t="s">
        <v>1</v>
      </c>
    </row>
    <row r="8234" spans="2:3" x14ac:dyDescent="0.3">
      <c r="B8234" s="1">
        <v>41805</v>
      </c>
      <c r="C8234" s="1" t="s">
        <v>2</v>
      </c>
    </row>
    <row r="8235" spans="2:3" x14ac:dyDescent="0.3">
      <c r="B8235" s="1">
        <v>41806</v>
      </c>
      <c r="C8235" s="1" t="s">
        <v>3</v>
      </c>
    </row>
    <row r="8236" spans="2:3" x14ac:dyDescent="0.3">
      <c r="B8236" s="1">
        <v>41807</v>
      </c>
      <c r="C8236" s="1" t="s">
        <v>4</v>
      </c>
    </row>
    <row r="8237" spans="2:3" x14ac:dyDescent="0.3">
      <c r="B8237" s="1">
        <v>41808</v>
      </c>
      <c r="C8237" s="1" t="s">
        <v>5</v>
      </c>
    </row>
    <row r="8238" spans="2:3" x14ac:dyDescent="0.3">
      <c r="B8238" s="1">
        <v>41809</v>
      </c>
      <c r="C8238" s="1" t="s">
        <v>6</v>
      </c>
    </row>
    <row r="8239" spans="2:3" x14ac:dyDescent="0.3">
      <c r="B8239" s="1">
        <v>41810</v>
      </c>
      <c r="C8239" s="1" t="s">
        <v>0</v>
      </c>
    </row>
    <row r="8240" spans="2:3" x14ac:dyDescent="0.3">
      <c r="B8240" s="1">
        <v>41811</v>
      </c>
      <c r="C8240" s="1" t="s">
        <v>1</v>
      </c>
    </row>
    <row r="8241" spans="2:3" x14ac:dyDescent="0.3">
      <c r="B8241" s="1">
        <v>41812</v>
      </c>
      <c r="C8241" s="1" t="s">
        <v>2</v>
      </c>
    </row>
    <row r="8242" spans="2:3" x14ac:dyDescent="0.3">
      <c r="B8242" s="1">
        <v>41813</v>
      </c>
      <c r="C8242" s="1" t="s">
        <v>3</v>
      </c>
    </row>
    <row r="8243" spans="2:3" x14ac:dyDescent="0.3">
      <c r="B8243" s="1">
        <v>41814</v>
      </c>
      <c r="C8243" s="1" t="s">
        <v>4</v>
      </c>
    </row>
    <row r="8244" spans="2:3" x14ac:dyDescent="0.3">
      <c r="B8244" s="1">
        <v>41815</v>
      </c>
      <c r="C8244" s="1" t="s">
        <v>5</v>
      </c>
    </row>
    <row r="8245" spans="2:3" x14ac:dyDescent="0.3">
      <c r="B8245" s="1">
        <v>41816</v>
      </c>
      <c r="C8245" s="1" t="s">
        <v>6</v>
      </c>
    </row>
    <row r="8246" spans="2:3" x14ac:dyDescent="0.3">
      <c r="B8246" s="1">
        <v>41817</v>
      </c>
      <c r="C8246" s="1" t="s">
        <v>0</v>
      </c>
    </row>
    <row r="8247" spans="2:3" x14ac:dyDescent="0.3">
      <c r="B8247" s="1">
        <v>41818</v>
      </c>
      <c r="C8247" s="1" t="s">
        <v>1</v>
      </c>
    </row>
    <row r="8248" spans="2:3" x14ac:dyDescent="0.3">
      <c r="B8248" s="1">
        <v>41819</v>
      </c>
      <c r="C8248" s="1" t="s">
        <v>2</v>
      </c>
    </row>
    <row r="8249" spans="2:3" x14ac:dyDescent="0.3">
      <c r="B8249" s="1">
        <v>41820</v>
      </c>
      <c r="C8249" s="1" t="s">
        <v>3</v>
      </c>
    </row>
    <row r="8250" spans="2:3" x14ac:dyDescent="0.3">
      <c r="B8250" s="1">
        <v>41821</v>
      </c>
      <c r="C8250" s="1" t="s">
        <v>4</v>
      </c>
    </row>
    <row r="8251" spans="2:3" x14ac:dyDescent="0.3">
      <c r="B8251" s="1">
        <v>41822</v>
      </c>
      <c r="C8251" s="1" t="s">
        <v>5</v>
      </c>
    </row>
    <row r="8252" spans="2:3" x14ac:dyDescent="0.3">
      <c r="B8252" s="1">
        <v>41823</v>
      </c>
      <c r="C8252" s="1" t="s">
        <v>6</v>
      </c>
    </row>
    <row r="8253" spans="2:3" x14ac:dyDescent="0.3">
      <c r="B8253" s="1">
        <v>41824</v>
      </c>
      <c r="C8253" s="1" t="s">
        <v>0</v>
      </c>
    </row>
    <row r="8254" spans="2:3" x14ac:dyDescent="0.3">
      <c r="B8254" s="1">
        <v>41825</v>
      </c>
      <c r="C8254" s="1" t="s">
        <v>1</v>
      </c>
    </row>
    <row r="8255" spans="2:3" x14ac:dyDescent="0.3">
      <c r="B8255" s="1">
        <v>41826</v>
      </c>
      <c r="C8255" s="1" t="s">
        <v>2</v>
      </c>
    </row>
    <row r="8256" spans="2:3" x14ac:dyDescent="0.3">
      <c r="B8256" s="1">
        <v>41827</v>
      </c>
      <c r="C8256" s="1" t="s">
        <v>3</v>
      </c>
    </row>
    <row r="8257" spans="2:3" x14ac:dyDescent="0.3">
      <c r="B8257" s="1">
        <v>41828</v>
      </c>
      <c r="C8257" s="1" t="s">
        <v>4</v>
      </c>
    </row>
    <row r="8258" spans="2:3" x14ac:dyDescent="0.3">
      <c r="B8258" s="1">
        <v>41829</v>
      </c>
      <c r="C8258" s="1" t="s">
        <v>5</v>
      </c>
    </row>
    <row r="8259" spans="2:3" x14ac:dyDescent="0.3">
      <c r="B8259" s="1">
        <v>41830</v>
      </c>
      <c r="C8259" s="1" t="s">
        <v>6</v>
      </c>
    </row>
    <row r="8260" spans="2:3" x14ac:dyDescent="0.3">
      <c r="B8260" s="1">
        <v>41831</v>
      </c>
      <c r="C8260" s="1" t="s">
        <v>0</v>
      </c>
    </row>
    <row r="8261" spans="2:3" x14ac:dyDescent="0.3">
      <c r="B8261" s="1">
        <v>41832</v>
      </c>
      <c r="C8261" s="1" t="s">
        <v>1</v>
      </c>
    </row>
    <row r="8262" spans="2:3" x14ac:dyDescent="0.3">
      <c r="B8262" s="1">
        <v>41833</v>
      </c>
      <c r="C8262" s="1" t="s">
        <v>2</v>
      </c>
    </row>
    <row r="8263" spans="2:3" x14ac:dyDescent="0.3">
      <c r="B8263" s="1">
        <v>41834</v>
      </c>
      <c r="C8263" s="1" t="s">
        <v>3</v>
      </c>
    </row>
    <row r="8264" spans="2:3" x14ac:dyDescent="0.3">
      <c r="B8264" s="1">
        <v>41835</v>
      </c>
      <c r="C8264" s="1" t="s">
        <v>4</v>
      </c>
    </row>
    <row r="8265" spans="2:3" x14ac:dyDescent="0.3">
      <c r="B8265" s="1">
        <v>41836</v>
      </c>
      <c r="C8265" s="1" t="s">
        <v>5</v>
      </c>
    </row>
    <row r="8266" spans="2:3" x14ac:dyDescent="0.3">
      <c r="B8266" s="1">
        <v>41837</v>
      </c>
      <c r="C8266" s="1" t="s">
        <v>6</v>
      </c>
    </row>
    <row r="8267" spans="2:3" x14ac:dyDescent="0.3">
      <c r="B8267" s="1">
        <v>41838</v>
      </c>
      <c r="C8267" s="1" t="s">
        <v>0</v>
      </c>
    </row>
    <row r="8268" spans="2:3" x14ac:dyDescent="0.3">
      <c r="B8268" s="1">
        <v>41839</v>
      </c>
      <c r="C8268" s="1" t="s">
        <v>1</v>
      </c>
    </row>
    <row r="8269" spans="2:3" x14ac:dyDescent="0.3">
      <c r="B8269" s="1">
        <v>41840</v>
      </c>
      <c r="C8269" s="1" t="s">
        <v>2</v>
      </c>
    </row>
    <row r="8270" spans="2:3" x14ac:dyDescent="0.3">
      <c r="B8270" s="1">
        <v>41841</v>
      </c>
      <c r="C8270" s="1" t="s">
        <v>3</v>
      </c>
    </row>
    <row r="8271" spans="2:3" x14ac:dyDescent="0.3">
      <c r="B8271" s="1">
        <v>41842</v>
      </c>
      <c r="C8271" s="1" t="s">
        <v>4</v>
      </c>
    </row>
    <row r="8272" spans="2:3" x14ac:dyDescent="0.3">
      <c r="B8272" s="1">
        <v>41843</v>
      </c>
      <c r="C8272" s="1" t="s">
        <v>5</v>
      </c>
    </row>
    <row r="8273" spans="2:3" x14ac:dyDescent="0.3">
      <c r="B8273" s="1">
        <v>41844</v>
      </c>
      <c r="C8273" s="1" t="s">
        <v>6</v>
      </c>
    </row>
    <row r="8274" spans="2:3" x14ac:dyDescent="0.3">
      <c r="B8274" s="1">
        <v>41845</v>
      </c>
      <c r="C8274" s="1" t="s">
        <v>0</v>
      </c>
    </row>
    <row r="8275" spans="2:3" x14ac:dyDescent="0.3">
      <c r="B8275" s="1">
        <v>41846</v>
      </c>
      <c r="C8275" s="1" t="s">
        <v>1</v>
      </c>
    </row>
    <row r="8276" spans="2:3" x14ac:dyDescent="0.3">
      <c r="B8276" s="1">
        <v>41847</v>
      </c>
      <c r="C8276" s="1" t="s">
        <v>2</v>
      </c>
    </row>
    <row r="8277" spans="2:3" x14ac:dyDescent="0.3">
      <c r="B8277" s="1">
        <v>41848</v>
      </c>
      <c r="C8277" s="1" t="s">
        <v>3</v>
      </c>
    </row>
    <row r="8278" spans="2:3" x14ac:dyDescent="0.3">
      <c r="B8278" s="1">
        <v>41849</v>
      </c>
      <c r="C8278" s="1" t="s">
        <v>4</v>
      </c>
    </row>
    <row r="8279" spans="2:3" x14ac:dyDescent="0.3">
      <c r="B8279" s="1">
        <v>41850</v>
      </c>
      <c r="C8279" s="1" t="s">
        <v>5</v>
      </c>
    </row>
    <row r="8280" spans="2:3" x14ac:dyDescent="0.3">
      <c r="B8280" s="1">
        <v>41851</v>
      </c>
      <c r="C8280" s="1" t="s">
        <v>6</v>
      </c>
    </row>
    <row r="8281" spans="2:3" x14ac:dyDescent="0.3">
      <c r="B8281" s="1">
        <v>41852</v>
      </c>
      <c r="C8281" s="1" t="s">
        <v>0</v>
      </c>
    </row>
    <row r="8282" spans="2:3" x14ac:dyDescent="0.3">
      <c r="B8282" s="1">
        <v>41853</v>
      </c>
      <c r="C8282" s="1" t="s">
        <v>1</v>
      </c>
    </row>
    <row r="8283" spans="2:3" x14ac:dyDescent="0.3">
      <c r="B8283" s="1">
        <v>41854</v>
      </c>
      <c r="C8283" s="1" t="s">
        <v>2</v>
      </c>
    </row>
    <row r="8284" spans="2:3" x14ac:dyDescent="0.3">
      <c r="B8284" s="1">
        <v>41855</v>
      </c>
      <c r="C8284" s="1" t="s">
        <v>3</v>
      </c>
    </row>
    <row r="8285" spans="2:3" x14ac:dyDescent="0.3">
      <c r="B8285" s="1">
        <v>41856</v>
      </c>
      <c r="C8285" s="1" t="s">
        <v>4</v>
      </c>
    </row>
    <row r="8286" spans="2:3" x14ac:dyDescent="0.3">
      <c r="B8286" s="1">
        <v>41857</v>
      </c>
      <c r="C8286" s="1" t="s">
        <v>5</v>
      </c>
    </row>
    <row r="8287" spans="2:3" x14ac:dyDescent="0.3">
      <c r="B8287" s="1">
        <v>41858</v>
      </c>
      <c r="C8287" s="1" t="s">
        <v>6</v>
      </c>
    </row>
    <row r="8288" spans="2:3" x14ac:dyDescent="0.3">
      <c r="B8288" s="1">
        <v>41859</v>
      </c>
      <c r="C8288" s="1" t="s">
        <v>0</v>
      </c>
    </row>
    <row r="8289" spans="2:3" x14ac:dyDescent="0.3">
      <c r="B8289" s="1">
        <v>41860</v>
      </c>
      <c r="C8289" s="1" t="s">
        <v>1</v>
      </c>
    </row>
    <row r="8290" spans="2:3" x14ac:dyDescent="0.3">
      <c r="B8290" s="1">
        <v>41861</v>
      </c>
      <c r="C8290" s="1" t="s">
        <v>2</v>
      </c>
    </row>
    <row r="8291" spans="2:3" x14ac:dyDescent="0.3">
      <c r="B8291" s="1">
        <v>41862</v>
      </c>
      <c r="C8291" s="1" t="s">
        <v>3</v>
      </c>
    </row>
    <row r="8292" spans="2:3" x14ac:dyDescent="0.3">
      <c r="B8292" s="1">
        <v>41863</v>
      </c>
      <c r="C8292" s="1" t="s">
        <v>4</v>
      </c>
    </row>
    <row r="8293" spans="2:3" x14ac:dyDescent="0.3">
      <c r="B8293" s="1">
        <v>41864</v>
      </c>
      <c r="C8293" s="1" t="s">
        <v>5</v>
      </c>
    </row>
    <row r="8294" spans="2:3" x14ac:dyDescent="0.3">
      <c r="B8294" s="1">
        <v>41865</v>
      </c>
      <c r="C8294" s="1" t="s">
        <v>6</v>
      </c>
    </row>
    <row r="8295" spans="2:3" x14ac:dyDescent="0.3">
      <c r="B8295" s="1">
        <v>41866</v>
      </c>
      <c r="C8295" s="1" t="s">
        <v>0</v>
      </c>
    </row>
    <row r="8296" spans="2:3" x14ac:dyDescent="0.3">
      <c r="B8296" s="1">
        <v>41867</v>
      </c>
      <c r="C8296" s="1" t="s">
        <v>1</v>
      </c>
    </row>
    <row r="8297" spans="2:3" x14ac:dyDescent="0.3">
      <c r="B8297" s="1">
        <v>41868</v>
      </c>
      <c r="C8297" s="1" t="s">
        <v>2</v>
      </c>
    </row>
    <row r="8298" spans="2:3" x14ac:dyDescent="0.3">
      <c r="B8298" s="1">
        <v>41869</v>
      </c>
      <c r="C8298" s="1" t="s">
        <v>3</v>
      </c>
    </row>
    <row r="8299" spans="2:3" x14ac:dyDescent="0.3">
      <c r="B8299" s="1">
        <v>41870</v>
      </c>
      <c r="C8299" s="1" t="s">
        <v>4</v>
      </c>
    </row>
    <row r="8300" spans="2:3" x14ac:dyDescent="0.3">
      <c r="B8300" s="1">
        <v>41871</v>
      </c>
      <c r="C8300" s="1" t="s">
        <v>5</v>
      </c>
    </row>
    <row r="8301" spans="2:3" x14ac:dyDescent="0.3">
      <c r="B8301" s="1">
        <v>41872</v>
      </c>
      <c r="C8301" s="1" t="s">
        <v>6</v>
      </c>
    </row>
    <row r="8302" spans="2:3" x14ac:dyDescent="0.3">
      <c r="B8302" s="1">
        <v>41873</v>
      </c>
      <c r="C8302" s="1" t="s">
        <v>0</v>
      </c>
    </row>
    <row r="8303" spans="2:3" x14ac:dyDescent="0.3">
      <c r="B8303" s="1">
        <v>41874</v>
      </c>
      <c r="C8303" s="1" t="s">
        <v>1</v>
      </c>
    </row>
    <row r="8304" spans="2:3" x14ac:dyDescent="0.3">
      <c r="B8304" s="1">
        <v>41875</v>
      </c>
      <c r="C8304" s="1" t="s">
        <v>2</v>
      </c>
    </row>
    <row r="8305" spans="2:3" x14ac:dyDescent="0.3">
      <c r="B8305" s="1">
        <v>41876</v>
      </c>
      <c r="C8305" s="1" t="s">
        <v>3</v>
      </c>
    </row>
    <row r="8306" spans="2:3" x14ac:dyDescent="0.3">
      <c r="B8306" s="1">
        <v>41877</v>
      </c>
      <c r="C8306" s="1" t="s">
        <v>4</v>
      </c>
    </row>
    <row r="8307" spans="2:3" x14ac:dyDescent="0.3">
      <c r="B8307" s="1">
        <v>41878</v>
      </c>
      <c r="C8307" s="1" t="s">
        <v>5</v>
      </c>
    </row>
    <row r="8308" spans="2:3" x14ac:dyDescent="0.3">
      <c r="B8308" s="1">
        <v>41879</v>
      </c>
      <c r="C8308" s="1" t="s">
        <v>6</v>
      </c>
    </row>
    <row r="8309" spans="2:3" x14ac:dyDescent="0.3">
      <c r="B8309" s="1">
        <v>41880</v>
      </c>
      <c r="C8309" s="1" t="s">
        <v>0</v>
      </c>
    </row>
    <row r="8310" spans="2:3" x14ac:dyDescent="0.3">
      <c r="B8310" s="1">
        <v>41881</v>
      </c>
      <c r="C8310" s="1" t="s">
        <v>1</v>
      </c>
    </row>
    <row r="8311" spans="2:3" x14ac:dyDescent="0.3">
      <c r="B8311" s="1">
        <v>41882</v>
      </c>
      <c r="C8311" s="1" t="s">
        <v>2</v>
      </c>
    </row>
    <row r="8312" spans="2:3" x14ac:dyDescent="0.3">
      <c r="B8312" s="1">
        <v>41883</v>
      </c>
      <c r="C8312" s="1" t="s">
        <v>3</v>
      </c>
    </row>
    <row r="8313" spans="2:3" x14ac:dyDescent="0.3">
      <c r="B8313" s="1">
        <v>41884</v>
      </c>
      <c r="C8313" s="1" t="s">
        <v>4</v>
      </c>
    </row>
    <row r="8314" spans="2:3" x14ac:dyDescent="0.3">
      <c r="B8314" s="1">
        <v>41885</v>
      </c>
      <c r="C8314" s="1" t="s">
        <v>5</v>
      </c>
    </row>
    <row r="8315" spans="2:3" x14ac:dyDescent="0.3">
      <c r="B8315" s="1">
        <v>41886</v>
      </c>
      <c r="C8315" s="1" t="s">
        <v>6</v>
      </c>
    </row>
    <row r="8316" spans="2:3" x14ac:dyDescent="0.3">
      <c r="B8316" s="1">
        <v>41887</v>
      </c>
      <c r="C8316" s="1" t="s">
        <v>0</v>
      </c>
    </row>
    <row r="8317" spans="2:3" x14ac:dyDescent="0.3">
      <c r="B8317" s="1">
        <v>41888</v>
      </c>
      <c r="C8317" s="1" t="s">
        <v>1</v>
      </c>
    </row>
    <row r="8318" spans="2:3" x14ac:dyDescent="0.3">
      <c r="B8318" s="1">
        <v>41889</v>
      </c>
      <c r="C8318" s="1" t="s">
        <v>2</v>
      </c>
    </row>
    <row r="8319" spans="2:3" x14ac:dyDescent="0.3">
      <c r="B8319" s="1">
        <v>41890</v>
      </c>
      <c r="C8319" s="1" t="s">
        <v>3</v>
      </c>
    </row>
    <row r="8320" spans="2:3" x14ac:dyDescent="0.3">
      <c r="B8320" s="1">
        <v>41891</v>
      </c>
      <c r="C8320" s="1" t="s">
        <v>4</v>
      </c>
    </row>
    <row r="8321" spans="2:3" x14ac:dyDescent="0.3">
      <c r="B8321" s="1">
        <v>41892</v>
      </c>
      <c r="C8321" s="1" t="s">
        <v>5</v>
      </c>
    </row>
    <row r="8322" spans="2:3" x14ac:dyDescent="0.3">
      <c r="B8322" s="1">
        <v>41893</v>
      </c>
      <c r="C8322" s="1" t="s">
        <v>6</v>
      </c>
    </row>
    <row r="8323" spans="2:3" x14ac:dyDescent="0.3">
      <c r="B8323" s="1">
        <v>41894</v>
      </c>
      <c r="C8323" s="1" t="s">
        <v>0</v>
      </c>
    </row>
    <row r="8324" spans="2:3" x14ac:dyDescent="0.3">
      <c r="B8324" s="1">
        <v>41895</v>
      </c>
      <c r="C8324" s="1" t="s">
        <v>1</v>
      </c>
    </row>
    <row r="8325" spans="2:3" x14ac:dyDescent="0.3">
      <c r="B8325" s="1">
        <v>41896</v>
      </c>
      <c r="C8325" s="1" t="s">
        <v>2</v>
      </c>
    </row>
    <row r="8326" spans="2:3" x14ac:dyDescent="0.3">
      <c r="B8326" s="1">
        <v>41897</v>
      </c>
      <c r="C8326" s="1" t="s">
        <v>3</v>
      </c>
    </row>
    <row r="8327" spans="2:3" x14ac:dyDescent="0.3">
      <c r="B8327" s="1">
        <v>41898</v>
      </c>
      <c r="C8327" s="1" t="s">
        <v>4</v>
      </c>
    </row>
    <row r="8328" spans="2:3" x14ac:dyDescent="0.3">
      <c r="B8328" s="1">
        <v>41899</v>
      </c>
      <c r="C8328" s="1" t="s">
        <v>5</v>
      </c>
    </row>
    <row r="8329" spans="2:3" x14ac:dyDescent="0.3">
      <c r="B8329" s="1">
        <v>41900</v>
      </c>
      <c r="C8329" s="1" t="s">
        <v>6</v>
      </c>
    </row>
    <row r="8330" spans="2:3" x14ac:dyDescent="0.3">
      <c r="B8330" s="1">
        <v>41901</v>
      </c>
      <c r="C8330" s="1" t="s">
        <v>0</v>
      </c>
    </row>
    <row r="8331" spans="2:3" x14ac:dyDescent="0.3">
      <c r="B8331" s="1">
        <v>41902</v>
      </c>
      <c r="C8331" s="1" t="s">
        <v>1</v>
      </c>
    </row>
    <row r="8332" spans="2:3" x14ac:dyDescent="0.3">
      <c r="B8332" s="1">
        <v>41903</v>
      </c>
      <c r="C8332" s="1" t="s">
        <v>2</v>
      </c>
    </row>
    <row r="8333" spans="2:3" x14ac:dyDescent="0.3">
      <c r="B8333" s="1">
        <v>41904</v>
      </c>
      <c r="C8333" s="1" t="s">
        <v>3</v>
      </c>
    </row>
    <row r="8334" spans="2:3" x14ac:dyDescent="0.3">
      <c r="B8334" s="1">
        <v>41905</v>
      </c>
      <c r="C8334" s="1" t="s">
        <v>4</v>
      </c>
    </row>
    <row r="8335" spans="2:3" x14ac:dyDescent="0.3">
      <c r="B8335" s="1">
        <v>41906</v>
      </c>
      <c r="C8335" s="1" t="s">
        <v>5</v>
      </c>
    </row>
    <row r="8336" spans="2:3" x14ac:dyDescent="0.3">
      <c r="B8336" s="1">
        <v>41907</v>
      </c>
      <c r="C8336" s="1" t="s">
        <v>6</v>
      </c>
    </row>
    <row r="8337" spans="2:3" x14ac:dyDescent="0.3">
      <c r="B8337" s="1">
        <v>41908</v>
      </c>
      <c r="C8337" s="1" t="s">
        <v>0</v>
      </c>
    </row>
    <row r="8338" spans="2:3" x14ac:dyDescent="0.3">
      <c r="B8338" s="1">
        <v>41909</v>
      </c>
      <c r="C8338" s="1" t="s">
        <v>1</v>
      </c>
    </row>
    <row r="8339" spans="2:3" x14ac:dyDescent="0.3">
      <c r="B8339" s="1">
        <v>41910</v>
      </c>
      <c r="C8339" s="1" t="s">
        <v>2</v>
      </c>
    </row>
    <row r="8340" spans="2:3" x14ac:dyDescent="0.3">
      <c r="B8340" s="1">
        <v>41911</v>
      </c>
      <c r="C8340" s="1" t="s">
        <v>3</v>
      </c>
    </row>
    <row r="8341" spans="2:3" x14ac:dyDescent="0.3">
      <c r="B8341" s="1">
        <v>41912</v>
      </c>
      <c r="C8341" s="1" t="s">
        <v>4</v>
      </c>
    </row>
    <row r="8342" spans="2:3" x14ac:dyDescent="0.3">
      <c r="B8342" s="1">
        <v>41913</v>
      </c>
      <c r="C8342" s="1" t="s">
        <v>5</v>
      </c>
    </row>
    <row r="8343" spans="2:3" x14ac:dyDescent="0.3">
      <c r="B8343" s="1">
        <v>41914</v>
      </c>
      <c r="C8343" s="1" t="s">
        <v>6</v>
      </c>
    </row>
    <row r="8344" spans="2:3" x14ac:dyDescent="0.3">
      <c r="B8344" s="1">
        <v>41915</v>
      </c>
      <c r="C8344" s="1" t="s">
        <v>0</v>
      </c>
    </row>
    <row r="8345" spans="2:3" x14ac:dyDescent="0.3">
      <c r="B8345" s="1">
        <v>41916</v>
      </c>
      <c r="C8345" s="1" t="s">
        <v>1</v>
      </c>
    </row>
    <row r="8346" spans="2:3" x14ac:dyDescent="0.3">
      <c r="B8346" s="1">
        <v>41917</v>
      </c>
      <c r="C8346" s="1" t="s">
        <v>2</v>
      </c>
    </row>
    <row r="8347" spans="2:3" x14ac:dyDescent="0.3">
      <c r="B8347" s="1">
        <v>41918</v>
      </c>
      <c r="C8347" s="1" t="s">
        <v>3</v>
      </c>
    </row>
    <row r="8348" spans="2:3" x14ac:dyDescent="0.3">
      <c r="B8348" s="1">
        <v>41919</v>
      </c>
      <c r="C8348" s="1" t="s">
        <v>4</v>
      </c>
    </row>
    <row r="8349" spans="2:3" x14ac:dyDescent="0.3">
      <c r="B8349" s="1">
        <v>41920</v>
      </c>
      <c r="C8349" s="1" t="s">
        <v>5</v>
      </c>
    </row>
    <row r="8350" spans="2:3" x14ac:dyDescent="0.3">
      <c r="B8350" s="1">
        <v>41921</v>
      </c>
      <c r="C8350" s="1" t="s">
        <v>6</v>
      </c>
    </row>
    <row r="8351" spans="2:3" x14ac:dyDescent="0.3">
      <c r="B8351" s="1">
        <v>41922</v>
      </c>
      <c r="C8351" s="1" t="s">
        <v>0</v>
      </c>
    </row>
    <row r="8352" spans="2:3" x14ac:dyDescent="0.3">
      <c r="B8352" s="1">
        <v>41923</v>
      </c>
      <c r="C8352" s="1" t="s">
        <v>1</v>
      </c>
    </row>
    <row r="8353" spans="2:3" x14ac:dyDescent="0.3">
      <c r="B8353" s="1">
        <v>41924</v>
      </c>
      <c r="C8353" s="1" t="s">
        <v>2</v>
      </c>
    </row>
    <row r="8354" spans="2:3" x14ac:dyDescent="0.3">
      <c r="B8354" s="1">
        <v>41925</v>
      </c>
      <c r="C8354" s="1" t="s">
        <v>3</v>
      </c>
    </row>
    <row r="8355" spans="2:3" x14ac:dyDescent="0.3">
      <c r="B8355" s="1">
        <v>41926</v>
      </c>
      <c r="C8355" s="1" t="s">
        <v>4</v>
      </c>
    </row>
    <row r="8356" spans="2:3" x14ac:dyDescent="0.3">
      <c r="B8356" s="1">
        <v>41927</v>
      </c>
      <c r="C8356" s="1" t="s">
        <v>5</v>
      </c>
    </row>
    <row r="8357" spans="2:3" x14ac:dyDescent="0.3">
      <c r="B8357" s="1">
        <v>41928</v>
      </c>
      <c r="C8357" s="1" t="s">
        <v>6</v>
      </c>
    </row>
    <row r="8358" spans="2:3" x14ac:dyDescent="0.3">
      <c r="B8358" s="1">
        <v>41929</v>
      </c>
      <c r="C8358" s="1" t="s">
        <v>0</v>
      </c>
    </row>
    <row r="8359" spans="2:3" x14ac:dyDescent="0.3">
      <c r="B8359" s="1">
        <v>41930</v>
      </c>
      <c r="C8359" s="1" t="s">
        <v>1</v>
      </c>
    </row>
    <row r="8360" spans="2:3" x14ac:dyDescent="0.3">
      <c r="B8360" s="1">
        <v>41931</v>
      </c>
      <c r="C8360" s="1" t="s">
        <v>2</v>
      </c>
    </row>
    <row r="8361" spans="2:3" x14ac:dyDescent="0.3">
      <c r="B8361" s="1">
        <v>41932</v>
      </c>
      <c r="C8361" s="1" t="s">
        <v>3</v>
      </c>
    </row>
    <row r="8362" spans="2:3" x14ac:dyDescent="0.3">
      <c r="B8362" s="1">
        <v>41933</v>
      </c>
      <c r="C8362" s="1" t="s">
        <v>4</v>
      </c>
    </row>
    <row r="8363" spans="2:3" x14ac:dyDescent="0.3">
      <c r="B8363" s="1">
        <v>41934</v>
      </c>
      <c r="C8363" s="1" t="s">
        <v>5</v>
      </c>
    </row>
    <row r="8364" spans="2:3" x14ac:dyDescent="0.3">
      <c r="B8364" s="1">
        <v>41935</v>
      </c>
      <c r="C8364" s="1" t="s">
        <v>6</v>
      </c>
    </row>
    <row r="8365" spans="2:3" x14ac:dyDescent="0.3">
      <c r="B8365" s="1">
        <v>41936</v>
      </c>
      <c r="C8365" s="1" t="s">
        <v>0</v>
      </c>
    </row>
    <row r="8366" spans="2:3" x14ac:dyDescent="0.3">
      <c r="B8366" s="1">
        <v>41937</v>
      </c>
      <c r="C8366" s="1" t="s">
        <v>1</v>
      </c>
    </row>
    <row r="8367" spans="2:3" x14ac:dyDescent="0.3">
      <c r="B8367" s="1">
        <v>41938</v>
      </c>
      <c r="C8367" s="1" t="s">
        <v>2</v>
      </c>
    </row>
    <row r="8368" spans="2:3" x14ac:dyDescent="0.3">
      <c r="B8368" s="1">
        <v>41939</v>
      </c>
      <c r="C8368" s="1" t="s">
        <v>3</v>
      </c>
    </row>
    <row r="8369" spans="2:3" x14ac:dyDescent="0.3">
      <c r="B8369" s="1">
        <v>41940</v>
      </c>
      <c r="C8369" s="1" t="s">
        <v>4</v>
      </c>
    </row>
    <row r="8370" spans="2:3" x14ac:dyDescent="0.3">
      <c r="B8370" s="1">
        <v>41941</v>
      </c>
      <c r="C8370" s="1" t="s">
        <v>5</v>
      </c>
    </row>
    <row r="8371" spans="2:3" x14ac:dyDescent="0.3">
      <c r="B8371" s="1">
        <v>41942</v>
      </c>
      <c r="C8371" s="1" t="s">
        <v>6</v>
      </c>
    </row>
    <row r="8372" spans="2:3" x14ac:dyDescent="0.3">
      <c r="B8372" s="1">
        <v>41943</v>
      </c>
      <c r="C8372" s="1" t="s">
        <v>0</v>
      </c>
    </row>
    <row r="8373" spans="2:3" x14ac:dyDescent="0.3">
      <c r="B8373" s="1">
        <v>41944</v>
      </c>
      <c r="C8373" s="1" t="s">
        <v>1</v>
      </c>
    </row>
    <row r="8374" spans="2:3" x14ac:dyDescent="0.3">
      <c r="B8374" s="1">
        <v>41945</v>
      </c>
      <c r="C8374" s="1" t="s">
        <v>2</v>
      </c>
    </row>
    <row r="8375" spans="2:3" x14ac:dyDescent="0.3">
      <c r="B8375" s="1">
        <v>41946</v>
      </c>
      <c r="C8375" s="1" t="s">
        <v>3</v>
      </c>
    </row>
    <row r="8376" spans="2:3" x14ac:dyDescent="0.3">
      <c r="B8376" s="1">
        <v>41947</v>
      </c>
      <c r="C8376" s="1" t="s">
        <v>4</v>
      </c>
    </row>
    <row r="8377" spans="2:3" x14ac:dyDescent="0.3">
      <c r="B8377" s="1">
        <v>41948</v>
      </c>
      <c r="C8377" s="1" t="s">
        <v>5</v>
      </c>
    </row>
    <row r="8378" spans="2:3" x14ac:dyDescent="0.3">
      <c r="B8378" s="1">
        <v>41949</v>
      </c>
      <c r="C8378" s="1" t="s">
        <v>6</v>
      </c>
    </row>
    <row r="8379" spans="2:3" x14ac:dyDescent="0.3">
      <c r="B8379" s="1">
        <v>41950</v>
      </c>
      <c r="C8379" s="1" t="s">
        <v>0</v>
      </c>
    </row>
    <row r="8380" spans="2:3" x14ac:dyDescent="0.3">
      <c r="B8380" s="1">
        <v>41951</v>
      </c>
      <c r="C8380" s="1" t="s">
        <v>1</v>
      </c>
    </row>
    <row r="8381" spans="2:3" x14ac:dyDescent="0.3">
      <c r="B8381" s="1">
        <v>41952</v>
      </c>
      <c r="C8381" s="1" t="s">
        <v>2</v>
      </c>
    </row>
    <row r="8382" spans="2:3" x14ac:dyDescent="0.3">
      <c r="B8382" s="1">
        <v>41953</v>
      </c>
      <c r="C8382" s="1" t="s">
        <v>3</v>
      </c>
    </row>
    <row r="8383" spans="2:3" x14ac:dyDescent="0.3">
      <c r="B8383" s="1">
        <v>41954</v>
      </c>
      <c r="C8383" s="1" t="s">
        <v>4</v>
      </c>
    </row>
    <row r="8384" spans="2:3" x14ac:dyDescent="0.3">
      <c r="B8384" s="1">
        <v>41955</v>
      </c>
      <c r="C8384" s="1" t="s">
        <v>5</v>
      </c>
    </row>
    <row r="8385" spans="2:3" x14ac:dyDescent="0.3">
      <c r="B8385" s="1">
        <v>41956</v>
      </c>
      <c r="C8385" s="1" t="s">
        <v>6</v>
      </c>
    </row>
    <row r="8386" spans="2:3" x14ac:dyDescent="0.3">
      <c r="B8386" s="1">
        <v>41957</v>
      </c>
      <c r="C8386" s="1" t="s">
        <v>0</v>
      </c>
    </row>
    <row r="8387" spans="2:3" x14ac:dyDescent="0.3">
      <c r="B8387" s="1">
        <v>41958</v>
      </c>
      <c r="C8387" s="1" t="s">
        <v>1</v>
      </c>
    </row>
    <row r="8388" spans="2:3" x14ac:dyDescent="0.3">
      <c r="B8388" s="1">
        <v>41959</v>
      </c>
      <c r="C8388" s="1" t="s">
        <v>2</v>
      </c>
    </row>
    <row r="8389" spans="2:3" x14ac:dyDescent="0.3">
      <c r="B8389" s="1">
        <v>41960</v>
      </c>
      <c r="C8389" s="1" t="s">
        <v>3</v>
      </c>
    </row>
    <row r="8390" spans="2:3" x14ac:dyDescent="0.3">
      <c r="B8390" s="1">
        <v>41961</v>
      </c>
      <c r="C8390" s="1" t="s">
        <v>4</v>
      </c>
    </row>
    <row r="8391" spans="2:3" x14ac:dyDescent="0.3">
      <c r="B8391" s="1">
        <v>41962</v>
      </c>
      <c r="C8391" s="1" t="s">
        <v>5</v>
      </c>
    </row>
    <row r="8392" spans="2:3" x14ac:dyDescent="0.3">
      <c r="B8392" s="1">
        <v>41963</v>
      </c>
      <c r="C8392" s="1" t="s">
        <v>6</v>
      </c>
    </row>
    <row r="8393" spans="2:3" x14ac:dyDescent="0.3">
      <c r="B8393" s="1">
        <v>41964</v>
      </c>
      <c r="C8393" s="1" t="s">
        <v>0</v>
      </c>
    </row>
    <row r="8394" spans="2:3" x14ac:dyDescent="0.3">
      <c r="B8394" s="1">
        <v>41965</v>
      </c>
      <c r="C8394" s="1" t="s">
        <v>1</v>
      </c>
    </row>
    <row r="8395" spans="2:3" x14ac:dyDescent="0.3">
      <c r="B8395" s="1">
        <v>41966</v>
      </c>
      <c r="C8395" s="1" t="s">
        <v>2</v>
      </c>
    </row>
    <row r="8396" spans="2:3" x14ac:dyDescent="0.3">
      <c r="B8396" s="1">
        <v>41967</v>
      </c>
      <c r="C8396" s="1" t="s">
        <v>3</v>
      </c>
    </row>
    <row r="8397" spans="2:3" x14ac:dyDescent="0.3">
      <c r="B8397" s="1">
        <v>41968</v>
      </c>
      <c r="C8397" s="1" t="s">
        <v>4</v>
      </c>
    </row>
    <row r="8398" spans="2:3" x14ac:dyDescent="0.3">
      <c r="B8398" s="1">
        <v>41969</v>
      </c>
      <c r="C8398" s="1" t="s">
        <v>5</v>
      </c>
    </row>
    <row r="8399" spans="2:3" x14ac:dyDescent="0.3">
      <c r="B8399" s="1">
        <v>41970</v>
      </c>
      <c r="C8399" s="1" t="s">
        <v>6</v>
      </c>
    </row>
    <row r="8400" spans="2:3" x14ac:dyDescent="0.3">
      <c r="B8400" s="1">
        <v>41971</v>
      </c>
      <c r="C8400" s="1" t="s">
        <v>0</v>
      </c>
    </row>
    <row r="8401" spans="2:3" x14ac:dyDescent="0.3">
      <c r="B8401" s="1">
        <v>41972</v>
      </c>
      <c r="C8401" s="1" t="s">
        <v>1</v>
      </c>
    </row>
    <row r="8402" spans="2:3" x14ac:dyDescent="0.3">
      <c r="B8402" s="1">
        <v>41973</v>
      </c>
      <c r="C8402" s="1" t="s">
        <v>2</v>
      </c>
    </row>
    <row r="8403" spans="2:3" x14ac:dyDescent="0.3">
      <c r="B8403" s="1">
        <v>41974</v>
      </c>
      <c r="C8403" s="1" t="s">
        <v>3</v>
      </c>
    </row>
    <row r="8404" spans="2:3" x14ac:dyDescent="0.3">
      <c r="B8404" s="1">
        <v>41975</v>
      </c>
      <c r="C8404" s="1" t="s">
        <v>4</v>
      </c>
    </row>
    <row r="8405" spans="2:3" x14ac:dyDescent="0.3">
      <c r="B8405" s="1">
        <v>41976</v>
      </c>
      <c r="C8405" s="1" t="s">
        <v>5</v>
      </c>
    </row>
    <row r="8406" spans="2:3" x14ac:dyDescent="0.3">
      <c r="B8406" s="1">
        <v>41977</v>
      </c>
      <c r="C8406" s="1" t="s">
        <v>6</v>
      </c>
    </row>
    <row r="8407" spans="2:3" x14ac:dyDescent="0.3">
      <c r="B8407" s="1">
        <v>41978</v>
      </c>
      <c r="C8407" s="1" t="s">
        <v>0</v>
      </c>
    </row>
    <row r="8408" spans="2:3" x14ac:dyDescent="0.3">
      <c r="B8408" s="1">
        <v>41979</v>
      </c>
      <c r="C8408" s="1" t="s">
        <v>1</v>
      </c>
    </row>
    <row r="8409" spans="2:3" x14ac:dyDescent="0.3">
      <c r="B8409" s="1">
        <v>41980</v>
      </c>
      <c r="C8409" s="1" t="s">
        <v>2</v>
      </c>
    </row>
    <row r="8410" spans="2:3" x14ac:dyDescent="0.3">
      <c r="B8410" s="1">
        <v>41981</v>
      </c>
      <c r="C8410" s="1" t="s">
        <v>3</v>
      </c>
    </row>
    <row r="8411" spans="2:3" x14ac:dyDescent="0.3">
      <c r="B8411" s="1">
        <v>41982</v>
      </c>
      <c r="C8411" s="1" t="s">
        <v>4</v>
      </c>
    </row>
    <row r="8412" spans="2:3" x14ac:dyDescent="0.3">
      <c r="B8412" s="1">
        <v>41983</v>
      </c>
      <c r="C8412" s="1" t="s">
        <v>5</v>
      </c>
    </row>
    <row r="8413" spans="2:3" x14ac:dyDescent="0.3">
      <c r="B8413" s="1">
        <v>41984</v>
      </c>
      <c r="C8413" s="1" t="s">
        <v>6</v>
      </c>
    </row>
    <row r="8414" spans="2:3" x14ac:dyDescent="0.3">
      <c r="B8414" s="1">
        <v>41985</v>
      </c>
      <c r="C8414" s="1" t="s">
        <v>0</v>
      </c>
    </row>
    <row r="8415" spans="2:3" x14ac:dyDescent="0.3">
      <c r="B8415" s="1">
        <v>41986</v>
      </c>
      <c r="C8415" s="1" t="s">
        <v>1</v>
      </c>
    </row>
    <row r="8416" spans="2:3" x14ac:dyDescent="0.3">
      <c r="B8416" s="1">
        <v>41987</v>
      </c>
      <c r="C8416" s="1" t="s">
        <v>2</v>
      </c>
    </row>
    <row r="8417" spans="2:3" x14ac:dyDescent="0.3">
      <c r="B8417" s="1">
        <v>41988</v>
      </c>
      <c r="C8417" s="1" t="s">
        <v>3</v>
      </c>
    </row>
    <row r="8418" spans="2:3" x14ac:dyDescent="0.3">
      <c r="B8418" s="1">
        <v>41989</v>
      </c>
      <c r="C8418" s="1" t="s">
        <v>4</v>
      </c>
    </row>
    <row r="8419" spans="2:3" x14ac:dyDescent="0.3">
      <c r="B8419" s="1">
        <v>41990</v>
      </c>
      <c r="C8419" s="1" t="s">
        <v>5</v>
      </c>
    </row>
    <row r="8420" spans="2:3" x14ac:dyDescent="0.3">
      <c r="B8420" s="1">
        <v>41991</v>
      </c>
      <c r="C8420" s="1" t="s">
        <v>6</v>
      </c>
    </row>
    <row r="8421" spans="2:3" x14ac:dyDescent="0.3">
      <c r="B8421" s="1">
        <v>41992</v>
      </c>
      <c r="C8421" s="1" t="s">
        <v>0</v>
      </c>
    </row>
    <row r="8422" spans="2:3" x14ac:dyDescent="0.3">
      <c r="B8422" s="1">
        <v>41993</v>
      </c>
      <c r="C8422" s="1" t="s">
        <v>1</v>
      </c>
    </row>
    <row r="8423" spans="2:3" x14ac:dyDescent="0.3">
      <c r="B8423" s="1">
        <v>41994</v>
      </c>
      <c r="C8423" s="1" t="s">
        <v>2</v>
      </c>
    </row>
    <row r="8424" spans="2:3" x14ac:dyDescent="0.3">
      <c r="B8424" s="1">
        <v>41995</v>
      </c>
      <c r="C8424" s="1" t="s">
        <v>3</v>
      </c>
    </row>
    <row r="8425" spans="2:3" x14ac:dyDescent="0.3">
      <c r="B8425" s="1">
        <v>41996</v>
      </c>
      <c r="C8425" s="1" t="s">
        <v>4</v>
      </c>
    </row>
    <row r="8426" spans="2:3" x14ac:dyDescent="0.3">
      <c r="B8426" s="1">
        <v>41997</v>
      </c>
      <c r="C8426" s="1" t="s">
        <v>5</v>
      </c>
    </row>
    <row r="8427" spans="2:3" x14ac:dyDescent="0.3">
      <c r="B8427" s="1">
        <v>41998</v>
      </c>
      <c r="C8427" s="1" t="s">
        <v>6</v>
      </c>
    </row>
    <row r="8428" spans="2:3" x14ac:dyDescent="0.3">
      <c r="B8428" s="1">
        <v>41999</v>
      </c>
      <c r="C8428" s="1" t="s">
        <v>0</v>
      </c>
    </row>
    <row r="8429" spans="2:3" x14ac:dyDescent="0.3">
      <c r="B8429" s="1">
        <v>42000</v>
      </c>
      <c r="C8429" s="1" t="s">
        <v>1</v>
      </c>
    </row>
    <row r="8430" spans="2:3" x14ac:dyDescent="0.3">
      <c r="B8430" s="1">
        <v>42001</v>
      </c>
      <c r="C8430" s="1" t="s">
        <v>2</v>
      </c>
    </row>
    <row r="8431" spans="2:3" x14ac:dyDescent="0.3">
      <c r="B8431" s="1">
        <v>42002</v>
      </c>
      <c r="C8431" s="1" t="s">
        <v>3</v>
      </c>
    </row>
    <row r="8432" spans="2:3" x14ac:dyDescent="0.3">
      <c r="B8432" s="1">
        <v>42003</v>
      </c>
      <c r="C8432" s="1" t="s">
        <v>4</v>
      </c>
    </row>
    <row r="8433" spans="2:3" x14ac:dyDescent="0.3">
      <c r="B8433" s="1">
        <v>42004</v>
      </c>
      <c r="C8433" s="1" t="s">
        <v>5</v>
      </c>
    </row>
    <row r="8434" spans="2:3" x14ac:dyDescent="0.3">
      <c r="B8434" s="1">
        <v>42005</v>
      </c>
      <c r="C8434" s="1" t="s">
        <v>6</v>
      </c>
    </row>
    <row r="8435" spans="2:3" x14ac:dyDescent="0.3">
      <c r="B8435" s="1">
        <v>42006</v>
      </c>
      <c r="C8435" s="1" t="s">
        <v>0</v>
      </c>
    </row>
    <row r="8436" spans="2:3" x14ac:dyDescent="0.3">
      <c r="B8436" s="1">
        <v>42007</v>
      </c>
      <c r="C8436" s="1" t="s">
        <v>1</v>
      </c>
    </row>
    <row r="8437" spans="2:3" x14ac:dyDescent="0.3">
      <c r="B8437" s="1">
        <v>42008</v>
      </c>
      <c r="C8437" s="1" t="s">
        <v>2</v>
      </c>
    </row>
    <row r="8438" spans="2:3" x14ac:dyDescent="0.3">
      <c r="B8438" s="1">
        <v>42009</v>
      </c>
      <c r="C8438" s="1" t="s">
        <v>3</v>
      </c>
    </row>
    <row r="8439" spans="2:3" x14ac:dyDescent="0.3">
      <c r="B8439" s="1">
        <v>42010</v>
      </c>
      <c r="C8439" s="1" t="s">
        <v>4</v>
      </c>
    </row>
    <row r="8440" spans="2:3" x14ac:dyDescent="0.3">
      <c r="B8440" s="1">
        <v>42011</v>
      </c>
      <c r="C8440" s="1" t="s">
        <v>5</v>
      </c>
    </row>
    <row r="8441" spans="2:3" x14ac:dyDescent="0.3">
      <c r="B8441" s="1">
        <v>42012</v>
      </c>
      <c r="C8441" s="1" t="s">
        <v>6</v>
      </c>
    </row>
    <row r="8442" spans="2:3" x14ac:dyDescent="0.3">
      <c r="B8442" s="1">
        <v>42013</v>
      </c>
      <c r="C8442" s="1" t="s">
        <v>0</v>
      </c>
    </row>
    <row r="8443" spans="2:3" x14ac:dyDescent="0.3">
      <c r="B8443" s="1">
        <v>42014</v>
      </c>
      <c r="C8443" s="1" t="s">
        <v>1</v>
      </c>
    </row>
    <row r="8444" spans="2:3" x14ac:dyDescent="0.3">
      <c r="B8444" s="1">
        <v>42015</v>
      </c>
      <c r="C8444" s="1" t="s">
        <v>2</v>
      </c>
    </row>
    <row r="8445" spans="2:3" x14ac:dyDescent="0.3">
      <c r="B8445" s="1">
        <v>42016</v>
      </c>
      <c r="C8445" s="1" t="s">
        <v>3</v>
      </c>
    </row>
    <row r="8446" spans="2:3" x14ac:dyDescent="0.3">
      <c r="B8446" s="1">
        <v>42017</v>
      </c>
      <c r="C8446" s="1" t="s">
        <v>4</v>
      </c>
    </row>
    <row r="8447" spans="2:3" x14ac:dyDescent="0.3">
      <c r="B8447" s="1">
        <v>42018</v>
      </c>
      <c r="C8447" s="1" t="s">
        <v>5</v>
      </c>
    </row>
    <row r="8448" spans="2:3" x14ac:dyDescent="0.3">
      <c r="B8448" s="1">
        <v>42019</v>
      </c>
      <c r="C8448" s="1" t="s">
        <v>6</v>
      </c>
    </row>
    <row r="8449" spans="2:3" x14ac:dyDescent="0.3">
      <c r="B8449" s="1">
        <v>42020</v>
      </c>
      <c r="C8449" s="1" t="s">
        <v>0</v>
      </c>
    </row>
    <row r="8450" spans="2:3" x14ac:dyDescent="0.3">
      <c r="B8450" s="1">
        <v>42021</v>
      </c>
      <c r="C8450" s="1" t="s">
        <v>1</v>
      </c>
    </row>
    <row r="8451" spans="2:3" x14ac:dyDescent="0.3">
      <c r="B8451" s="1">
        <v>42022</v>
      </c>
      <c r="C8451" s="1" t="s">
        <v>2</v>
      </c>
    </row>
    <row r="8452" spans="2:3" x14ac:dyDescent="0.3">
      <c r="B8452" s="1">
        <v>42023</v>
      </c>
      <c r="C8452" s="1" t="s">
        <v>3</v>
      </c>
    </row>
    <row r="8453" spans="2:3" x14ac:dyDescent="0.3">
      <c r="B8453" s="1">
        <v>42024</v>
      </c>
      <c r="C8453" s="1" t="s">
        <v>4</v>
      </c>
    </row>
    <row r="8454" spans="2:3" x14ac:dyDescent="0.3">
      <c r="B8454" s="1">
        <v>42025</v>
      </c>
      <c r="C8454" s="1" t="s">
        <v>5</v>
      </c>
    </row>
    <row r="8455" spans="2:3" x14ac:dyDescent="0.3">
      <c r="B8455" s="1">
        <v>42026</v>
      </c>
      <c r="C8455" s="1" t="s">
        <v>6</v>
      </c>
    </row>
    <row r="8456" spans="2:3" x14ac:dyDescent="0.3">
      <c r="B8456" s="1">
        <v>42027</v>
      </c>
      <c r="C8456" s="1" t="s">
        <v>0</v>
      </c>
    </row>
    <row r="8457" spans="2:3" x14ac:dyDescent="0.3">
      <c r="B8457" s="1">
        <v>42028</v>
      </c>
      <c r="C8457" s="1" t="s">
        <v>1</v>
      </c>
    </row>
    <row r="8458" spans="2:3" x14ac:dyDescent="0.3">
      <c r="B8458" s="1">
        <v>42029</v>
      </c>
      <c r="C8458" s="1" t="s">
        <v>2</v>
      </c>
    </row>
    <row r="8459" spans="2:3" x14ac:dyDescent="0.3">
      <c r="B8459" s="1">
        <v>42030</v>
      </c>
      <c r="C8459" s="1" t="s">
        <v>3</v>
      </c>
    </row>
    <row r="8460" spans="2:3" x14ac:dyDescent="0.3">
      <c r="B8460" s="1">
        <v>42031</v>
      </c>
      <c r="C8460" s="1" t="s">
        <v>4</v>
      </c>
    </row>
    <row r="8461" spans="2:3" x14ac:dyDescent="0.3">
      <c r="B8461" s="1">
        <v>42032</v>
      </c>
      <c r="C8461" s="1" t="s">
        <v>5</v>
      </c>
    </row>
    <row r="8462" spans="2:3" x14ac:dyDescent="0.3">
      <c r="B8462" s="1">
        <v>42033</v>
      </c>
      <c r="C8462" s="1" t="s">
        <v>6</v>
      </c>
    </row>
    <row r="8463" spans="2:3" x14ac:dyDescent="0.3">
      <c r="B8463" s="1">
        <v>42034</v>
      </c>
      <c r="C8463" s="1" t="s">
        <v>0</v>
      </c>
    </row>
    <row r="8464" spans="2:3" x14ac:dyDescent="0.3">
      <c r="B8464" s="1">
        <v>42035</v>
      </c>
      <c r="C8464" s="1" t="s">
        <v>1</v>
      </c>
    </row>
    <row r="8465" spans="2:3" x14ac:dyDescent="0.3">
      <c r="B8465" s="1">
        <v>42036</v>
      </c>
      <c r="C8465" s="1" t="s">
        <v>2</v>
      </c>
    </row>
    <row r="8466" spans="2:3" x14ac:dyDescent="0.3">
      <c r="B8466" s="1">
        <v>42037</v>
      </c>
      <c r="C8466" s="1" t="s">
        <v>3</v>
      </c>
    </row>
    <row r="8467" spans="2:3" x14ac:dyDescent="0.3">
      <c r="B8467" s="1">
        <v>42038</v>
      </c>
      <c r="C8467" s="1" t="s">
        <v>4</v>
      </c>
    </row>
    <row r="8468" spans="2:3" x14ac:dyDescent="0.3">
      <c r="B8468" s="1">
        <v>42039</v>
      </c>
      <c r="C8468" s="1" t="s">
        <v>5</v>
      </c>
    </row>
    <row r="8469" spans="2:3" x14ac:dyDescent="0.3">
      <c r="B8469" s="1">
        <v>42040</v>
      </c>
      <c r="C8469" s="1" t="s">
        <v>6</v>
      </c>
    </row>
    <row r="8470" spans="2:3" x14ac:dyDescent="0.3">
      <c r="B8470" s="1">
        <v>42041</v>
      </c>
      <c r="C8470" s="1" t="s">
        <v>0</v>
      </c>
    </row>
    <row r="8471" spans="2:3" x14ac:dyDescent="0.3">
      <c r="B8471" s="1">
        <v>42042</v>
      </c>
      <c r="C8471" s="1" t="s">
        <v>1</v>
      </c>
    </row>
    <row r="8472" spans="2:3" x14ac:dyDescent="0.3">
      <c r="B8472" s="1">
        <v>42043</v>
      </c>
      <c r="C8472" s="1" t="s">
        <v>2</v>
      </c>
    </row>
    <row r="8473" spans="2:3" x14ac:dyDescent="0.3">
      <c r="B8473" s="1">
        <v>42044</v>
      </c>
      <c r="C8473" s="1" t="s">
        <v>3</v>
      </c>
    </row>
    <row r="8474" spans="2:3" x14ac:dyDescent="0.3">
      <c r="B8474" s="1">
        <v>42045</v>
      </c>
      <c r="C8474" s="1" t="s">
        <v>4</v>
      </c>
    </row>
    <row r="8475" spans="2:3" x14ac:dyDescent="0.3">
      <c r="B8475" s="1">
        <v>42046</v>
      </c>
      <c r="C8475" s="1" t="s">
        <v>5</v>
      </c>
    </row>
    <row r="8476" spans="2:3" x14ac:dyDescent="0.3">
      <c r="B8476" s="1">
        <v>42047</v>
      </c>
      <c r="C8476" s="1" t="s">
        <v>6</v>
      </c>
    </row>
    <row r="8477" spans="2:3" x14ac:dyDescent="0.3">
      <c r="B8477" s="1">
        <v>42048</v>
      </c>
      <c r="C8477" s="1" t="s">
        <v>0</v>
      </c>
    </row>
    <row r="8478" spans="2:3" x14ac:dyDescent="0.3">
      <c r="B8478" s="1">
        <v>42049</v>
      </c>
      <c r="C8478" s="1" t="s">
        <v>1</v>
      </c>
    </row>
    <row r="8479" spans="2:3" x14ac:dyDescent="0.3">
      <c r="B8479" s="1">
        <v>42050</v>
      </c>
      <c r="C8479" s="1" t="s">
        <v>2</v>
      </c>
    </row>
    <row r="8480" spans="2:3" x14ac:dyDescent="0.3">
      <c r="B8480" s="1">
        <v>42051</v>
      </c>
      <c r="C8480" s="1" t="s">
        <v>3</v>
      </c>
    </row>
    <row r="8481" spans="2:3" x14ac:dyDescent="0.3">
      <c r="B8481" s="1">
        <v>42052</v>
      </c>
      <c r="C8481" s="1" t="s">
        <v>4</v>
      </c>
    </row>
    <row r="8482" spans="2:3" x14ac:dyDescent="0.3">
      <c r="B8482" s="1">
        <v>42053</v>
      </c>
      <c r="C8482" s="1" t="s">
        <v>5</v>
      </c>
    </row>
    <row r="8483" spans="2:3" x14ac:dyDescent="0.3">
      <c r="B8483" s="1">
        <v>42054</v>
      </c>
      <c r="C8483" s="1" t="s">
        <v>6</v>
      </c>
    </row>
    <row r="8484" spans="2:3" x14ac:dyDescent="0.3">
      <c r="B8484" s="1">
        <v>42055</v>
      </c>
      <c r="C8484" s="1" t="s">
        <v>0</v>
      </c>
    </row>
    <row r="8485" spans="2:3" x14ac:dyDescent="0.3">
      <c r="B8485" s="1">
        <v>42056</v>
      </c>
      <c r="C8485" s="1" t="s">
        <v>1</v>
      </c>
    </row>
    <row r="8486" spans="2:3" x14ac:dyDescent="0.3">
      <c r="B8486" s="1">
        <v>42057</v>
      </c>
      <c r="C8486" s="1" t="s">
        <v>2</v>
      </c>
    </row>
    <row r="8487" spans="2:3" x14ac:dyDescent="0.3">
      <c r="B8487" s="1">
        <v>42058</v>
      </c>
      <c r="C8487" s="1" t="s">
        <v>3</v>
      </c>
    </row>
    <row r="8488" spans="2:3" x14ac:dyDescent="0.3">
      <c r="B8488" s="1">
        <v>42059</v>
      </c>
      <c r="C8488" s="1" t="s">
        <v>4</v>
      </c>
    </row>
    <row r="8489" spans="2:3" x14ac:dyDescent="0.3">
      <c r="B8489" s="1">
        <v>42060</v>
      </c>
      <c r="C8489" s="1" t="s">
        <v>5</v>
      </c>
    </row>
    <row r="8490" spans="2:3" x14ac:dyDescent="0.3">
      <c r="B8490" s="1">
        <v>42061</v>
      </c>
      <c r="C8490" s="1" t="s">
        <v>6</v>
      </c>
    </row>
    <row r="8491" spans="2:3" x14ac:dyDescent="0.3">
      <c r="B8491" s="1">
        <v>42062</v>
      </c>
      <c r="C8491" s="1" t="s">
        <v>0</v>
      </c>
    </row>
    <row r="8492" spans="2:3" x14ac:dyDescent="0.3">
      <c r="B8492" s="1">
        <v>42063</v>
      </c>
      <c r="C8492" s="1" t="s">
        <v>1</v>
      </c>
    </row>
    <row r="8493" spans="2:3" x14ac:dyDescent="0.3">
      <c r="B8493" s="1">
        <v>42064</v>
      </c>
      <c r="C8493" s="1" t="s">
        <v>2</v>
      </c>
    </row>
    <row r="8494" spans="2:3" x14ac:dyDescent="0.3">
      <c r="B8494" s="1">
        <v>42065</v>
      </c>
      <c r="C8494" s="1" t="s">
        <v>3</v>
      </c>
    </row>
    <row r="8495" spans="2:3" x14ac:dyDescent="0.3">
      <c r="B8495" s="1">
        <v>42066</v>
      </c>
      <c r="C8495" s="1" t="s">
        <v>4</v>
      </c>
    </row>
    <row r="8496" spans="2:3" x14ac:dyDescent="0.3">
      <c r="B8496" s="1">
        <v>42067</v>
      </c>
      <c r="C8496" s="1" t="s">
        <v>5</v>
      </c>
    </row>
    <row r="8497" spans="2:3" x14ac:dyDescent="0.3">
      <c r="B8497" s="1">
        <v>42068</v>
      </c>
      <c r="C8497" s="1" t="s">
        <v>6</v>
      </c>
    </row>
    <row r="8498" spans="2:3" x14ac:dyDescent="0.3">
      <c r="B8498" s="1">
        <v>42069</v>
      </c>
      <c r="C8498" s="1" t="s">
        <v>0</v>
      </c>
    </row>
    <row r="8499" spans="2:3" x14ac:dyDescent="0.3">
      <c r="B8499" s="1">
        <v>42070</v>
      </c>
      <c r="C8499" s="1" t="s">
        <v>1</v>
      </c>
    </row>
    <row r="8500" spans="2:3" x14ac:dyDescent="0.3">
      <c r="B8500" s="1">
        <v>42071</v>
      </c>
      <c r="C8500" s="1" t="s">
        <v>2</v>
      </c>
    </row>
    <row r="8501" spans="2:3" x14ac:dyDescent="0.3">
      <c r="B8501" s="1">
        <v>42072</v>
      </c>
      <c r="C8501" s="1" t="s">
        <v>3</v>
      </c>
    </row>
    <row r="8502" spans="2:3" x14ac:dyDescent="0.3">
      <c r="B8502" s="1">
        <v>42073</v>
      </c>
      <c r="C8502" s="1" t="s">
        <v>4</v>
      </c>
    </row>
    <row r="8503" spans="2:3" x14ac:dyDescent="0.3">
      <c r="B8503" s="1">
        <v>42074</v>
      </c>
      <c r="C8503" s="1" t="s">
        <v>5</v>
      </c>
    </row>
    <row r="8504" spans="2:3" x14ac:dyDescent="0.3">
      <c r="B8504" s="1">
        <v>42075</v>
      </c>
      <c r="C8504" s="1" t="s">
        <v>6</v>
      </c>
    </row>
    <row r="8505" spans="2:3" x14ac:dyDescent="0.3">
      <c r="B8505" s="1">
        <v>42076</v>
      </c>
      <c r="C8505" s="1" t="s">
        <v>0</v>
      </c>
    </row>
    <row r="8506" spans="2:3" x14ac:dyDescent="0.3">
      <c r="B8506" s="1">
        <v>42077</v>
      </c>
      <c r="C8506" s="1" t="s">
        <v>1</v>
      </c>
    </row>
    <row r="8507" spans="2:3" x14ac:dyDescent="0.3">
      <c r="B8507" s="1">
        <v>42078</v>
      </c>
      <c r="C8507" s="1" t="s">
        <v>2</v>
      </c>
    </row>
    <row r="8508" spans="2:3" x14ac:dyDescent="0.3">
      <c r="B8508" s="1">
        <v>42079</v>
      </c>
      <c r="C8508" s="1" t="s">
        <v>3</v>
      </c>
    </row>
    <row r="8509" spans="2:3" x14ac:dyDescent="0.3">
      <c r="B8509" s="1">
        <v>42080</v>
      </c>
      <c r="C8509" s="1" t="s">
        <v>4</v>
      </c>
    </row>
    <row r="8510" spans="2:3" x14ac:dyDescent="0.3">
      <c r="B8510" s="1">
        <v>42081</v>
      </c>
      <c r="C8510" s="1" t="s">
        <v>5</v>
      </c>
    </row>
    <row r="8511" spans="2:3" x14ac:dyDescent="0.3">
      <c r="B8511" s="1">
        <v>42082</v>
      </c>
      <c r="C8511" s="1" t="s">
        <v>6</v>
      </c>
    </row>
    <row r="8512" spans="2:3" x14ac:dyDescent="0.3">
      <c r="B8512" s="1">
        <v>42083</v>
      </c>
      <c r="C8512" s="1" t="s">
        <v>0</v>
      </c>
    </row>
    <row r="8513" spans="2:3" x14ac:dyDescent="0.3">
      <c r="B8513" s="1">
        <v>42084</v>
      </c>
      <c r="C8513" s="1" t="s">
        <v>1</v>
      </c>
    </row>
    <row r="8514" spans="2:3" x14ac:dyDescent="0.3">
      <c r="B8514" s="1">
        <v>42085</v>
      </c>
      <c r="C8514" s="1" t="s">
        <v>2</v>
      </c>
    </row>
    <row r="8515" spans="2:3" x14ac:dyDescent="0.3">
      <c r="B8515" s="1">
        <v>42086</v>
      </c>
      <c r="C8515" s="1" t="s">
        <v>3</v>
      </c>
    </row>
    <row r="8516" spans="2:3" x14ac:dyDescent="0.3">
      <c r="B8516" s="1">
        <v>42087</v>
      </c>
      <c r="C8516" s="1" t="s">
        <v>4</v>
      </c>
    </row>
    <row r="8517" spans="2:3" x14ac:dyDescent="0.3">
      <c r="B8517" s="1">
        <v>42088</v>
      </c>
      <c r="C8517" s="1" t="s">
        <v>5</v>
      </c>
    </row>
    <row r="8518" spans="2:3" x14ac:dyDescent="0.3">
      <c r="B8518" s="1">
        <v>42089</v>
      </c>
      <c r="C8518" s="1" t="s">
        <v>6</v>
      </c>
    </row>
    <row r="8519" spans="2:3" x14ac:dyDescent="0.3">
      <c r="B8519" s="1">
        <v>42090</v>
      </c>
      <c r="C8519" s="1" t="s">
        <v>0</v>
      </c>
    </row>
    <row r="8520" spans="2:3" x14ac:dyDescent="0.3">
      <c r="B8520" s="1">
        <v>42091</v>
      </c>
      <c r="C8520" s="1" t="s">
        <v>1</v>
      </c>
    </row>
    <row r="8521" spans="2:3" x14ac:dyDescent="0.3">
      <c r="B8521" s="1">
        <v>42092</v>
      </c>
      <c r="C8521" s="1" t="s">
        <v>2</v>
      </c>
    </row>
    <row r="8522" spans="2:3" x14ac:dyDescent="0.3">
      <c r="B8522" s="1">
        <v>42093</v>
      </c>
      <c r="C8522" s="1" t="s">
        <v>3</v>
      </c>
    </row>
    <row r="8523" spans="2:3" x14ac:dyDescent="0.3">
      <c r="B8523" s="1">
        <v>42094</v>
      </c>
      <c r="C8523" s="1" t="s">
        <v>4</v>
      </c>
    </row>
    <row r="8524" spans="2:3" x14ac:dyDescent="0.3">
      <c r="B8524" s="1">
        <v>42095</v>
      </c>
      <c r="C8524" s="1" t="s">
        <v>5</v>
      </c>
    </row>
    <row r="8525" spans="2:3" x14ac:dyDescent="0.3">
      <c r="B8525" s="1">
        <v>42096</v>
      </c>
      <c r="C8525" s="1" t="s">
        <v>6</v>
      </c>
    </row>
    <row r="8526" spans="2:3" x14ac:dyDescent="0.3">
      <c r="B8526" s="1">
        <v>42097</v>
      </c>
      <c r="C8526" s="1" t="s">
        <v>0</v>
      </c>
    </row>
    <row r="8527" spans="2:3" x14ac:dyDescent="0.3">
      <c r="B8527" s="1">
        <v>42098</v>
      </c>
      <c r="C8527" s="1" t="s">
        <v>1</v>
      </c>
    </row>
    <row r="8528" spans="2:3" x14ac:dyDescent="0.3">
      <c r="B8528" s="1">
        <v>42099</v>
      </c>
      <c r="C8528" s="1" t="s">
        <v>2</v>
      </c>
    </row>
    <row r="8529" spans="2:3" x14ac:dyDescent="0.3">
      <c r="B8529" s="1">
        <v>42100</v>
      </c>
      <c r="C8529" s="1" t="s">
        <v>3</v>
      </c>
    </row>
    <row r="8530" spans="2:3" x14ac:dyDescent="0.3">
      <c r="B8530" s="1">
        <v>42101</v>
      </c>
      <c r="C8530" s="1" t="s">
        <v>4</v>
      </c>
    </row>
    <row r="8531" spans="2:3" x14ac:dyDescent="0.3">
      <c r="B8531" s="1">
        <v>42102</v>
      </c>
      <c r="C8531" s="1" t="s">
        <v>5</v>
      </c>
    </row>
    <row r="8532" spans="2:3" x14ac:dyDescent="0.3">
      <c r="B8532" s="1">
        <v>42103</v>
      </c>
      <c r="C8532" s="1" t="s">
        <v>6</v>
      </c>
    </row>
    <row r="8533" spans="2:3" x14ac:dyDescent="0.3">
      <c r="B8533" s="1">
        <v>42104</v>
      </c>
      <c r="C8533" s="1" t="s">
        <v>0</v>
      </c>
    </row>
    <row r="8534" spans="2:3" x14ac:dyDescent="0.3">
      <c r="B8534" s="1">
        <v>42105</v>
      </c>
      <c r="C8534" s="1" t="s">
        <v>1</v>
      </c>
    </row>
    <row r="8535" spans="2:3" x14ac:dyDescent="0.3">
      <c r="B8535" s="1">
        <v>42106</v>
      </c>
      <c r="C8535" s="1" t="s">
        <v>2</v>
      </c>
    </row>
    <row r="8536" spans="2:3" x14ac:dyDescent="0.3">
      <c r="B8536" s="1">
        <v>42107</v>
      </c>
      <c r="C8536" s="1" t="s">
        <v>3</v>
      </c>
    </row>
    <row r="8537" spans="2:3" x14ac:dyDescent="0.3">
      <c r="B8537" s="1">
        <v>42108</v>
      </c>
      <c r="C8537" s="1" t="s">
        <v>4</v>
      </c>
    </row>
    <row r="8538" spans="2:3" x14ac:dyDescent="0.3">
      <c r="B8538" s="1">
        <v>42109</v>
      </c>
      <c r="C8538" s="1" t="s">
        <v>5</v>
      </c>
    </row>
    <row r="8539" spans="2:3" x14ac:dyDescent="0.3">
      <c r="B8539" s="1">
        <v>42110</v>
      </c>
      <c r="C8539" s="1" t="s">
        <v>6</v>
      </c>
    </row>
    <row r="8540" spans="2:3" x14ac:dyDescent="0.3">
      <c r="B8540" s="1">
        <v>42111</v>
      </c>
      <c r="C8540" s="1" t="s">
        <v>0</v>
      </c>
    </row>
    <row r="8541" spans="2:3" x14ac:dyDescent="0.3">
      <c r="B8541" s="1">
        <v>42112</v>
      </c>
      <c r="C8541" s="1" t="s">
        <v>1</v>
      </c>
    </row>
    <row r="8542" spans="2:3" x14ac:dyDescent="0.3">
      <c r="B8542" s="1">
        <v>42113</v>
      </c>
      <c r="C8542" s="1" t="s">
        <v>2</v>
      </c>
    </row>
    <row r="8543" spans="2:3" x14ac:dyDescent="0.3">
      <c r="B8543" s="1">
        <v>42114</v>
      </c>
      <c r="C8543" s="1" t="s">
        <v>3</v>
      </c>
    </row>
    <row r="8544" spans="2:3" x14ac:dyDescent="0.3">
      <c r="B8544" s="1">
        <v>42115</v>
      </c>
      <c r="C8544" s="1" t="s">
        <v>4</v>
      </c>
    </row>
    <row r="8545" spans="2:3" x14ac:dyDescent="0.3">
      <c r="B8545" s="1">
        <v>42116</v>
      </c>
      <c r="C8545" s="1" t="s">
        <v>5</v>
      </c>
    </row>
    <row r="8546" spans="2:3" x14ac:dyDescent="0.3">
      <c r="B8546" s="1">
        <v>42117</v>
      </c>
      <c r="C8546" s="1" t="s">
        <v>6</v>
      </c>
    </row>
    <row r="8547" spans="2:3" x14ac:dyDescent="0.3">
      <c r="B8547" s="1">
        <v>42118</v>
      </c>
      <c r="C8547" s="1" t="s">
        <v>0</v>
      </c>
    </row>
    <row r="8548" spans="2:3" x14ac:dyDescent="0.3">
      <c r="B8548" s="1">
        <v>42119</v>
      </c>
      <c r="C8548" s="1" t="s">
        <v>1</v>
      </c>
    </row>
    <row r="8549" spans="2:3" x14ac:dyDescent="0.3">
      <c r="B8549" s="1">
        <v>42120</v>
      </c>
      <c r="C8549" s="1" t="s">
        <v>2</v>
      </c>
    </row>
    <row r="8550" spans="2:3" x14ac:dyDescent="0.3">
      <c r="B8550" s="1">
        <v>42121</v>
      </c>
      <c r="C8550" s="1" t="s">
        <v>3</v>
      </c>
    </row>
    <row r="8551" spans="2:3" x14ac:dyDescent="0.3">
      <c r="B8551" s="1">
        <v>42122</v>
      </c>
      <c r="C8551" s="1" t="s">
        <v>4</v>
      </c>
    </row>
    <row r="8552" spans="2:3" x14ac:dyDescent="0.3">
      <c r="B8552" s="1">
        <v>42123</v>
      </c>
      <c r="C8552" s="1" t="s">
        <v>5</v>
      </c>
    </row>
    <row r="8553" spans="2:3" x14ac:dyDescent="0.3">
      <c r="B8553" s="1">
        <v>42124</v>
      </c>
      <c r="C8553" s="1" t="s">
        <v>6</v>
      </c>
    </row>
    <row r="8554" spans="2:3" x14ac:dyDescent="0.3">
      <c r="B8554" s="1">
        <v>42125</v>
      </c>
      <c r="C8554" s="1" t="s">
        <v>0</v>
      </c>
    </row>
    <row r="8555" spans="2:3" x14ac:dyDescent="0.3">
      <c r="B8555" s="1">
        <v>42126</v>
      </c>
      <c r="C8555" s="1" t="s">
        <v>1</v>
      </c>
    </row>
    <row r="8556" spans="2:3" x14ac:dyDescent="0.3">
      <c r="B8556" s="1">
        <v>42127</v>
      </c>
      <c r="C8556" s="1" t="s">
        <v>2</v>
      </c>
    </row>
    <row r="8557" spans="2:3" x14ac:dyDescent="0.3">
      <c r="B8557" s="1">
        <v>42128</v>
      </c>
      <c r="C8557" s="1" t="s">
        <v>3</v>
      </c>
    </row>
    <row r="8558" spans="2:3" x14ac:dyDescent="0.3">
      <c r="B8558" s="1">
        <v>42129</v>
      </c>
      <c r="C8558" s="1" t="s">
        <v>4</v>
      </c>
    </row>
    <row r="8559" spans="2:3" x14ac:dyDescent="0.3">
      <c r="B8559" s="1">
        <v>42130</v>
      </c>
      <c r="C8559" s="1" t="s">
        <v>5</v>
      </c>
    </row>
    <row r="8560" spans="2:3" x14ac:dyDescent="0.3">
      <c r="B8560" s="1">
        <v>42131</v>
      </c>
      <c r="C8560" s="1" t="s">
        <v>6</v>
      </c>
    </row>
    <row r="8561" spans="2:3" x14ac:dyDescent="0.3">
      <c r="B8561" s="1">
        <v>42132</v>
      </c>
      <c r="C8561" s="1" t="s">
        <v>0</v>
      </c>
    </row>
    <row r="8562" spans="2:3" x14ac:dyDescent="0.3">
      <c r="B8562" s="1">
        <v>42133</v>
      </c>
      <c r="C8562" s="1" t="s">
        <v>1</v>
      </c>
    </row>
    <row r="8563" spans="2:3" x14ac:dyDescent="0.3">
      <c r="B8563" s="1">
        <v>42134</v>
      </c>
      <c r="C8563" s="1" t="s">
        <v>2</v>
      </c>
    </row>
    <row r="8564" spans="2:3" x14ac:dyDescent="0.3">
      <c r="B8564" s="1">
        <v>42135</v>
      </c>
      <c r="C8564" s="1" t="s">
        <v>3</v>
      </c>
    </row>
    <row r="8565" spans="2:3" x14ac:dyDescent="0.3">
      <c r="B8565" s="1">
        <v>42136</v>
      </c>
      <c r="C8565" s="1" t="s">
        <v>4</v>
      </c>
    </row>
    <row r="8566" spans="2:3" x14ac:dyDescent="0.3">
      <c r="B8566" s="1">
        <v>42137</v>
      </c>
      <c r="C8566" s="1" t="s">
        <v>5</v>
      </c>
    </row>
    <row r="8567" spans="2:3" x14ac:dyDescent="0.3">
      <c r="B8567" s="1">
        <v>42138</v>
      </c>
      <c r="C8567" s="1" t="s">
        <v>6</v>
      </c>
    </row>
    <row r="8568" spans="2:3" x14ac:dyDescent="0.3">
      <c r="B8568" s="1">
        <v>42139</v>
      </c>
      <c r="C8568" s="1" t="s">
        <v>0</v>
      </c>
    </row>
    <row r="8569" spans="2:3" x14ac:dyDescent="0.3">
      <c r="B8569" s="1">
        <v>42140</v>
      </c>
      <c r="C8569" s="1" t="s">
        <v>1</v>
      </c>
    </row>
    <row r="8570" spans="2:3" x14ac:dyDescent="0.3">
      <c r="B8570" s="1">
        <v>42141</v>
      </c>
      <c r="C8570" s="1" t="s">
        <v>2</v>
      </c>
    </row>
    <row r="8571" spans="2:3" x14ac:dyDescent="0.3">
      <c r="B8571" s="1">
        <v>42142</v>
      </c>
      <c r="C8571" s="1" t="s">
        <v>3</v>
      </c>
    </row>
    <row r="8572" spans="2:3" x14ac:dyDescent="0.3">
      <c r="B8572" s="1">
        <v>42143</v>
      </c>
      <c r="C8572" s="1" t="s">
        <v>4</v>
      </c>
    </row>
    <row r="8573" spans="2:3" x14ac:dyDescent="0.3">
      <c r="B8573" s="1">
        <v>42144</v>
      </c>
      <c r="C8573" s="1" t="s">
        <v>5</v>
      </c>
    </row>
    <row r="8574" spans="2:3" x14ac:dyDescent="0.3">
      <c r="B8574" s="1">
        <v>42145</v>
      </c>
      <c r="C8574" s="1" t="s">
        <v>6</v>
      </c>
    </row>
    <row r="8575" spans="2:3" x14ac:dyDescent="0.3">
      <c r="B8575" s="1">
        <v>42146</v>
      </c>
      <c r="C8575" s="1" t="s">
        <v>0</v>
      </c>
    </row>
    <row r="8576" spans="2:3" x14ac:dyDescent="0.3">
      <c r="B8576" s="1">
        <v>42147</v>
      </c>
      <c r="C8576" s="1" t="s">
        <v>1</v>
      </c>
    </row>
    <row r="8577" spans="2:3" x14ac:dyDescent="0.3">
      <c r="B8577" s="1">
        <v>42148</v>
      </c>
      <c r="C8577" s="1" t="s">
        <v>2</v>
      </c>
    </row>
    <row r="8578" spans="2:3" x14ac:dyDescent="0.3">
      <c r="B8578" s="1">
        <v>42149</v>
      </c>
      <c r="C8578" s="1" t="s">
        <v>3</v>
      </c>
    </row>
    <row r="8579" spans="2:3" x14ac:dyDescent="0.3">
      <c r="B8579" s="1">
        <v>42150</v>
      </c>
      <c r="C8579" s="1" t="s">
        <v>4</v>
      </c>
    </row>
    <row r="8580" spans="2:3" x14ac:dyDescent="0.3">
      <c r="B8580" s="1">
        <v>42151</v>
      </c>
      <c r="C8580" s="1" t="s">
        <v>5</v>
      </c>
    </row>
    <row r="8581" spans="2:3" x14ac:dyDescent="0.3">
      <c r="B8581" s="1">
        <v>42152</v>
      </c>
      <c r="C8581" s="1" t="s">
        <v>6</v>
      </c>
    </row>
    <row r="8582" spans="2:3" x14ac:dyDescent="0.3">
      <c r="B8582" s="1">
        <v>42153</v>
      </c>
      <c r="C8582" s="1" t="s">
        <v>0</v>
      </c>
    </row>
    <row r="8583" spans="2:3" x14ac:dyDescent="0.3">
      <c r="B8583" s="1">
        <v>42154</v>
      </c>
      <c r="C8583" s="1" t="s">
        <v>1</v>
      </c>
    </row>
    <row r="8584" spans="2:3" x14ac:dyDescent="0.3">
      <c r="B8584" s="1">
        <v>42155</v>
      </c>
      <c r="C8584" s="1" t="s">
        <v>2</v>
      </c>
    </row>
    <row r="8585" spans="2:3" x14ac:dyDescent="0.3">
      <c r="B8585" s="1">
        <v>42156</v>
      </c>
      <c r="C8585" s="1" t="s">
        <v>3</v>
      </c>
    </row>
    <row r="8586" spans="2:3" x14ac:dyDescent="0.3">
      <c r="B8586" s="1">
        <v>42157</v>
      </c>
      <c r="C8586" s="1" t="s">
        <v>4</v>
      </c>
    </row>
    <row r="8587" spans="2:3" x14ac:dyDescent="0.3">
      <c r="B8587" s="1">
        <v>42158</v>
      </c>
      <c r="C8587" s="1" t="s">
        <v>5</v>
      </c>
    </row>
    <row r="8588" spans="2:3" x14ac:dyDescent="0.3">
      <c r="B8588" s="1">
        <v>42159</v>
      </c>
      <c r="C8588" s="1" t="s">
        <v>6</v>
      </c>
    </row>
    <row r="8589" spans="2:3" x14ac:dyDescent="0.3">
      <c r="B8589" s="1">
        <v>42160</v>
      </c>
      <c r="C8589" s="1" t="s">
        <v>0</v>
      </c>
    </row>
    <row r="8590" spans="2:3" x14ac:dyDescent="0.3">
      <c r="B8590" s="1">
        <v>42161</v>
      </c>
      <c r="C8590" s="1" t="s">
        <v>1</v>
      </c>
    </row>
    <row r="8591" spans="2:3" x14ac:dyDescent="0.3">
      <c r="B8591" s="1">
        <v>42162</v>
      </c>
      <c r="C8591" s="1" t="s">
        <v>2</v>
      </c>
    </row>
    <row r="8592" spans="2:3" x14ac:dyDescent="0.3">
      <c r="B8592" s="1">
        <v>42163</v>
      </c>
      <c r="C8592" s="1" t="s">
        <v>3</v>
      </c>
    </row>
    <row r="8593" spans="2:3" x14ac:dyDescent="0.3">
      <c r="B8593" s="1">
        <v>42164</v>
      </c>
      <c r="C8593" s="1" t="s">
        <v>4</v>
      </c>
    </row>
    <row r="8594" spans="2:3" x14ac:dyDescent="0.3">
      <c r="B8594" s="1">
        <v>42165</v>
      </c>
      <c r="C8594" s="1" t="s">
        <v>5</v>
      </c>
    </row>
    <row r="8595" spans="2:3" x14ac:dyDescent="0.3">
      <c r="B8595" s="1">
        <v>42166</v>
      </c>
      <c r="C8595" s="1" t="s">
        <v>6</v>
      </c>
    </row>
    <row r="8596" spans="2:3" x14ac:dyDescent="0.3">
      <c r="B8596" s="1">
        <v>42167</v>
      </c>
      <c r="C8596" s="1" t="s">
        <v>0</v>
      </c>
    </row>
    <row r="8597" spans="2:3" x14ac:dyDescent="0.3">
      <c r="B8597" s="1">
        <v>42168</v>
      </c>
      <c r="C8597" s="1" t="s">
        <v>1</v>
      </c>
    </row>
    <row r="8598" spans="2:3" x14ac:dyDescent="0.3">
      <c r="B8598" s="1">
        <v>42169</v>
      </c>
      <c r="C8598" s="1" t="s">
        <v>2</v>
      </c>
    </row>
    <row r="8599" spans="2:3" x14ac:dyDescent="0.3">
      <c r="B8599" s="1">
        <v>42170</v>
      </c>
      <c r="C8599" s="1" t="s">
        <v>3</v>
      </c>
    </row>
    <row r="8600" spans="2:3" x14ac:dyDescent="0.3">
      <c r="B8600" s="1">
        <v>42171</v>
      </c>
      <c r="C8600" s="1" t="s">
        <v>4</v>
      </c>
    </row>
    <row r="8601" spans="2:3" x14ac:dyDescent="0.3">
      <c r="B8601" s="1">
        <v>42172</v>
      </c>
      <c r="C8601" s="1" t="s">
        <v>5</v>
      </c>
    </row>
    <row r="8602" spans="2:3" x14ac:dyDescent="0.3">
      <c r="B8602" s="1">
        <v>42173</v>
      </c>
      <c r="C8602" s="1" t="s">
        <v>6</v>
      </c>
    </row>
    <row r="8603" spans="2:3" x14ac:dyDescent="0.3">
      <c r="B8603" s="1">
        <v>42174</v>
      </c>
      <c r="C8603" s="1" t="s">
        <v>0</v>
      </c>
    </row>
    <row r="8604" spans="2:3" x14ac:dyDescent="0.3">
      <c r="B8604" s="1">
        <v>42175</v>
      </c>
      <c r="C8604" s="1" t="s">
        <v>1</v>
      </c>
    </row>
    <row r="8605" spans="2:3" x14ac:dyDescent="0.3">
      <c r="B8605" s="1">
        <v>42176</v>
      </c>
      <c r="C8605" s="1" t="s">
        <v>2</v>
      </c>
    </row>
    <row r="8606" spans="2:3" x14ac:dyDescent="0.3">
      <c r="B8606" s="1">
        <v>42177</v>
      </c>
      <c r="C8606" s="1" t="s">
        <v>3</v>
      </c>
    </row>
    <row r="8607" spans="2:3" x14ac:dyDescent="0.3">
      <c r="B8607" s="1">
        <v>42178</v>
      </c>
      <c r="C8607" s="1" t="s">
        <v>4</v>
      </c>
    </row>
    <row r="8608" spans="2:3" x14ac:dyDescent="0.3">
      <c r="B8608" s="1">
        <v>42179</v>
      </c>
      <c r="C8608" s="1" t="s">
        <v>5</v>
      </c>
    </row>
    <row r="8609" spans="2:3" x14ac:dyDescent="0.3">
      <c r="B8609" s="1">
        <v>42180</v>
      </c>
      <c r="C8609" s="1" t="s">
        <v>6</v>
      </c>
    </row>
    <row r="8610" spans="2:3" x14ac:dyDescent="0.3">
      <c r="B8610" s="1">
        <v>42181</v>
      </c>
      <c r="C8610" s="1" t="s">
        <v>0</v>
      </c>
    </row>
    <row r="8611" spans="2:3" x14ac:dyDescent="0.3">
      <c r="B8611" s="1">
        <v>42182</v>
      </c>
      <c r="C8611" s="1" t="s">
        <v>1</v>
      </c>
    </row>
    <row r="8612" spans="2:3" x14ac:dyDescent="0.3">
      <c r="B8612" s="1">
        <v>42183</v>
      </c>
      <c r="C8612" s="1" t="s">
        <v>2</v>
      </c>
    </row>
    <row r="8613" spans="2:3" x14ac:dyDescent="0.3">
      <c r="B8613" s="1">
        <v>42184</v>
      </c>
      <c r="C8613" s="1" t="s">
        <v>3</v>
      </c>
    </row>
    <row r="8614" spans="2:3" x14ac:dyDescent="0.3">
      <c r="B8614" s="1">
        <v>42185</v>
      </c>
      <c r="C8614" s="1" t="s">
        <v>4</v>
      </c>
    </row>
    <row r="8615" spans="2:3" x14ac:dyDescent="0.3">
      <c r="B8615" s="1">
        <v>42186</v>
      </c>
      <c r="C8615" s="1" t="s">
        <v>5</v>
      </c>
    </row>
    <row r="8616" spans="2:3" x14ac:dyDescent="0.3">
      <c r="B8616" s="1">
        <v>42187</v>
      </c>
      <c r="C8616" s="1" t="s">
        <v>6</v>
      </c>
    </row>
    <row r="8617" spans="2:3" x14ac:dyDescent="0.3">
      <c r="B8617" s="1">
        <v>42188</v>
      </c>
      <c r="C8617" s="1" t="s">
        <v>0</v>
      </c>
    </row>
    <row r="8618" spans="2:3" x14ac:dyDescent="0.3">
      <c r="B8618" s="1">
        <v>42189</v>
      </c>
      <c r="C8618" s="1" t="s">
        <v>1</v>
      </c>
    </row>
    <row r="8619" spans="2:3" x14ac:dyDescent="0.3">
      <c r="B8619" s="1">
        <v>42190</v>
      </c>
      <c r="C8619" s="1" t="s">
        <v>2</v>
      </c>
    </row>
    <row r="8620" spans="2:3" x14ac:dyDescent="0.3">
      <c r="B8620" s="1">
        <v>42191</v>
      </c>
      <c r="C8620" s="1" t="s">
        <v>3</v>
      </c>
    </row>
    <row r="8621" spans="2:3" x14ac:dyDescent="0.3">
      <c r="B8621" s="1">
        <v>42192</v>
      </c>
      <c r="C8621" s="1" t="s">
        <v>4</v>
      </c>
    </row>
    <row r="8622" spans="2:3" x14ac:dyDescent="0.3">
      <c r="B8622" s="1">
        <v>42193</v>
      </c>
      <c r="C8622" s="1" t="s">
        <v>5</v>
      </c>
    </row>
    <row r="8623" spans="2:3" x14ac:dyDescent="0.3">
      <c r="B8623" s="1">
        <v>42194</v>
      </c>
      <c r="C8623" s="1" t="s">
        <v>6</v>
      </c>
    </row>
    <row r="8624" spans="2:3" x14ac:dyDescent="0.3">
      <c r="B8624" s="1">
        <v>42195</v>
      </c>
      <c r="C8624" s="1" t="s">
        <v>0</v>
      </c>
    </row>
    <row r="8625" spans="2:3" x14ac:dyDescent="0.3">
      <c r="B8625" s="1">
        <v>42196</v>
      </c>
      <c r="C8625" s="1" t="s">
        <v>1</v>
      </c>
    </row>
    <row r="8626" spans="2:3" x14ac:dyDescent="0.3">
      <c r="B8626" s="1">
        <v>42197</v>
      </c>
      <c r="C8626" s="1" t="s">
        <v>2</v>
      </c>
    </row>
    <row r="8627" spans="2:3" x14ac:dyDescent="0.3">
      <c r="B8627" s="1">
        <v>42198</v>
      </c>
      <c r="C8627" s="1" t="s">
        <v>3</v>
      </c>
    </row>
    <row r="8628" spans="2:3" x14ac:dyDescent="0.3">
      <c r="B8628" s="1">
        <v>42199</v>
      </c>
      <c r="C8628" s="1" t="s">
        <v>4</v>
      </c>
    </row>
    <row r="8629" spans="2:3" x14ac:dyDescent="0.3">
      <c r="B8629" s="1">
        <v>42200</v>
      </c>
      <c r="C8629" s="1" t="s">
        <v>5</v>
      </c>
    </row>
    <row r="8630" spans="2:3" x14ac:dyDescent="0.3">
      <c r="B8630" s="1">
        <v>42201</v>
      </c>
      <c r="C8630" s="1" t="s">
        <v>6</v>
      </c>
    </row>
    <row r="8631" spans="2:3" x14ac:dyDescent="0.3">
      <c r="B8631" s="1">
        <v>42202</v>
      </c>
      <c r="C8631" s="1" t="s">
        <v>0</v>
      </c>
    </row>
    <row r="8632" spans="2:3" x14ac:dyDescent="0.3">
      <c r="B8632" s="1">
        <v>42203</v>
      </c>
      <c r="C8632" s="1" t="s">
        <v>1</v>
      </c>
    </row>
    <row r="8633" spans="2:3" x14ac:dyDescent="0.3">
      <c r="B8633" s="1">
        <v>42204</v>
      </c>
      <c r="C8633" s="1" t="s">
        <v>2</v>
      </c>
    </row>
    <row r="8634" spans="2:3" x14ac:dyDescent="0.3">
      <c r="B8634" s="1">
        <v>42205</v>
      </c>
      <c r="C8634" s="1" t="s">
        <v>3</v>
      </c>
    </row>
    <row r="8635" spans="2:3" x14ac:dyDescent="0.3">
      <c r="B8635" s="1">
        <v>42206</v>
      </c>
      <c r="C8635" s="1" t="s">
        <v>4</v>
      </c>
    </row>
    <row r="8636" spans="2:3" x14ac:dyDescent="0.3">
      <c r="B8636" s="1">
        <v>42207</v>
      </c>
      <c r="C8636" s="1" t="s">
        <v>5</v>
      </c>
    </row>
    <row r="8637" spans="2:3" x14ac:dyDescent="0.3">
      <c r="B8637" s="1">
        <v>42208</v>
      </c>
      <c r="C8637" s="1" t="s">
        <v>6</v>
      </c>
    </row>
    <row r="8638" spans="2:3" x14ac:dyDescent="0.3">
      <c r="B8638" s="1">
        <v>42209</v>
      </c>
      <c r="C8638" s="1" t="s">
        <v>0</v>
      </c>
    </row>
    <row r="8639" spans="2:3" x14ac:dyDescent="0.3">
      <c r="B8639" s="1">
        <v>42210</v>
      </c>
      <c r="C8639" s="1" t="s">
        <v>1</v>
      </c>
    </row>
    <row r="8640" spans="2:3" x14ac:dyDescent="0.3">
      <c r="B8640" s="1">
        <v>42211</v>
      </c>
      <c r="C8640" s="1" t="s">
        <v>2</v>
      </c>
    </row>
    <row r="8641" spans="2:3" x14ac:dyDescent="0.3">
      <c r="B8641" s="1">
        <v>42212</v>
      </c>
      <c r="C8641" s="1" t="s">
        <v>3</v>
      </c>
    </row>
    <row r="8642" spans="2:3" x14ac:dyDescent="0.3">
      <c r="B8642" s="1">
        <v>42213</v>
      </c>
      <c r="C8642" s="1" t="s">
        <v>4</v>
      </c>
    </row>
    <row r="8643" spans="2:3" x14ac:dyDescent="0.3">
      <c r="B8643" s="1">
        <v>42214</v>
      </c>
      <c r="C8643" s="1" t="s">
        <v>5</v>
      </c>
    </row>
    <row r="8644" spans="2:3" x14ac:dyDescent="0.3">
      <c r="B8644" s="1">
        <v>42215</v>
      </c>
      <c r="C8644" s="1" t="s">
        <v>6</v>
      </c>
    </row>
    <row r="8645" spans="2:3" x14ac:dyDescent="0.3">
      <c r="B8645" s="1">
        <v>42216</v>
      </c>
      <c r="C8645" s="1" t="s">
        <v>0</v>
      </c>
    </row>
    <row r="8646" spans="2:3" x14ac:dyDescent="0.3">
      <c r="B8646" s="1">
        <v>42217</v>
      </c>
      <c r="C8646" s="1" t="s">
        <v>1</v>
      </c>
    </row>
    <row r="8647" spans="2:3" x14ac:dyDescent="0.3">
      <c r="B8647" s="1">
        <v>42218</v>
      </c>
      <c r="C8647" s="1" t="s">
        <v>2</v>
      </c>
    </row>
    <row r="8648" spans="2:3" x14ac:dyDescent="0.3">
      <c r="B8648" s="1">
        <v>42219</v>
      </c>
      <c r="C8648" s="1" t="s">
        <v>3</v>
      </c>
    </row>
    <row r="8649" spans="2:3" x14ac:dyDescent="0.3">
      <c r="B8649" s="1">
        <v>42220</v>
      </c>
      <c r="C8649" s="1" t="s">
        <v>4</v>
      </c>
    </row>
    <row r="8650" spans="2:3" x14ac:dyDescent="0.3">
      <c r="B8650" s="1">
        <v>42221</v>
      </c>
      <c r="C8650" s="1" t="s">
        <v>5</v>
      </c>
    </row>
    <row r="8651" spans="2:3" x14ac:dyDescent="0.3">
      <c r="B8651" s="1">
        <v>42222</v>
      </c>
      <c r="C8651" s="1" t="s">
        <v>6</v>
      </c>
    </row>
    <row r="8652" spans="2:3" x14ac:dyDescent="0.3">
      <c r="B8652" s="1">
        <v>42223</v>
      </c>
      <c r="C8652" s="1" t="s">
        <v>0</v>
      </c>
    </row>
    <row r="8653" spans="2:3" x14ac:dyDescent="0.3">
      <c r="B8653" s="1">
        <v>42224</v>
      </c>
      <c r="C8653" s="1" t="s">
        <v>1</v>
      </c>
    </row>
    <row r="8654" spans="2:3" x14ac:dyDescent="0.3">
      <c r="B8654" s="1">
        <v>42225</v>
      </c>
      <c r="C8654" s="1" t="s">
        <v>2</v>
      </c>
    </row>
    <row r="8655" spans="2:3" x14ac:dyDescent="0.3">
      <c r="B8655" s="1">
        <v>42226</v>
      </c>
      <c r="C8655" s="1" t="s">
        <v>3</v>
      </c>
    </row>
    <row r="8656" spans="2:3" x14ac:dyDescent="0.3">
      <c r="B8656" s="1">
        <v>42227</v>
      </c>
      <c r="C8656" s="1" t="s">
        <v>4</v>
      </c>
    </row>
    <row r="8657" spans="2:3" x14ac:dyDescent="0.3">
      <c r="B8657" s="1">
        <v>42228</v>
      </c>
      <c r="C8657" s="1" t="s">
        <v>5</v>
      </c>
    </row>
    <row r="8658" spans="2:3" x14ac:dyDescent="0.3">
      <c r="B8658" s="1">
        <v>42229</v>
      </c>
      <c r="C8658" s="1" t="s">
        <v>6</v>
      </c>
    </row>
    <row r="8659" spans="2:3" x14ac:dyDescent="0.3">
      <c r="B8659" s="1">
        <v>42230</v>
      </c>
      <c r="C8659" s="1" t="s">
        <v>0</v>
      </c>
    </row>
    <row r="8660" spans="2:3" x14ac:dyDescent="0.3">
      <c r="B8660" s="1">
        <v>42231</v>
      </c>
      <c r="C8660" s="1" t="s">
        <v>1</v>
      </c>
    </row>
    <row r="8661" spans="2:3" x14ac:dyDescent="0.3">
      <c r="B8661" s="1">
        <v>42232</v>
      </c>
      <c r="C8661" s="1" t="s">
        <v>2</v>
      </c>
    </row>
    <row r="8662" spans="2:3" x14ac:dyDescent="0.3">
      <c r="B8662" s="1">
        <v>42233</v>
      </c>
      <c r="C8662" s="1" t="s">
        <v>3</v>
      </c>
    </row>
    <row r="8663" spans="2:3" x14ac:dyDescent="0.3">
      <c r="B8663" s="1">
        <v>42234</v>
      </c>
      <c r="C8663" s="1" t="s">
        <v>4</v>
      </c>
    </row>
    <row r="8664" spans="2:3" x14ac:dyDescent="0.3">
      <c r="B8664" s="1">
        <v>42235</v>
      </c>
      <c r="C8664" s="1" t="s">
        <v>5</v>
      </c>
    </row>
    <row r="8665" spans="2:3" x14ac:dyDescent="0.3">
      <c r="B8665" s="1">
        <v>42236</v>
      </c>
      <c r="C8665" s="1" t="s">
        <v>6</v>
      </c>
    </row>
    <row r="8666" spans="2:3" x14ac:dyDescent="0.3">
      <c r="B8666" s="1">
        <v>42237</v>
      </c>
      <c r="C8666" s="1" t="s">
        <v>0</v>
      </c>
    </row>
    <row r="8667" spans="2:3" x14ac:dyDescent="0.3">
      <c r="B8667" s="1">
        <v>42238</v>
      </c>
      <c r="C8667" s="1" t="s">
        <v>1</v>
      </c>
    </row>
    <row r="8668" spans="2:3" x14ac:dyDescent="0.3">
      <c r="B8668" s="1">
        <v>42239</v>
      </c>
      <c r="C8668" s="1" t="s">
        <v>2</v>
      </c>
    </row>
    <row r="8669" spans="2:3" x14ac:dyDescent="0.3">
      <c r="B8669" s="1">
        <v>42240</v>
      </c>
      <c r="C8669" s="1" t="s">
        <v>3</v>
      </c>
    </row>
    <row r="8670" spans="2:3" x14ac:dyDescent="0.3">
      <c r="B8670" s="1">
        <v>42241</v>
      </c>
      <c r="C8670" s="1" t="s">
        <v>4</v>
      </c>
    </row>
    <row r="8671" spans="2:3" x14ac:dyDescent="0.3">
      <c r="B8671" s="1">
        <v>42242</v>
      </c>
      <c r="C8671" s="1" t="s">
        <v>5</v>
      </c>
    </row>
    <row r="8672" spans="2:3" x14ac:dyDescent="0.3">
      <c r="B8672" s="1">
        <v>42243</v>
      </c>
      <c r="C8672" s="1" t="s">
        <v>6</v>
      </c>
    </row>
    <row r="8673" spans="2:3" x14ac:dyDescent="0.3">
      <c r="B8673" s="1">
        <v>42244</v>
      </c>
      <c r="C8673" s="1" t="s">
        <v>0</v>
      </c>
    </row>
    <row r="8674" spans="2:3" x14ac:dyDescent="0.3">
      <c r="B8674" s="1">
        <v>42245</v>
      </c>
      <c r="C8674" s="1" t="s">
        <v>1</v>
      </c>
    </row>
    <row r="8675" spans="2:3" x14ac:dyDescent="0.3">
      <c r="B8675" s="1">
        <v>42246</v>
      </c>
      <c r="C8675" s="1" t="s">
        <v>2</v>
      </c>
    </row>
    <row r="8676" spans="2:3" x14ac:dyDescent="0.3">
      <c r="B8676" s="1">
        <v>42247</v>
      </c>
      <c r="C8676" s="1" t="s">
        <v>3</v>
      </c>
    </row>
    <row r="8677" spans="2:3" x14ac:dyDescent="0.3">
      <c r="B8677" s="1">
        <v>42248</v>
      </c>
      <c r="C8677" s="1" t="s">
        <v>4</v>
      </c>
    </row>
    <row r="8678" spans="2:3" x14ac:dyDescent="0.3">
      <c r="B8678" s="1">
        <v>42249</v>
      </c>
      <c r="C8678" s="1" t="s">
        <v>5</v>
      </c>
    </row>
    <row r="8679" spans="2:3" x14ac:dyDescent="0.3">
      <c r="B8679" s="1">
        <v>42250</v>
      </c>
      <c r="C8679" s="1" t="s">
        <v>6</v>
      </c>
    </row>
    <row r="8680" spans="2:3" x14ac:dyDescent="0.3">
      <c r="B8680" s="1">
        <v>42251</v>
      </c>
      <c r="C8680" s="1" t="s">
        <v>0</v>
      </c>
    </row>
    <row r="8681" spans="2:3" x14ac:dyDescent="0.3">
      <c r="B8681" s="1">
        <v>42252</v>
      </c>
      <c r="C8681" s="1" t="s">
        <v>1</v>
      </c>
    </row>
    <row r="8682" spans="2:3" x14ac:dyDescent="0.3">
      <c r="B8682" s="1">
        <v>42253</v>
      </c>
      <c r="C8682" s="1" t="s">
        <v>2</v>
      </c>
    </row>
    <row r="8683" spans="2:3" x14ac:dyDescent="0.3">
      <c r="B8683" s="1">
        <v>42254</v>
      </c>
      <c r="C8683" s="1" t="s">
        <v>3</v>
      </c>
    </row>
    <row r="8684" spans="2:3" x14ac:dyDescent="0.3">
      <c r="B8684" s="1">
        <v>42255</v>
      </c>
      <c r="C8684" s="1" t="s">
        <v>4</v>
      </c>
    </row>
    <row r="8685" spans="2:3" x14ac:dyDescent="0.3">
      <c r="B8685" s="1">
        <v>42256</v>
      </c>
      <c r="C8685" s="1" t="s">
        <v>5</v>
      </c>
    </row>
    <row r="8686" spans="2:3" x14ac:dyDescent="0.3">
      <c r="B8686" s="1">
        <v>42257</v>
      </c>
      <c r="C8686" s="1" t="s">
        <v>6</v>
      </c>
    </row>
    <row r="8687" spans="2:3" x14ac:dyDescent="0.3">
      <c r="B8687" s="1">
        <v>42258</v>
      </c>
      <c r="C8687" s="1" t="s">
        <v>0</v>
      </c>
    </row>
    <row r="8688" spans="2:3" x14ac:dyDescent="0.3">
      <c r="B8688" s="1">
        <v>42259</v>
      </c>
      <c r="C8688" s="1" t="s">
        <v>1</v>
      </c>
    </row>
    <row r="8689" spans="2:3" x14ac:dyDescent="0.3">
      <c r="B8689" s="1">
        <v>42260</v>
      </c>
      <c r="C8689" s="1" t="s">
        <v>2</v>
      </c>
    </row>
    <row r="8690" spans="2:3" x14ac:dyDescent="0.3">
      <c r="B8690" s="1">
        <v>42261</v>
      </c>
      <c r="C8690" s="1" t="s">
        <v>3</v>
      </c>
    </row>
    <row r="8691" spans="2:3" x14ac:dyDescent="0.3">
      <c r="B8691" s="1">
        <v>42262</v>
      </c>
      <c r="C8691" s="1" t="s">
        <v>4</v>
      </c>
    </row>
    <row r="8692" spans="2:3" x14ac:dyDescent="0.3">
      <c r="B8692" s="1">
        <v>42263</v>
      </c>
      <c r="C8692" s="1" t="s">
        <v>5</v>
      </c>
    </row>
    <row r="8693" spans="2:3" x14ac:dyDescent="0.3">
      <c r="B8693" s="1">
        <v>42264</v>
      </c>
      <c r="C8693" s="1" t="s">
        <v>6</v>
      </c>
    </row>
    <row r="8694" spans="2:3" x14ac:dyDescent="0.3">
      <c r="B8694" s="1">
        <v>42265</v>
      </c>
      <c r="C8694" s="1" t="s">
        <v>0</v>
      </c>
    </row>
    <row r="8695" spans="2:3" x14ac:dyDescent="0.3">
      <c r="B8695" s="1">
        <v>42266</v>
      </c>
      <c r="C8695" s="1" t="s">
        <v>1</v>
      </c>
    </row>
    <row r="8696" spans="2:3" x14ac:dyDescent="0.3">
      <c r="B8696" s="1">
        <v>42267</v>
      </c>
      <c r="C8696" s="1" t="s">
        <v>2</v>
      </c>
    </row>
    <row r="8697" spans="2:3" x14ac:dyDescent="0.3">
      <c r="B8697" s="1">
        <v>42268</v>
      </c>
      <c r="C8697" s="1" t="s">
        <v>3</v>
      </c>
    </row>
    <row r="8698" spans="2:3" x14ac:dyDescent="0.3">
      <c r="B8698" s="1">
        <v>42269</v>
      </c>
      <c r="C8698" s="1" t="s">
        <v>4</v>
      </c>
    </row>
    <row r="8699" spans="2:3" x14ac:dyDescent="0.3">
      <c r="B8699" s="1">
        <v>42270</v>
      </c>
      <c r="C8699" s="1" t="s">
        <v>5</v>
      </c>
    </row>
    <row r="8700" spans="2:3" x14ac:dyDescent="0.3">
      <c r="B8700" s="1">
        <v>42271</v>
      </c>
      <c r="C8700" s="1" t="s">
        <v>6</v>
      </c>
    </row>
    <row r="8701" spans="2:3" x14ac:dyDescent="0.3">
      <c r="B8701" s="1">
        <v>42272</v>
      </c>
      <c r="C8701" s="1" t="s">
        <v>0</v>
      </c>
    </row>
    <row r="8702" spans="2:3" x14ac:dyDescent="0.3">
      <c r="B8702" s="1">
        <v>42273</v>
      </c>
      <c r="C8702" s="1" t="s">
        <v>1</v>
      </c>
    </row>
    <row r="8703" spans="2:3" x14ac:dyDescent="0.3">
      <c r="B8703" s="1">
        <v>42274</v>
      </c>
      <c r="C8703" s="1" t="s">
        <v>2</v>
      </c>
    </row>
    <row r="8704" spans="2:3" x14ac:dyDescent="0.3">
      <c r="B8704" s="1">
        <v>42275</v>
      </c>
      <c r="C8704" s="1" t="s">
        <v>3</v>
      </c>
    </row>
    <row r="8705" spans="2:3" x14ac:dyDescent="0.3">
      <c r="B8705" s="1">
        <v>42276</v>
      </c>
      <c r="C8705" s="1" t="s">
        <v>4</v>
      </c>
    </row>
    <row r="8706" spans="2:3" x14ac:dyDescent="0.3">
      <c r="B8706" s="1">
        <v>42277</v>
      </c>
      <c r="C8706" s="1" t="s">
        <v>5</v>
      </c>
    </row>
    <row r="8707" spans="2:3" x14ac:dyDescent="0.3">
      <c r="B8707" s="1">
        <v>42278</v>
      </c>
      <c r="C8707" s="1" t="s">
        <v>6</v>
      </c>
    </row>
    <row r="8708" spans="2:3" x14ac:dyDescent="0.3">
      <c r="B8708" s="1">
        <v>42279</v>
      </c>
      <c r="C8708" s="1" t="s">
        <v>0</v>
      </c>
    </row>
    <row r="8709" spans="2:3" x14ac:dyDescent="0.3">
      <c r="B8709" s="1">
        <v>42280</v>
      </c>
      <c r="C8709" s="1" t="s">
        <v>1</v>
      </c>
    </row>
    <row r="8710" spans="2:3" x14ac:dyDescent="0.3">
      <c r="B8710" s="1">
        <v>42281</v>
      </c>
      <c r="C8710" s="1" t="s">
        <v>2</v>
      </c>
    </row>
    <row r="8711" spans="2:3" x14ac:dyDescent="0.3">
      <c r="B8711" s="1">
        <v>42282</v>
      </c>
      <c r="C8711" s="1" t="s">
        <v>3</v>
      </c>
    </row>
    <row r="8712" spans="2:3" x14ac:dyDescent="0.3">
      <c r="B8712" s="1">
        <v>42283</v>
      </c>
      <c r="C8712" s="1" t="s">
        <v>4</v>
      </c>
    </row>
    <row r="8713" spans="2:3" x14ac:dyDescent="0.3">
      <c r="B8713" s="1">
        <v>42284</v>
      </c>
      <c r="C8713" s="1" t="s">
        <v>5</v>
      </c>
    </row>
    <row r="8714" spans="2:3" x14ac:dyDescent="0.3">
      <c r="B8714" s="1">
        <v>42285</v>
      </c>
      <c r="C8714" s="1" t="s">
        <v>6</v>
      </c>
    </row>
    <row r="8715" spans="2:3" x14ac:dyDescent="0.3">
      <c r="B8715" s="1">
        <v>42286</v>
      </c>
      <c r="C8715" s="1" t="s">
        <v>0</v>
      </c>
    </row>
    <row r="8716" spans="2:3" x14ac:dyDescent="0.3">
      <c r="B8716" s="1">
        <v>42287</v>
      </c>
      <c r="C8716" s="1" t="s">
        <v>1</v>
      </c>
    </row>
    <row r="8717" spans="2:3" x14ac:dyDescent="0.3">
      <c r="B8717" s="1">
        <v>42288</v>
      </c>
      <c r="C8717" s="1" t="s">
        <v>2</v>
      </c>
    </row>
    <row r="8718" spans="2:3" x14ac:dyDescent="0.3">
      <c r="B8718" s="1">
        <v>42289</v>
      </c>
      <c r="C8718" s="1" t="s">
        <v>3</v>
      </c>
    </row>
    <row r="8719" spans="2:3" x14ac:dyDescent="0.3">
      <c r="B8719" s="1">
        <v>42290</v>
      </c>
      <c r="C8719" s="1" t="s">
        <v>4</v>
      </c>
    </row>
    <row r="8720" spans="2:3" x14ac:dyDescent="0.3">
      <c r="B8720" s="1">
        <v>42291</v>
      </c>
      <c r="C8720" s="1" t="s">
        <v>5</v>
      </c>
    </row>
    <row r="8721" spans="2:3" x14ac:dyDescent="0.3">
      <c r="B8721" s="1">
        <v>42292</v>
      </c>
      <c r="C8721" s="1" t="s">
        <v>6</v>
      </c>
    </row>
    <row r="8722" spans="2:3" x14ac:dyDescent="0.3">
      <c r="B8722" s="1">
        <v>42293</v>
      </c>
      <c r="C8722" s="1" t="s">
        <v>0</v>
      </c>
    </row>
    <row r="8723" spans="2:3" x14ac:dyDescent="0.3">
      <c r="B8723" s="1">
        <v>42294</v>
      </c>
      <c r="C8723" s="1" t="s">
        <v>1</v>
      </c>
    </row>
    <row r="8724" spans="2:3" x14ac:dyDescent="0.3">
      <c r="B8724" s="1">
        <v>42295</v>
      </c>
      <c r="C8724" s="1" t="s">
        <v>2</v>
      </c>
    </row>
    <row r="8725" spans="2:3" x14ac:dyDescent="0.3">
      <c r="B8725" s="1">
        <v>42296</v>
      </c>
      <c r="C8725" s="1" t="s">
        <v>3</v>
      </c>
    </row>
    <row r="8726" spans="2:3" x14ac:dyDescent="0.3">
      <c r="B8726" s="1">
        <v>42297</v>
      </c>
      <c r="C8726" s="1" t="s">
        <v>4</v>
      </c>
    </row>
    <row r="8727" spans="2:3" x14ac:dyDescent="0.3">
      <c r="B8727" s="1">
        <v>42298</v>
      </c>
      <c r="C8727" s="1" t="s">
        <v>5</v>
      </c>
    </row>
    <row r="8728" spans="2:3" x14ac:dyDescent="0.3">
      <c r="B8728" s="1">
        <v>42299</v>
      </c>
      <c r="C8728" s="1" t="s">
        <v>6</v>
      </c>
    </row>
    <row r="8729" spans="2:3" x14ac:dyDescent="0.3">
      <c r="B8729" s="1">
        <v>42300</v>
      </c>
      <c r="C8729" s="1" t="s">
        <v>0</v>
      </c>
    </row>
    <row r="8730" spans="2:3" x14ac:dyDescent="0.3">
      <c r="B8730" s="1">
        <v>42301</v>
      </c>
      <c r="C8730" s="1" t="s">
        <v>1</v>
      </c>
    </row>
    <row r="8731" spans="2:3" x14ac:dyDescent="0.3">
      <c r="B8731" s="1">
        <v>42302</v>
      </c>
      <c r="C8731" s="1" t="s">
        <v>2</v>
      </c>
    </row>
    <row r="8732" spans="2:3" x14ac:dyDescent="0.3">
      <c r="B8732" s="1">
        <v>42303</v>
      </c>
      <c r="C8732" s="1" t="s">
        <v>3</v>
      </c>
    </row>
    <row r="8733" spans="2:3" x14ac:dyDescent="0.3">
      <c r="B8733" s="1">
        <v>42304</v>
      </c>
      <c r="C8733" s="1" t="s">
        <v>4</v>
      </c>
    </row>
    <row r="8734" spans="2:3" x14ac:dyDescent="0.3">
      <c r="B8734" s="1">
        <v>42305</v>
      </c>
      <c r="C8734" s="1" t="s">
        <v>5</v>
      </c>
    </row>
    <row r="8735" spans="2:3" x14ac:dyDescent="0.3">
      <c r="B8735" s="1">
        <v>42306</v>
      </c>
      <c r="C8735" s="1" t="s">
        <v>6</v>
      </c>
    </row>
    <row r="8736" spans="2:3" x14ac:dyDescent="0.3">
      <c r="B8736" s="1">
        <v>42307</v>
      </c>
      <c r="C8736" s="1" t="s">
        <v>0</v>
      </c>
    </row>
    <row r="8737" spans="2:3" x14ac:dyDescent="0.3">
      <c r="B8737" s="1">
        <v>42308</v>
      </c>
      <c r="C8737" s="1" t="s">
        <v>1</v>
      </c>
    </row>
    <row r="8738" spans="2:3" x14ac:dyDescent="0.3">
      <c r="B8738" s="1">
        <v>42309</v>
      </c>
      <c r="C8738" s="1" t="s">
        <v>2</v>
      </c>
    </row>
    <row r="8739" spans="2:3" x14ac:dyDescent="0.3">
      <c r="B8739" s="1">
        <v>42310</v>
      </c>
      <c r="C8739" s="1" t="s">
        <v>3</v>
      </c>
    </row>
    <row r="8740" spans="2:3" x14ac:dyDescent="0.3">
      <c r="B8740" s="1">
        <v>42311</v>
      </c>
      <c r="C8740" s="1" t="s">
        <v>4</v>
      </c>
    </row>
    <row r="8741" spans="2:3" x14ac:dyDescent="0.3">
      <c r="B8741" s="1">
        <v>42312</v>
      </c>
      <c r="C8741" s="1" t="s">
        <v>5</v>
      </c>
    </row>
    <row r="8742" spans="2:3" x14ac:dyDescent="0.3">
      <c r="B8742" s="1">
        <v>42313</v>
      </c>
      <c r="C8742" s="1" t="s">
        <v>6</v>
      </c>
    </row>
    <row r="8743" spans="2:3" x14ac:dyDescent="0.3">
      <c r="B8743" s="1">
        <v>42314</v>
      </c>
      <c r="C8743" s="1" t="s">
        <v>0</v>
      </c>
    </row>
    <row r="8744" spans="2:3" x14ac:dyDescent="0.3">
      <c r="B8744" s="1">
        <v>42315</v>
      </c>
      <c r="C8744" s="1" t="s">
        <v>1</v>
      </c>
    </row>
    <row r="8745" spans="2:3" x14ac:dyDescent="0.3">
      <c r="B8745" s="1">
        <v>42316</v>
      </c>
      <c r="C8745" s="1" t="s">
        <v>2</v>
      </c>
    </row>
    <row r="8746" spans="2:3" x14ac:dyDescent="0.3">
      <c r="B8746" s="1">
        <v>42317</v>
      </c>
      <c r="C8746" s="1" t="s">
        <v>3</v>
      </c>
    </row>
    <row r="8747" spans="2:3" x14ac:dyDescent="0.3">
      <c r="B8747" s="1">
        <v>42318</v>
      </c>
      <c r="C8747" s="1" t="s">
        <v>4</v>
      </c>
    </row>
    <row r="8748" spans="2:3" x14ac:dyDescent="0.3">
      <c r="B8748" s="1">
        <v>42319</v>
      </c>
      <c r="C8748" s="1" t="s">
        <v>5</v>
      </c>
    </row>
    <row r="8749" spans="2:3" x14ac:dyDescent="0.3">
      <c r="B8749" s="1">
        <v>42320</v>
      </c>
      <c r="C8749" s="1" t="s">
        <v>6</v>
      </c>
    </row>
    <row r="8750" spans="2:3" x14ac:dyDescent="0.3">
      <c r="B8750" s="1">
        <v>42321</v>
      </c>
      <c r="C8750" s="1" t="s">
        <v>0</v>
      </c>
    </row>
    <row r="8751" spans="2:3" x14ac:dyDescent="0.3">
      <c r="B8751" s="1">
        <v>42322</v>
      </c>
      <c r="C8751" s="1" t="s">
        <v>1</v>
      </c>
    </row>
    <row r="8752" spans="2:3" x14ac:dyDescent="0.3">
      <c r="B8752" s="1">
        <v>42323</v>
      </c>
      <c r="C8752" s="1" t="s">
        <v>2</v>
      </c>
    </row>
    <row r="8753" spans="2:3" x14ac:dyDescent="0.3">
      <c r="B8753" s="1">
        <v>42324</v>
      </c>
      <c r="C8753" s="1" t="s">
        <v>3</v>
      </c>
    </row>
    <row r="8754" spans="2:3" x14ac:dyDescent="0.3">
      <c r="B8754" s="1">
        <v>42325</v>
      </c>
      <c r="C8754" s="1" t="s">
        <v>4</v>
      </c>
    </row>
    <row r="8755" spans="2:3" x14ac:dyDescent="0.3">
      <c r="B8755" s="1">
        <v>42326</v>
      </c>
      <c r="C8755" s="1" t="s">
        <v>5</v>
      </c>
    </row>
    <row r="8756" spans="2:3" x14ac:dyDescent="0.3">
      <c r="B8756" s="1">
        <v>42327</v>
      </c>
      <c r="C8756" s="1" t="s">
        <v>6</v>
      </c>
    </row>
    <row r="8757" spans="2:3" x14ac:dyDescent="0.3">
      <c r="B8757" s="1">
        <v>42328</v>
      </c>
      <c r="C8757" s="1" t="s">
        <v>0</v>
      </c>
    </row>
    <row r="8758" spans="2:3" x14ac:dyDescent="0.3">
      <c r="B8758" s="1">
        <v>42329</v>
      </c>
      <c r="C8758" s="1" t="s">
        <v>1</v>
      </c>
    </row>
    <row r="8759" spans="2:3" x14ac:dyDescent="0.3">
      <c r="B8759" s="1">
        <v>42330</v>
      </c>
      <c r="C8759" s="1" t="s">
        <v>2</v>
      </c>
    </row>
    <row r="8760" spans="2:3" x14ac:dyDescent="0.3">
      <c r="B8760" s="1">
        <v>42331</v>
      </c>
      <c r="C8760" s="1" t="s">
        <v>3</v>
      </c>
    </row>
    <row r="8761" spans="2:3" x14ac:dyDescent="0.3">
      <c r="B8761" s="1">
        <v>42332</v>
      </c>
      <c r="C8761" s="1" t="s">
        <v>4</v>
      </c>
    </row>
    <row r="8762" spans="2:3" x14ac:dyDescent="0.3">
      <c r="B8762" s="1">
        <v>42333</v>
      </c>
      <c r="C8762" s="1" t="s">
        <v>5</v>
      </c>
    </row>
    <row r="8763" spans="2:3" x14ac:dyDescent="0.3">
      <c r="B8763" s="1">
        <v>42334</v>
      </c>
      <c r="C8763" s="1" t="s">
        <v>6</v>
      </c>
    </row>
    <row r="8764" spans="2:3" x14ac:dyDescent="0.3">
      <c r="B8764" s="1">
        <v>42335</v>
      </c>
      <c r="C8764" s="1" t="s">
        <v>0</v>
      </c>
    </row>
    <row r="8765" spans="2:3" x14ac:dyDescent="0.3">
      <c r="B8765" s="1">
        <v>42336</v>
      </c>
      <c r="C8765" s="1" t="s">
        <v>1</v>
      </c>
    </row>
    <row r="8766" spans="2:3" x14ac:dyDescent="0.3">
      <c r="B8766" s="1">
        <v>42337</v>
      </c>
      <c r="C8766" s="1" t="s">
        <v>2</v>
      </c>
    </row>
    <row r="8767" spans="2:3" x14ac:dyDescent="0.3">
      <c r="B8767" s="1">
        <v>42338</v>
      </c>
      <c r="C8767" s="1" t="s">
        <v>3</v>
      </c>
    </row>
    <row r="8768" spans="2:3" x14ac:dyDescent="0.3">
      <c r="B8768" s="1">
        <v>42339</v>
      </c>
      <c r="C8768" s="1" t="s">
        <v>4</v>
      </c>
    </row>
    <row r="8769" spans="2:3" x14ac:dyDescent="0.3">
      <c r="B8769" s="1">
        <v>42340</v>
      </c>
      <c r="C8769" s="1" t="s">
        <v>5</v>
      </c>
    </row>
    <row r="8770" spans="2:3" x14ac:dyDescent="0.3">
      <c r="B8770" s="1">
        <v>42341</v>
      </c>
      <c r="C8770" s="1" t="s">
        <v>6</v>
      </c>
    </row>
    <row r="8771" spans="2:3" x14ac:dyDescent="0.3">
      <c r="B8771" s="1">
        <v>42342</v>
      </c>
      <c r="C8771" s="1" t="s">
        <v>0</v>
      </c>
    </row>
    <row r="8772" spans="2:3" x14ac:dyDescent="0.3">
      <c r="B8772" s="1">
        <v>42343</v>
      </c>
      <c r="C8772" s="1" t="s">
        <v>1</v>
      </c>
    </row>
    <row r="8773" spans="2:3" x14ac:dyDescent="0.3">
      <c r="B8773" s="1">
        <v>42344</v>
      </c>
      <c r="C8773" s="1" t="s">
        <v>2</v>
      </c>
    </row>
    <row r="8774" spans="2:3" x14ac:dyDescent="0.3">
      <c r="B8774" s="1">
        <v>42345</v>
      </c>
      <c r="C8774" s="1" t="s">
        <v>3</v>
      </c>
    </row>
    <row r="8775" spans="2:3" x14ac:dyDescent="0.3">
      <c r="B8775" s="1">
        <v>42346</v>
      </c>
      <c r="C8775" s="1" t="s">
        <v>4</v>
      </c>
    </row>
    <row r="8776" spans="2:3" x14ac:dyDescent="0.3">
      <c r="B8776" s="1">
        <v>42347</v>
      </c>
      <c r="C8776" s="1" t="s">
        <v>5</v>
      </c>
    </row>
    <row r="8777" spans="2:3" x14ac:dyDescent="0.3">
      <c r="B8777" s="1">
        <v>42348</v>
      </c>
      <c r="C8777" s="1" t="s">
        <v>6</v>
      </c>
    </row>
    <row r="8778" spans="2:3" x14ac:dyDescent="0.3">
      <c r="B8778" s="1">
        <v>42349</v>
      </c>
      <c r="C8778" s="1" t="s">
        <v>0</v>
      </c>
    </row>
    <row r="8779" spans="2:3" x14ac:dyDescent="0.3">
      <c r="B8779" s="1">
        <v>42350</v>
      </c>
      <c r="C8779" s="1" t="s">
        <v>1</v>
      </c>
    </row>
    <row r="8780" spans="2:3" x14ac:dyDescent="0.3">
      <c r="B8780" s="1">
        <v>42351</v>
      </c>
      <c r="C8780" s="1" t="s">
        <v>2</v>
      </c>
    </row>
    <row r="8781" spans="2:3" x14ac:dyDescent="0.3">
      <c r="B8781" s="1">
        <v>42352</v>
      </c>
      <c r="C8781" s="1" t="s">
        <v>3</v>
      </c>
    </row>
    <row r="8782" spans="2:3" x14ac:dyDescent="0.3">
      <c r="B8782" s="1">
        <v>42353</v>
      </c>
      <c r="C8782" s="1" t="s">
        <v>4</v>
      </c>
    </row>
    <row r="8783" spans="2:3" x14ac:dyDescent="0.3">
      <c r="B8783" s="1">
        <v>42354</v>
      </c>
      <c r="C8783" s="1" t="s">
        <v>5</v>
      </c>
    </row>
    <row r="8784" spans="2:3" x14ac:dyDescent="0.3">
      <c r="B8784" s="1">
        <v>42355</v>
      </c>
      <c r="C8784" s="1" t="s">
        <v>6</v>
      </c>
    </row>
    <row r="8785" spans="2:3" x14ac:dyDescent="0.3">
      <c r="B8785" s="1">
        <v>42356</v>
      </c>
      <c r="C8785" s="1" t="s">
        <v>0</v>
      </c>
    </row>
    <row r="8786" spans="2:3" x14ac:dyDescent="0.3">
      <c r="B8786" s="1">
        <v>42357</v>
      </c>
      <c r="C8786" s="1" t="s">
        <v>1</v>
      </c>
    </row>
    <row r="8787" spans="2:3" x14ac:dyDescent="0.3">
      <c r="B8787" s="1">
        <v>42358</v>
      </c>
      <c r="C8787" s="1" t="s">
        <v>2</v>
      </c>
    </row>
    <row r="8788" spans="2:3" x14ac:dyDescent="0.3">
      <c r="B8788" s="1">
        <v>42359</v>
      </c>
      <c r="C8788" s="1" t="s">
        <v>3</v>
      </c>
    </row>
    <row r="8789" spans="2:3" x14ac:dyDescent="0.3">
      <c r="B8789" s="1">
        <v>42360</v>
      </c>
      <c r="C8789" s="1" t="s">
        <v>4</v>
      </c>
    </row>
    <row r="8790" spans="2:3" x14ac:dyDescent="0.3">
      <c r="B8790" s="1">
        <v>42361</v>
      </c>
      <c r="C8790" s="1" t="s">
        <v>5</v>
      </c>
    </row>
    <row r="8791" spans="2:3" x14ac:dyDescent="0.3">
      <c r="B8791" s="1">
        <v>42362</v>
      </c>
      <c r="C8791" s="1" t="s">
        <v>6</v>
      </c>
    </row>
    <row r="8792" spans="2:3" x14ac:dyDescent="0.3">
      <c r="B8792" s="1">
        <v>42363</v>
      </c>
      <c r="C8792" s="1" t="s">
        <v>0</v>
      </c>
    </row>
    <row r="8793" spans="2:3" x14ac:dyDescent="0.3">
      <c r="B8793" s="1">
        <v>42364</v>
      </c>
      <c r="C8793" s="1" t="s">
        <v>1</v>
      </c>
    </row>
    <row r="8794" spans="2:3" x14ac:dyDescent="0.3">
      <c r="B8794" s="1">
        <v>42365</v>
      </c>
      <c r="C8794" s="1" t="s">
        <v>2</v>
      </c>
    </row>
    <row r="8795" spans="2:3" x14ac:dyDescent="0.3">
      <c r="B8795" s="1">
        <v>42366</v>
      </c>
      <c r="C8795" s="1" t="s">
        <v>3</v>
      </c>
    </row>
    <row r="8796" spans="2:3" x14ac:dyDescent="0.3">
      <c r="B8796" s="1">
        <v>42367</v>
      </c>
      <c r="C8796" s="1" t="s">
        <v>4</v>
      </c>
    </row>
    <row r="8797" spans="2:3" x14ac:dyDescent="0.3">
      <c r="B8797" s="1">
        <v>42368</v>
      </c>
      <c r="C8797" s="1" t="s">
        <v>5</v>
      </c>
    </row>
    <row r="8798" spans="2:3" x14ac:dyDescent="0.3">
      <c r="B8798" s="1">
        <v>42369</v>
      </c>
      <c r="C8798" s="1" t="s">
        <v>6</v>
      </c>
    </row>
    <row r="8799" spans="2:3" x14ac:dyDescent="0.3">
      <c r="B8799" s="1">
        <v>42370</v>
      </c>
      <c r="C8799" s="1" t="s">
        <v>0</v>
      </c>
    </row>
    <row r="8800" spans="2:3" x14ac:dyDescent="0.3">
      <c r="B8800" s="1">
        <v>42371</v>
      </c>
      <c r="C8800" s="1" t="s">
        <v>1</v>
      </c>
    </row>
    <row r="8801" spans="2:3" x14ac:dyDescent="0.3">
      <c r="B8801" s="1">
        <v>42372</v>
      </c>
      <c r="C8801" s="1" t="s">
        <v>2</v>
      </c>
    </row>
    <row r="8802" spans="2:3" x14ac:dyDescent="0.3">
      <c r="B8802" s="1">
        <v>42373</v>
      </c>
      <c r="C8802" s="1" t="s">
        <v>3</v>
      </c>
    </row>
    <row r="8803" spans="2:3" x14ac:dyDescent="0.3">
      <c r="B8803" s="1">
        <v>42374</v>
      </c>
      <c r="C8803" s="1" t="s">
        <v>4</v>
      </c>
    </row>
    <row r="8804" spans="2:3" x14ac:dyDescent="0.3">
      <c r="B8804" s="1">
        <v>42375</v>
      </c>
      <c r="C8804" s="1" t="s">
        <v>5</v>
      </c>
    </row>
    <row r="8805" spans="2:3" x14ac:dyDescent="0.3">
      <c r="B8805" s="1">
        <v>42376</v>
      </c>
      <c r="C8805" s="1" t="s">
        <v>6</v>
      </c>
    </row>
    <row r="8806" spans="2:3" x14ac:dyDescent="0.3">
      <c r="B8806" s="1">
        <v>42377</v>
      </c>
      <c r="C8806" s="1" t="s">
        <v>0</v>
      </c>
    </row>
    <row r="8807" spans="2:3" x14ac:dyDescent="0.3">
      <c r="B8807" s="1">
        <v>42378</v>
      </c>
      <c r="C8807" s="1" t="s">
        <v>1</v>
      </c>
    </row>
    <row r="8808" spans="2:3" x14ac:dyDescent="0.3">
      <c r="B8808" s="1">
        <v>42379</v>
      </c>
      <c r="C8808" s="1" t="s">
        <v>2</v>
      </c>
    </row>
    <row r="8809" spans="2:3" x14ac:dyDescent="0.3">
      <c r="B8809" s="1">
        <v>42380</v>
      </c>
      <c r="C8809" s="1" t="s">
        <v>3</v>
      </c>
    </row>
    <row r="8810" spans="2:3" x14ac:dyDescent="0.3">
      <c r="B8810" s="1">
        <v>42381</v>
      </c>
      <c r="C8810" s="1" t="s">
        <v>4</v>
      </c>
    </row>
    <row r="8811" spans="2:3" x14ac:dyDescent="0.3">
      <c r="B8811" s="1">
        <v>42382</v>
      </c>
      <c r="C8811" s="1" t="s">
        <v>5</v>
      </c>
    </row>
    <row r="8812" spans="2:3" x14ac:dyDescent="0.3">
      <c r="B8812" s="1">
        <v>42383</v>
      </c>
      <c r="C8812" s="1" t="s">
        <v>6</v>
      </c>
    </row>
    <row r="8813" spans="2:3" x14ac:dyDescent="0.3">
      <c r="B8813" s="1">
        <v>42384</v>
      </c>
      <c r="C8813" s="1" t="s">
        <v>0</v>
      </c>
    </row>
    <row r="8814" spans="2:3" x14ac:dyDescent="0.3">
      <c r="B8814" s="1">
        <v>42385</v>
      </c>
      <c r="C8814" s="1" t="s">
        <v>1</v>
      </c>
    </row>
    <row r="8815" spans="2:3" x14ac:dyDescent="0.3">
      <c r="B8815" s="1">
        <v>42386</v>
      </c>
      <c r="C8815" s="1" t="s">
        <v>2</v>
      </c>
    </row>
    <row r="8816" spans="2:3" x14ac:dyDescent="0.3">
      <c r="B8816" s="1">
        <v>42387</v>
      </c>
      <c r="C8816" s="1" t="s">
        <v>3</v>
      </c>
    </row>
    <row r="8817" spans="2:3" x14ac:dyDescent="0.3">
      <c r="B8817" s="1">
        <v>42388</v>
      </c>
      <c r="C8817" s="1" t="s">
        <v>4</v>
      </c>
    </row>
    <row r="8818" spans="2:3" x14ac:dyDescent="0.3">
      <c r="B8818" s="1">
        <v>42389</v>
      </c>
      <c r="C8818" s="1" t="s">
        <v>5</v>
      </c>
    </row>
    <row r="8819" spans="2:3" x14ac:dyDescent="0.3">
      <c r="B8819" s="1">
        <v>42390</v>
      </c>
      <c r="C8819" s="1" t="s">
        <v>6</v>
      </c>
    </row>
    <row r="8820" spans="2:3" x14ac:dyDescent="0.3">
      <c r="B8820" s="1">
        <v>42391</v>
      </c>
      <c r="C8820" s="1" t="s">
        <v>0</v>
      </c>
    </row>
    <row r="8821" spans="2:3" x14ac:dyDescent="0.3">
      <c r="B8821" s="1">
        <v>42392</v>
      </c>
      <c r="C8821" s="1" t="s">
        <v>1</v>
      </c>
    </row>
    <row r="8822" spans="2:3" x14ac:dyDescent="0.3">
      <c r="B8822" s="1">
        <v>42393</v>
      </c>
      <c r="C8822" s="1" t="s">
        <v>2</v>
      </c>
    </row>
    <row r="8823" spans="2:3" x14ac:dyDescent="0.3">
      <c r="B8823" s="1">
        <v>42394</v>
      </c>
      <c r="C8823" s="1" t="s">
        <v>3</v>
      </c>
    </row>
    <row r="8824" spans="2:3" x14ac:dyDescent="0.3">
      <c r="B8824" s="1">
        <v>42395</v>
      </c>
      <c r="C8824" s="1" t="s">
        <v>4</v>
      </c>
    </row>
    <row r="8825" spans="2:3" x14ac:dyDescent="0.3">
      <c r="B8825" s="1">
        <v>42396</v>
      </c>
      <c r="C8825" s="1" t="s">
        <v>5</v>
      </c>
    </row>
    <row r="8826" spans="2:3" x14ac:dyDescent="0.3">
      <c r="B8826" s="1">
        <v>42397</v>
      </c>
      <c r="C8826" s="1" t="s">
        <v>6</v>
      </c>
    </row>
    <row r="8827" spans="2:3" x14ac:dyDescent="0.3">
      <c r="B8827" s="1">
        <v>42398</v>
      </c>
      <c r="C8827" s="1" t="s">
        <v>0</v>
      </c>
    </row>
    <row r="8828" spans="2:3" x14ac:dyDescent="0.3">
      <c r="B8828" s="1">
        <v>42399</v>
      </c>
      <c r="C8828" s="1" t="s">
        <v>1</v>
      </c>
    </row>
    <row r="8829" spans="2:3" x14ac:dyDescent="0.3">
      <c r="B8829" s="1">
        <v>42400</v>
      </c>
      <c r="C8829" s="1" t="s">
        <v>2</v>
      </c>
    </row>
    <row r="8830" spans="2:3" x14ac:dyDescent="0.3">
      <c r="B8830" s="1">
        <v>42401</v>
      </c>
      <c r="C8830" s="1" t="s">
        <v>3</v>
      </c>
    </row>
    <row r="8831" spans="2:3" x14ac:dyDescent="0.3">
      <c r="B8831" s="1">
        <v>42402</v>
      </c>
      <c r="C8831" s="1" t="s">
        <v>4</v>
      </c>
    </row>
    <row r="8832" spans="2:3" x14ac:dyDescent="0.3">
      <c r="B8832" s="1">
        <v>42403</v>
      </c>
      <c r="C8832" s="1" t="s">
        <v>5</v>
      </c>
    </row>
    <row r="8833" spans="2:3" x14ac:dyDescent="0.3">
      <c r="B8833" s="1">
        <v>42404</v>
      </c>
      <c r="C8833" s="1" t="s">
        <v>6</v>
      </c>
    </row>
    <row r="8834" spans="2:3" x14ac:dyDescent="0.3">
      <c r="B8834" s="1">
        <v>42405</v>
      </c>
      <c r="C8834" s="1" t="s">
        <v>0</v>
      </c>
    </row>
    <row r="8835" spans="2:3" x14ac:dyDescent="0.3">
      <c r="B8835" s="1">
        <v>42406</v>
      </c>
      <c r="C8835" s="1" t="s">
        <v>1</v>
      </c>
    </row>
    <row r="8836" spans="2:3" x14ac:dyDescent="0.3">
      <c r="B8836" s="1">
        <v>42407</v>
      </c>
      <c r="C8836" s="1" t="s">
        <v>2</v>
      </c>
    </row>
    <row r="8837" spans="2:3" x14ac:dyDescent="0.3">
      <c r="B8837" s="1">
        <v>42408</v>
      </c>
      <c r="C8837" s="1" t="s">
        <v>3</v>
      </c>
    </row>
    <row r="8838" spans="2:3" x14ac:dyDescent="0.3">
      <c r="B8838" s="1">
        <v>42409</v>
      </c>
      <c r="C8838" s="1" t="s">
        <v>4</v>
      </c>
    </row>
    <row r="8839" spans="2:3" x14ac:dyDescent="0.3">
      <c r="B8839" s="1">
        <v>42410</v>
      </c>
      <c r="C8839" s="1" t="s">
        <v>5</v>
      </c>
    </row>
    <row r="8840" spans="2:3" x14ac:dyDescent="0.3">
      <c r="B8840" s="1">
        <v>42411</v>
      </c>
      <c r="C8840" s="1" t="s">
        <v>6</v>
      </c>
    </row>
    <row r="8841" spans="2:3" x14ac:dyDescent="0.3">
      <c r="B8841" s="1">
        <v>42412</v>
      </c>
      <c r="C8841" s="1" t="s">
        <v>0</v>
      </c>
    </row>
    <row r="8842" spans="2:3" x14ac:dyDescent="0.3">
      <c r="B8842" s="1">
        <v>42413</v>
      </c>
      <c r="C8842" s="1" t="s">
        <v>1</v>
      </c>
    </row>
    <row r="8843" spans="2:3" x14ac:dyDescent="0.3">
      <c r="B8843" s="1">
        <v>42414</v>
      </c>
      <c r="C8843" s="1" t="s">
        <v>2</v>
      </c>
    </row>
    <row r="8844" spans="2:3" x14ac:dyDescent="0.3">
      <c r="B8844" s="1">
        <v>42415</v>
      </c>
      <c r="C8844" s="1" t="s">
        <v>3</v>
      </c>
    </row>
    <row r="8845" spans="2:3" x14ac:dyDescent="0.3">
      <c r="B8845" s="1">
        <v>42416</v>
      </c>
      <c r="C8845" s="1" t="s">
        <v>4</v>
      </c>
    </row>
    <row r="8846" spans="2:3" x14ac:dyDescent="0.3">
      <c r="B8846" s="1">
        <v>42417</v>
      </c>
      <c r="C8846" s="1" t="s">
        <v>5</v>
      </c>
    </row>
    <row r="8847" spans="2:3" x14ac:dyDescent="0.3">
      <c r="B8847" s="1">
        <v>42418</v>
      </c>
      <c r="C8847" s="1" t="s">
        <v>6</v>
      </c>
    </row>
    <row r="8848" spans="2:3" x14ac:dyDescent="0.3">
      <c r="B8848" s="1">
        <v>42419</v>
      </c>
      <c r="C8848" s="1" t="s">
        <v>0</v>
      </c>
    </row>
    <row r="8849" spans="2:3" x14ac:dyDescent="0.3">
      <c r="B8849" s="1">
        <v>42420</v>
      </c>
      <c r="C8849" s="1" t="s">
        <v>1</v>
      </c>
    </row>
    <row r="8850" spans="2:3" x14ac:dyDescent="0.3">
      <c r="B8850" s="1">
        <v>42421</v>
      </c>
      <c r="C8850" s="1" t="s">
        <v>2</v>
      </c>
    </row>
    <row r="8851" spans="2:3" x14ac:dyDescent="0.3">
      <c r="B8851" s="1">
        <v>42422</v>
      </c>
      <c r="C8851" s="1" t="s">
        <v>3</v>
      </c>
    </row>
    <row r="8852" spans="2:3" x14ac:dyDescent="0.3">
      <c r="B8852" s="1">
        <v>42423</v>
      </c>
      <c r="C8852" s="1" t="s">
        <v>4</v>
      </c>
    </row>
    <row r="8853" spans="2:3" x14ac:dyDescent="0.3">
      <c r="B8853" s="1">
        <v>42424</v>
      </c>
      <c r="C8853" s="1" t="s">
        <v>5</v>
      </c>
    </row>
    <row r="8854" spans="2:3" x14ac:dyDescent="0.3">
      <c r="B8854" s="1">
        <v>42425</v>
      </c>
      <c r="C8854" s="1" t="s">
        <v>6</v>
      </c>
    </row>
    <row r="8855" spans="2:3" x14ac:dyDescent="0.3">
      <c r="B8855" s="1">
        <v>42426</v>
      </c>
      <c r="C8855" s="1" t="s">
        <v>0</v>
      </c>
    </row>
    <row r="8856" spans="2:3" x14ac:dyDescent="0.3">
      <c r="B8856" s="1">
        <v>42427</v>
      </c>
      <c r="C8856" s="1" t="s">
        <v>1</v>
      </c>
    </row>
    <row r="8857" spans="2:3" x14ac:dyDescent="0.3">
      <c r="B8857" s="1">
        <v>42428</v>
      </c>
      <c r="C8857" s="1" t="s">
        <v>2</v>
      </c>
    </row>
    <row r="8858" spans="2:3" x14ac:dyDescent="0.3">
      <c r="B8858" s="1">
        <v>42429</v>
      </c>
      <c r="C8858" s="1" t="s">
        <v>3</v>
      </c>
    </row>
    <row r="8859" spans="2:3" x14ac:dyDescent="0.3">
      <c r="B8859" s="1">
        <v>42430</v>
      </c>
      <c r="C8859" s="1" t="s">
        <v>4</v>
      </c>
    </row>
    <row r="8860" spans="2:3" x14ac:dyDescent="0.3">
      <c r="B8860" s="1">
        <v>42431</v>
      </c>
      <c r="C8860" s="1" t="s">
        <v>5</v>
      </c>
    </row>
    <row r="8861" spans="2:3" x14ac:dyDescent="0.3">
      <c r="B8861" s="1">
        <v>42432</v>
      </c>
      <c r="C8861" s="1" t="s">
        <v>6</v>
      </c>
    </row>
    <row r="8862" spans="2:3" x14ac:dyDescent="0.3">
      <c r="B8862" s="1">
        <v>42433</v>
      </c>
      <c r="C8862" s="1" t="s">
        <v>0</v>
      </c>
    </row>
    <row r="8863" spans="2:3" x14ac:dyDescent="0.3">
      <c r="B8863" s="1">
        <v>42434</v>
      </c>
      <c r="C8863" s="1" t="s">
        <v>1</v>
      </c>
    </row>
    <row r="8864" spans="2:3" x14ac:dyDescent="0.3">
      <c r="B8864" s="1">
        <v>42435</v>
      </c>
      <c r="C8864" s="1" t="s">
        <v>2</v>
      </c>
    </row>
    <row r="8865" spans="2:3" x14ac:dyDescent="0.3">
      <c r="B8865" s="1">
        <v>42436</v>
      </c>
      <c r="C8865" s="1" t="s">
        <v>3</v>
      </c>
    </row>
    <row r="8866" spans="2:3" x14ac:dyDescent="0.3">
      <c r="B8866" s="1">
        <v>42437</v>
      </c>
      <c r="C8866" s="1" t="s">
        <v>4</v>
      </c>
    </row>
    <row r="8867" spans="2:3" x14ac:dyDescent="0.3">
      <c r="B8867" s="1">
        <v>42438</v>
      </c>
      <c r="C8867" s="1" t="s">
        <v>5</v>
      </c>
    </row>
    <row r="8868" spans="2:3" x14ac:dyDescent="0.3">
      <c r="B8868" s="1">
        <v>42439</v>
      </c>
      <c r="C8868" s="1" t="s">
        <v>6</v>
      </c>
    </row>
    <row r="8869" spans="2:3" x14ac:dyDescent="0.3">
      <c r="B8869" s="1">
        <v>42440</v>
      </c>
      <c r="C8869" s="1" t="s">
        <v>0</v>
      </c>
    </row>
    <row r="8870" spans="2:3" x14ac:dyDescent="0.3">
      <c r="B8870" s="1">
        <v>42441</v>
      </c>
      <c r="C8870" s="1" t="s">
        <v>1</v>
      </c>
    </row>
    <row r="8871" spans="2:3" x14ac:dyDescent="0.3">
      <c r="B8871" s="1">
        <v>42442</v>
      </c>
      <c r="C8871" s="1" t="s">
        <v>2</v>
      </c>
    </row>
    <row r="8872" spans="2:3" x14ac:dyDescent="0.3">
      <c r="B8872" s="1">
        <v>42443</v>
      </c>
      <c r="C8872" s="1" t="s">
        <v>3</v>
      </c>
    </row>
    <row r="8873" spans="2:3" x14ac:dyDescent="0.3">
      <c r="B8873" s="1">
        <v>42444</v>
      </c>
      <c r="C8873" s="1" t="s">
        <v>4</v>
      </c>
    </row>
    <row r="8874" spans="2:3" x14ac:dyDescent="0.3">
      <c r="B8874" s="1">
        <v>42445</v>
      </c>
      <c r="C8874" s="1" t="s">
        <v>5</v>
      </c>
    </row>
    <row r="8875" spans="2:3" x14ac:dyDescent="0.3">
      <c r="B8875" s="1">
        <v>42446</v>
      </c>
      <c r="C8875" s="1" t="s">
        <v>6</v>
      </c>
    </row>
    <row r="8876" spans="2:3" x14ac:dyDescent="0.3">
      <c r="B8876" s="1">
        <v>42447</v>
      </c>
      <c r="C8876" s="1" t="s">
        <v>0</v>
      </c>
    </row>
    <row r="8877" spans="2:3" x14ac:dyDescent="0.3">
      <c r="B8877" s="1">
        <v>42448</v>
      </c>
      <c r="C8877" s="1" t="s">
        <v>1</v>
      </c>
    </row>
    <row r="8878" spans="2:3" x14ac:dyDescent="0.3">
      <c r="B8878" s="1">
        <v>42449</v>
      </c>
      <c r="C8878" s="1" t="s">
        <v>2</v>
      </c>
    </row>
    <row r="8879" spans="2:3" x14ac:dyDescent="0.3">
      <c r="B8879" s="1">
        <v>42450</v>
      </c>
      <c r="C8879" s="1" t="s">
        <v>3</v>
      </c>
    </row>
    <row r="8880" spans="2:3" x14ac:dyDescent="0.3">
      <c r="B8880" s="1">
        <v>42451</v>
      </c>
      <c r="C8880" s="1" t="s">
        <v>4</v>
      </c>
    </row>
    <row r="8881" spans="2:3" x14ac:dyDescent="0.3">
      <c r="B8881" s="1">
        <v>42452</v>
      </c>
      <c r="C8881" s="1" t="s">
        <v>5</v>
      </c>
    </row>
    <row r="8882" spans="2:3" x14ac:dyDescent="0.3">
      <c r="B8882" s="1">
        <v>42453</v>
      </c>
      <c r="C8882" s="1" t="s">
        <v>6</v>
      </c>
    </row>
    <row r="8883" spans="2:3" x14ac:dyDescent="0.3">
      <c r="B8883" s="1">
        <v>42454</v>
      </c>
      <c r="C8883" s="1" t="s">
        <v>0</v>
      </c>
    </row>
    <row r="8884" spans="2:3" x14ac:dyDescent="0.3">
      <c r="B8884" s="1">
        <v>42455</v>
      </c>
      <c r="C8884" s="1" t="s">
        <v>1</v>
      </c>
    </row>
    <row r="8885" spans="2:3" x14ac:dyDescent="0.3">
      <c r="B8885" s="1">
        <v>42456</v>
      </c>
      <c r="C8885" s="1" t="s">
        <v>2</v>
      </c>
    </row>
    <row r="8886" spans="2:3" x14ac:dyDescent="0.3">
      <c r="B8886" s="1">
        <v>42457</v>
      </c>
      <c r="C8886" s="1" t="s">
        <v>3</v>
      </c>
    </row>
    <row r="8887" spans="2:3" x14ac:dyDescent="0.3">
      <c r="B8887" s="1">
        <v>42458</v>
      </c>
      <c r="C8887" s="1" t="s">
        <v>4</v>
      </c>
    </row>
    <row r="8888" spans="2:3" x14ac:dyDescent="0.3">
      <c r="B8888" s="1">
        <v>42459</v>
      </c>
      <c r="C8888" s="1" t="s">
        <v>5</v>
      </c>
    </row>
    <row r="8889" spans="2:3" x14ac:dyDescent="0.3">
      <c r="B8889" s="1">
        <v>42460</v>
      </c>
      <c r="C8889" s="1" t="s">
        <v>6</v>
      </c>
    </row>
    <row r="8890" spans="2:3" x14ac:dyDescent="0.3">
      <c r="B8890" s="1">
        <v>42461</v>
      </c>
      <c r="C8890" s="1" t="s">
        <v>0</v>
      </c>
    </row>
    <row r="8891" spans="2:3" x14ac:dyDescent="0.3">
      <c r="B8891" s="1">
        <v>42462</v>
      </c>
      <c r="C8891" s="1" t="s">
        <v>1</v>
      </c>
    </row>
    <row r="8892" spans="2:3" x14ac:dyDescent="0.3">
      <c r="B8892" s="1">
        <v>42463</v>
      </c>
      <c r="C8892" s="1" t="s">
        <v>2</v>
      </c>
    </row>
    <row r="8893" spans="2:3" x14ac:dyDescent="0.3">
      <c r="B8893" s="1">
        <v>42464</v>
      </c>
      <c r="C8893" s="1" t="s">
        <v>3</v>
      </c>
    </row>
    <row r="8894" spans="2:3" x14ac:dyDescent="0.3">
      <c r="B8894" s="1">
        <v>42465</v>
      </c>
      <c r="C8894" s="1" t="s">
        <v>4</v>
      </c>
    </row>
    <row r="8895" spans="2:3" x14ac:dyDescent="0.3">
      <c r="B8895" s="1">
        <v>42466</v>
      </c>
      <c r="C8895" s="1" t="s">
        <v>5</v>
      </c>
    </row>
    <row r="8896" spans="2:3" x14ac:dyDescent="0.3">
      <c r="B8896" s="1">
        <v>42467</v>
      </c>
      <c r="C8896" s="1" t="s">
        <v>6</v>
      </c>
    </row>
    <row r="8897" spans="2:3" x14ac:dyDescent="0.3">
      <c r="B8897" s="1">
        <v>42468</v>
      </c>
      <c r="C8897" s="1" t="s">
        <v>0</v>
      </c>
    </row>
    <row r="8898" spans="2:3" x14ac:dyDescent="0.3">
      <c r="B8898" s="1">
        <v>42469</v>
      </c>
      <c r="C8898" s="1" t="s">
        <v>1</v>
      </c>
    </row>
    <row r="8899" spans="2:3" x14ac:dyDescent="0.3">
      <c r="B8899" s="1">
        <v>42470</v>
      </c>
      <c r="C8899" s="1" t="s">
        <v>2</v>
      </c>
    </row>
    <row r="8900" spans="2:3" x14ac:dyDescent="0.3">
      <c r="B8900" s="1">
        <v>42471</v>
      </c>
      <c r="C8900" s="1" t="s">
        <v>3</v>
      </c>
    </row>
    <row r="8901" spans="2:3" x14ac:dyDescent="0.3">
      <c r="B8901" s="1">
        <v>42472</v>
      </c>
      <c r="C8901" s="1" t="s">
        <v>4</v>
      </c>
    </row>
    <row r="8902" spans="2:3" x14ac:dyDescent="0.3">
      <c r="B8902" s="1">
        <v>42473</v>
      </c>
      <c r="C8902" s="1" t="s">
        <v>5</v>
      </c>
    </row>
    <row r="8903" spans="2:3" x14ac:dyDescent="0.3">
      <c r="B8903" s="1">
        <v>42474</v>
      </c>
      <c r="C8903" s="1" t="s">
        <v>6</v>
      </c>
    </row>
    <row r="8904" spans="2:3" x14ac:dyDescent="0.3">
      <c r="B8904" s="1">
        <v>42475</v>
      </c>
      <c r="C8904" s="1" t="s">
        <v>0</v>
      </c>
    </row>
    <row r="8905" spans="2:3" x14ac:dyDescent="0.3">
      <c r="B8905" s="1">
        <v>42476</v>
      </c>
      <c r="C8905" s="1" t="s">
        <v>1</v>
      </c>
    </row>
    <row r="8906" spans="2:3" x14ac:dyDescent="0.3">
      <c r="B8906" s="1">
        <v>42477</v>
      </c>
      <c r="C8906" s="1" t="s">
        <v>2</v>
      </c>
    </row>
    <row r="8907" spans="2:3" x14ac:dyDescent="0.3">
      <c r="B8907" s="1">
        <v>42478</v>
      </c>
      <c r="C8907" s="1" t="s">
        <v>3</v>
      </c>
    </row>
    <row r="8908" spans="2:3" x14ac:dyDescent="0.3">
      <c r="B8908" s="1">
        <v>42479</v>
      </c>
      <c r="C8908" s="1" t="s">
        <v>4</v>
      </c>
    </row>
    <row r="8909" spans="2:3" x14ac:dyDescent="0.3">
      <c r="B8909" s="1">
        <v>42480</v>
      </c>
      <c r="C8909" s="1" t="s">
        <v>5</v>
      </c>
    </row>
    <row r="8910" spans="2:3" x14ac:dyDescent="0.3">
      <c r="B8910" s="1">
        <v>42481</v>
      </c>
      <c r="C8910" s="1" t="s">
        <v>6</v>
      </c>
    </row>
    <row r="8911" spans="2:3" x14ac:dyDescent="0.3">
      <c r="B8911" s="1">
        <v>42482</v>
      </c>
      <c r="C8911" s="1" t="s">
        <v>0</v>
      </c>
    </row>
    <row r="8912" spans="2:3" x14ac:dyDescent="0.3">
      <c r="B8912" s="1">
        <v>42483</v>
      </c>
      <c r="C8912" s="1" t="s">
        <v>1</v>
      </c>
    </row>
    <row r="8913" spans="2:3" x14ac:dyDescent="0.3">
      <c r="B8913" s="1">
        <v>42484</v>
      </c>
      <c r="C8913" s="1" t="s">
        <v>2</v>
      </c>
    </row>
    <row r="8914" spans="2:3" x14ac:dyDescent="0.3">
      <c r="B8914" s="1">
        <v>42485</v>
      </c>
      <c r="C8914" s="1" t="s">
        <v>3</v>
      </c>
    </row>
    <row r="8915" spans="2:3" x14ac:dyDescent="0.3">
      <c r="B8915" s="1">
        <v>42486</v>
      </c>
      <c r="C8915" s="1" t="s">
        <v>4</v>
      </c>
    </row>
    <row r="8916" spans="2:3" x14ac:dyDescent="0.3">
      <c r="B8916" s="1">
        <v>42487</v>
      </c>
      <c r="C8916" s="1" t="s">
        <v>5</v>
      </c>
    </row>
    <row r="8917" spans="2:3" x14ac:dyDescent="0.3">
      <c r="B8917" s="1">
        <v>42488</v>
      </c>
      <c r="C8917" s="1" t="s">
        <v>6</v>
      </c>
    </row>
    <row r="8918" spans="2:3" x14ac:dyDescent="0.3">
      <c r="B8918" s="1">
        <v>42489</v>
      </c>
      <c r="C8918" s="1" t="s">
        <v>0</v>
      </c>
    </row>
    <row r="8919" spans="2:3" x14ac:dyDescent="0.3">
      <c r="B8919" s="1">
        <v>42490</v>
      </c>
      <c r="C8919" s="1" t="s">
        <v>1</v>
      </c>
    </row>
    <row r="8920" spans="2:3" x14ac:dyDescent="0.3">
      <c r="B8920" s="1">
        <v>42491</v>
      </c>
      <c r="C8920" s="1" t="s">
        <v>2</v>
      </c>
    </row>
    <row r="8921" spans="2:3" x14ac:dyDescent="0.3">
      <c r="B8921" s="1">
        <v>42492</v>
      </c>
      <c r="C8921" s="1" t="s">
        <v>3</v>
      </c>
    </row>
    <row r="8922" spans="2:3" x14ac:dyDescent="0.3">
      <c r="B8922" s="1">
        <v>42493</v>
      </c>
      <c r="C8922" s="1" t="s">
        <v>4</v>
      </c>
    </row>
    <row r="8923" spans="2:3" x14ac:dyDescent="0.3">
      <c r="B8923" s="1">
        <v>42494</v>
      </c>
      <c r="C8923" s="1" t="s">
        <v>5</v>
      </c>
    </row>
    <row r="8924" spans="2:3" x14ac:dyDescent="0.3">
      <c r="B8924" s="1">
        <v>42495</v>
      </c>
      <c r="C8924" s="1" t="s">
        <v>6</v>
      </c>
    </row>
    <row r="8925" spans="2:3" x14ac:dyDescent="0.3">
      <c r="B8925" s="1">
        <v>42496</v>
      </c>
      <c r="C8925" s="1" t="s">
        <v>0</v>
      </c>
    </row>
    <row r="8926" spans="2:3" x14ac:dyDescent="0.3">
      <c r="B8926" s="1">
        <v>42497</v>
      </c>
      <c r="C8926" s="1" t="s">
        <v>1</v>
      </c>
    </row>
    <row r="8927" spans="2:3" x14ac:dyDescent="0.3">
      <c r="B8927" s="1">
        <v>42498</v>
      </c>
      <c r="C8927" s="1" t="s">
        <v>2</v>
      </c>
    </row>
    <row r="8928" spans="2:3" x14ac:dyDescent="0.3">
      <c r="B8928" s="1">
        <v>42499</v>
      </c>
      <c r="C8928" s="1" t="s">
        <v>3</v>
      </c>
    </row>
    <row r="8929" spans="2:3" x14ac:dyDescent="0.3">
      <c r="B8929" s="1">
        <v>42500</v>
      </c>
      <c r="C8929" s="1" t="s">
        <v>4</v>
      </c>
    </row>
    <row r="8930" spans="2:3" x14ac:dyDescent="0.3">
      <c r="B8930" s="1">
        <v>42501</v>
      </c>
      <c r="C8930" s="1" t="s">
        <v>5</v>
      </c>
    </row>
    <row r="8931" spans="2:3" x14ac:dyDescent="0.3">
      <c r="B8931" s="1">
        <v>42502</v>
      </c>
      <c r="C8931" s="1" t="s">
        <v>6</v>
      </c>
    </row>
    <row r="8932" spans="2:3" x14ac:dyDescent="0.3">
      <c r="B8932" s="1">
        <v>42503</v>
      </c>
      <c r="C8932" s="1" t="s">
        <v>0</v>
      </c>
    </row>
    <row r="8933" spans="2:3" x14ac:dyDescent="0.3">
      <c r="B8933" s="1">
        <v>42504</v>
      </c>
      <c r="C8933" s="1" t="s">
        <v>1</v>
      </c>
    </row>
    <row r="8934" spans="2:3" x14ac:dyDescent="0.3">
      <c r="B8934" s="1">
        <v>42505</v>
      </c>
      <c r="C8934" s="1" t="s">
        <v>2</v>
      </c>
    </row>
    <row r="8935" spans="2:3" x14ac:dyDescent="0.3">
      <c r="B8935" s="1">
        <v>42506</v>
      </c>
      <c r="C8935" s="1" t="s">
        <v>3</v>
      </c>
    </row>
    <row r="8936" spans="2:3" x14ac:dyDescent="0.3">
      <c r="B8936" s="1">
        <v>42507</v>
      </c>
      <c r="C8936" s="1" t="s">
        <v>4</v>
      </c>
    </row>
    <row r="8937" spans="2:3" x14ac:dyDescent="0.3">
      <c r="B8937" s="1">
        <v>42508</v>
      </c>
      <c r="C8937" s="1" t="s">
        <v>5</v>
      </c>
    </row>
    <row r="8938" spans="2:3" x14ac:dyDescent="0.3">
      <c r="B8938" s="1">
        <v>42509</v>
      </c>
      <c r="C8938" s="1" t="s">
        <v>6</v>
      </c>
    </row>
    <row r="8939" spans="2:3" x14ac:dyDescent="0.3">
      <c r="B8939" s="1">
        <v>42510</v>
      </c>
      <c r="C8939" s="1" t="s">
        <v>0</v>
      </c>
    </row>
    <row r="8940" spans="2:3" x14ac:dyDescent="0.3">
      <c r="B8940" s="1">
        <v>42511</v>
      </c>
      <c r="C8940" s="1" t="s">
        <v>1</v>
      </c>
    </row>
    <row r="8941" spans="2:3" x14ac:dyDescent="0.3">
      <c r="B8941" s="1">
        <v>42512</v>
      </c>
      <c r="C8941" s="1" t="s">
        <v>2</v>
      </c>
    </row>
    <row r="8942" spans="2:3" x14ac:dyDescent="0.3">
      <c r="B8942" s="1">
        <v>42513</v>
      </c>
      <c r="C8942" s="1" t="s">
        <v>3</v>
      </c>
    </row>
    <row r="8943" spans="2:3" x14ac:dyDescent="0.3">
      <c r="B8943" s="1">
        <v>42514</v>
      </c>
      <c r="C8943" s="1" t="s">
        <v>4</v>
      </c>
    </row>
    <row r="8944" spans="2:3" x14ac:dyDescent="0.3">
      <c r="B8944" s="1">
        <v>42515</v>
      </c>
      <c r="C8944" s="1" t="s">
        <v>5</v>
      </c>
    </row>
    <row r="8945" spans="2:3" x14ac:dyDescent="0.3">
      <c r="B8945" s="1">
        <v>42516</v>
      </c>
      <c r="C8945" s="1" t="s">
        <v>6</v>
      </c>
    </row>
    <row r="8946" spans="2:3" x14ac:dyDescent="0.3">
      <c r="B8946" s="1">
        <v>42517</v>
      </c>
      <c r="C8946" s="1" t="s">
        <v>0</v>
      </c>
    </row>
    <row r="8947" spans="2:3" x14ac:dyDescent="0.3">
      <c r="B8947" s="1">
        <v>42518</v>
      </c>
      <c r="C8947" s="1" t="s">
        <v>1</v>
      </c>
    </row>
    <row r="8948" spans="2:3" x14ac:dyDescent="0.3">
      <c r="B8948" s="1">
        <v>42519</v>
      </c>
      <c r="C8948" s="1" t="s">
        <v>2</v>
      </c>
    </row>
    <row r="8949" spans="2:3" x14ac:dyDescent="0.3">
      <c r="B8949" s="1">
        <v>42520</v>
      </c>
      <c r="C8949" s="1" t="s">
        <v>3</v>
      </c>
    </row>
    <row r="8950" spans="2:3" x14ac:dyDescent="0.3">
      <c r="B8950" s="1">
        <v>42521</v>
      </c>
      <c r="C8950" s="1" t="s">
        <v>4</v>
      </c>
    </row>
    <row r="8951" spans="2:3" x14ac:dyDescent="0.3">
      <c r="B8951" s="1">
        <v>42522</v>
      </c>
      <c r="C8951" s="1" t="s">
        <v>5</v>
      </c>
    </row>
    <row r="8952" spans="2:3" x14ac:dyDescent="0.3">
      <c r="B8952" s="1">
        <v>42523</v>
      </c>
      <c r="C8952" s="1" t="s">
        <v>6</v>
      </c>
    </row>
    <row r="8953" spans="2:3" x14ac:dyDescent="0.3">
      <c r="B8953" s="1">
        <v>42524</v>
      </c>
      <c r="C8953" s="1" t="s">
        <v>0</v>
      </c>
    </row>
    <row r="8954" spans="2:3" x14ac:dyDescent="0.3">
      <c r="B8954" s="1">
        <v>42525</v>
      </c>
      <c r="C8954" s="1" t="s">
        <v>1</v>
      </c>
    </row>
    <row r="8955" spans="2:3" x14ac:dyDescent="0.3">
      <c r="B8955" s="1">
        <v>42526</v>
      </c>
      <c r="C8955" s="1" t="s">
        <v>2</v>
      </c>
    </row>
    <row r="8956" spans="2:3" x14ac:dyDescent="0.3">
      <c r="B8956" s="1">
        <v>42527</v>
      </c>
      <c r="C8956" s="1" t="s">
        <v>3</v>
      </c>
    </row>
    <row r="8957" spans="2:3" x14ac:dyDescent="0.3">
      <c r="B8957" s="1">
        <v>42528</v>
      </c>
      <c r="C8957" s="1" t="s">
        <v>4</v>
      </c>
    </row>
    <row r="8958" spans="2:3" x14ac:dyDescent="0.3">
      <c r="B8958" s="1">
        <v>42529</v>
      </c>
      <c r="C8958" s="1" t="s">
        <v>5</v>
      </c>
    </row>
    <row r="8959" spans="2:3" x14ac:dyDescent="0.3">
      <c r="B8959" s="1">
        <v>42530</v>
      </c>
      <c r="C8959" s="1" t="s">
        <v>6</v>
      </c>
    </row>
    <row r="8960" spans="2:3" x14ac:dyDescent="0.3">
      <c r="B8960" s="1">
        <v>42531</v>
      </c>
      <c r="C8960" s="1" t="s">
        <v>0</v>
      </c>
    </row>
    <row r="8961" spans="2:3" x14ac:dyDescent="0.3">
      <c r="B8961" s="1">
        <v>42532</v>
      </c>
      <c r="C8961" s="1" t="s">
        <v>1</v>
      </c>
    </row>
    <row r="8962" spans="2:3" x14ac:dyDescent="0.3">
      <c r="B8962" s="1">
        <v>42533</v>
      </c>
      <c r="C8962" s="1" t="s">
        <v>2</v>
      </c>
    </row>
    <row r="8963" spans="2:3" x14ac:dyDescent="0.3">
      <c r="B8963" s="1">
        <v>42534</v>
      </c>
      <c r="C8963" s="1" t="s">
        <v>3</v>
      </c>
    </row>
    <row r="8964" spans="2:3" x14ac:dyDescent="0.3">
      <c r="B8964" s="1">
        <v>42535</v>
      </c>
      <c r="C8964" s="1" t="s">
        <v>4</v>
      </c>
    </row>
    <row r="8965" spans="2:3" x14ac:dyDescent="0.3">
      <c r="B8965" s="1">
        <v>42536</v>
      </c>
      <c r="C8965" s="1" t="s">
        <v>5</v>
      </c>
    </row>
    <row r="8966" spans="2:3" x14ac:dyDescent="0.3">
      <c r="B8966" s="1">
        <v>42537</v>
      </c>
      <c r="C8966" s="1" t="s">
        <v>6</v>
      </c>
    </row>
    <row r="8967" spans="2:3" x14ac:dyDescent="0.3">
      <c r="B8967" s="1">
        <v>42538</v>
      </c>
      <c r="C8967" s="1" t="s">
        <v>0</v>
      </c>
    </row>
    <row r="8968" spans="2:3" x14ac:dyDescent="0.3">
      <c r="B8968" s="1">
        <v>42539</v>
      </c>
      <c r="C8968" s="1" t="s">
        <v>1</v>
      </c>
    </row>
    <row r="8969" spans="2:3" x14ac:dyDescent="0.3">
      <c r="B8969" s="1">
        <v>42540</v>
      </c>
      <c r="C8969" s="1" t="s">
        <v>2</v>
      </c>
    </row>
    <row r="8970" spans="2:3" x14ac:dyDescent="0.3">
      <c r="B8970" s="1">
        <v>42541</v>
      </c>
      <c r="C8970" s="1" t="s">
        <v>3</v>
      </c>
    </row>
    <row r="8971" spans="2:3" x14ac:dyDescent="0.3">
      <c r="B8971" s="1">
        <v>42542</v>
      </c>
      <c r="C8971" s="1" t="s">
        <v>4</v>
      </c>
    </row>
    <row r="8972" spans="2:3" x14ac:dyDescent="0.3">
      <c r="B8972" s="1">
        <v>42543</v>
      </c>
      <c r="C8972" s="1" t="s">
        <v>5</v>
      </c>
    </row>
    <row r="8973" spans="2:3" x14ac:dyDescent="0.3">
      <c r="B8973" s="1">
        <v>42544</v>
      </c>
      <c r="C8973" s="1" t="s">
        <v>6</v>
      </c>
    </row>
    <row r="8974" spans="2:3" x14ac:dyDescent="0.3">
      <c r="B8974" s="1">
        <v>42545</v>
      </c>
      <c r="C8974" s="1" t="s">
        <v>0</v>
      </c>
    </row>
    <row r="8975" spans="2:3" x14ac:dyDescent="0.3">
      <c r="B8975" s="1">
        <v>42546</v>
      </c>
      <c r="C8975" s="1" t="s">
        <v>1</v>
      </c>
    </row>
    <row r="8976" spans="2:3" x14ac:dyDescent="0.3">
      <c r="B8976" s="1">
        <v>42547</v>
      </c>
      <c r="C8976" s="1" t="s">
        <v>2</v>
      </c>
    </row>
    <row r="8977" spans="2:3" x14ac:dyDescent="0.3">
      <c r="B8977" s="1">
        <v>42548</v>
      </c>
      <c r="C8977" s="1" t="s">
        <v>3</v>
      </c>
    </row>
    <row r="8978" spans="2:3" x14ac:dyDescent="0.3">
      <c r="B8978" s="1">
        <v>42549</v>
      </c>
      <c r="C8978" s="1" t="s">
        <v>4</v>
      </c>
    </row>
    <row r="8979" spans="2:3" x14ac:dyDescent="0.3">
      <c r="B8979" s="1">
        <v>42550</v>
      </c>
      <c r="C8979" s="1" t="s">
        <v>5</v>
      </c>
    </row>
    <row r="8980" spans="2:3" x14ac:dyDescent="0.3">
      <c r="B8980" s="1">
        <v>42551</v>
      </c>
      <c r="C8980" s="1" t="s">
        <v>6</v>
      </c>
    </row>
    <row r="8981" spans="2:3" x14ac:dyDescent="0.3">
      <c r="B8981" s="1">
        <v>42552</v>
      </c>
      <c r="C8981" s="1" t="s">
        <v>0</v>
      </c>
    </row>
    <row r="8982" spans="2:3" x14ac:dyDescent="0.3">
      <c r="B8982" s="1">
        <v>42553</v>
      </c>
      <c r="C8982" s="1" t="s">
        <v>1</v>
      </c>
    </row>
    <row r="8983" spans="2:3" x14ac:dyDescent="0.3">
      <c r="B8983" s="1">
        <v>42554</v>
      </c>
      <c r="C8983" s="1" t="s">
        <v>2</v>
      </c>
    </row>
    <row r="8984" spans="2:3" x14ac:dyDescent="0.3">
      <c r="B8984" s="1">
        <v>42555</v>
      </c>
      <c r="C8984" s="1" t="s">
        <v>3</v>
      </c>
    </row>
    <row r="8985" spans="2:3" x14ac:dyDescent="0.3">
      <c r="B8985" s="1">
        <v>42556</v>
      </c>
      <c r="C8985" s="1" t="s">
        <v>4</v>
      </c>
    </row>
    <row r="8986" spans="2:3" x14ac:dyDescent="0.3">
      <c r="B8986" s="1">
        <v>42557</v>
      </c>
      <c r="C8986" s="1" t="s">
        <v>5</v>
      </c>
    </row>
    <row r="8987" spans="2:3" x14ac:dyDescent="0.3">
      <c r="B8987" s="1">
        <v>42558</v>
      </c>
      <c r="C8987" s="1" t="s">
        <v>6</v>
      </c>
    </row>
    <row r="8988" spans="2:3" x14ac:dyDescent="0.3">
      <c r="B8988" s="1">
        <v>42559</v>
      </c>
      <c r="C8988" s="1" t="s">
        <v>0</v>
      </c>
    </row>
    <row r="8989" spans="2:3" x14ac:dyDescent="0.3">
      <c r="B8989" s="1">
        <v>42560</v>
      </c>
      <c r="C8989" s="1" t="s">
        <v>1</v>
      </c>
    </row>
    <row r="8990" spans="2:3" x14ac:dyDescent="0.3">
      <c r="B8990" s="1">
        <v>42561</v>
      </c>
      <c r="C8990" s="1" t="s">
        <v>2</v>
      </c>
    </row>
    <row r="8991" spans="2:3" x14ac:dyDescent="0.3">
      <c r="B8991" s="1">
        <v>42562</v>
      </c>
      <c r="C8991" s="1" t="s">
        <v>3</v>
      </c>
    </row>
    <row r="8992" spans="2:3" x14ac:dyDescent="0.3">
      <c r="B8992" s="1">
        <v>42563</v>
      </c>
      <c r="C8992" s="1" t="s">
        <v>4</v>
      </c>
    </row>
    <row r="8993" spans="2:3" x14ac:dyDescent="0.3">
      <c r="B8993" s="1">
        <v>42564</v>
      </c>
      <c r="C8993" s="1" t="s">
        <v>5</v>
      </c>
    </row>
    <row r="8994" spans="2:3" x14ac:dyDescent="0.3">
      <c r="B8994" s="1">
        <v>42565</v>
      </c>
      <c r="C8994" s="1" t="s">
        <v>6</v>
      </c>
    </row>
    <row r="8995" spans="2:3" x14ac:dyDescent="0.3">
      <c r="B8995" s="1">
        <v>42566</v>
      </c>
      <c r="C8995" s="1" t="s">
        <v>0</v>
      </c>
    </row>
    <row r="8996" spans="2:3" x14ac:dyDescent="0.3">
      <c r="B8996" s="1">
        <v>42567</v>
      </c>
      <c r="C8996" s="1" t="s">
        <v>1</v>
      </c>
    </row>
    <row r="8997" spans="2:3" x14ac:dyDescent="0.3">
      <c r="B8997" s="1">
        <v>42568</v>
      </c>
      <c r="C8997" s="1" t="s">
        <v>2</v>
      </c>
    </row>
    <row r="8998" spans="2:3" x14ac:dyDescent="0.3">
      <c r="B8998" s="1">
        <v>42569</v>
      </c>
      <c r="C8998" s="1" t="s">
        <v>3</v>
      </c>
    </row>
    <row r="8999" spans="2:3" x14ac:dyDescent="0.3">
      <c r="B8999" s="1">
        <v>42570</v>
      </c>
      <c r="C8999" s="1" t="s">
        <v>4</v>
      </c>
    </row>
    <row r="9000" spans="2:3" x14ac:dyDescent="0.3">
      <c r="B9000" s="1">
        <v>42571</v>
      </c>
      <c r="C9000" s="1" t="s">
        <v>5</v>
      </c>
    </row>
    <row r="9001" spans="2:3" x14ac:dyDescent="0.3">
      <c r="B9001" s="1">
        <v>42572</v>
      </c>
      <c r="C9001" s="1" t="s">
        <v>6</v>
      </c>
    </row>
    <row r="9002" spans="2:3" x14ac:dyDescent="0.3">
      <c r="B9002" s="1">
        <v>42573</v>
      </c>
      <c r="C9002" s="1" t="s">
        <v>0</v>
      </c>
    </row>
    <row r="9003" spans="2:3" x14ac:dyDescent="0.3">
      <c r="B9003" s="1">
        <v>42574</v>
      </c>
      <c r="C9003" s="1" t="s">
        <v>1</v>
      </c>
    </row>
    <row r="9004" spans="2:3" x14ac:dyDescent="0.3">
      <c r="B9004" s="1">
        <v>42575</v>
      </c>
      <c r="C9004" s="1" t="s">
        <v>2</v>
      </c>
    </row>
    <row r="9005" spans="2:3" x14ac:dyDescent="0.3">
      <c r="B9005" s="1">
        <v>42576</v>
      </c>
      <c r="C9005" s="1" t="s">
        <v>3</v>
      </c>
    </row>
    <row r="9006" spans="2:3" x14ac:dyDescent="0.3">
      <c r="B9006" s="1">
        <v>42577</v>
      </c>
      <c r="C9006" s="1" t="s">
        <v>4</v>
      </c>
    </row>
    <row r="9007" spans="2:3" x14ac:dyDescent="0.3">
      <c r="B9007" s="1">
        <v>42578</v>
      </c>
      <c r="C9007" s="1" t="s">
        <v>5</v>
      </c>
    </row>
    <row r="9008" spans="2:3" x14ac:dyDescent="0.3">
      <c r="B9008" s="1">
        <v>42579</v>
      </c>
      <c r="C9008" s="1" t="s">
        <v>6</v>
      </c>
    </row>
    <row r="9009" spans="2:3" x14ac:dyDescent="0.3">
      <c r="B9009" s="1">
        <v>42580</v>
      </c>
      <c r="C9009" s="1" t="s">
        <v>0</v>
      </c>
    </row>
    <row r="9010" spans="2:3" x14ac:dyDescent="0.3">
      <c r="B9010" s="1">
        <v>42581</v>
      </c>
      <c r="C9010" s="1" t="s">
        <v>1</v>
      </c>
    </row>
    <row r="9011" spans="2:3" x14ac:dyDescent="0.3">
      <c r="B9011" s="1">
        <v>42582</v>
      </c>
      <c r="C9011" s="1" t="s">
        <v>2</v>
      </c>
    </row>
    <row r="9012" spans="2:3" x14ac:dyDescent="0.3">
      <c r="B9012" s="1">
        <v>42583</v>
      </c>
      <c r="C9012" s="1" t="s">
        <v>3</v>
      </c>
    </row>
    <row r="9013" spans="2:3" x14ac:dyDescent="0.3">
      <c r="B9013" s="1">
        <v>42584</v>
      </c>
      <c r="C9013" s="1" t="s">
        <v>4</v>
      </c>
    </row>
    <row r="9014" spans="2:3" x14ac:dyDescent="0.3">
      <c r="B9014" s="1">
        <v>42585</v>
      </c>
      <c r="C9014" s="1" t="s">
        <v>5</v>
      </c>
    </row>
    <row r="9015" spans="2:3" x14ac:dyDescent="0.3">
      <c r="B9015" s="1">
        <v>42586</v>
      </c>
      <c r="C9015" s="1" t="s">
        <v>6</v>
      </c>
    </row>
    <row r="9016" spans="2:3" x14ac:dyDescent="0.3">
      <c r="B9016" s="1">
        <v>42587</v>
      </c>
      <c r="C9016" s="1" t="s">
        <v>0</v>
      </c>
    </row>
    <row r="9017" spans="2:3" x14ac:dyDescent="0.3">
      <c r="B9017" s="1">
        <v>42588</v>
      </c>
      <c r="C9017" s="1" t="s">
        <v>1</v>
      </c>
    </row>
    <row r="9018" spans="2:3" x14ac:dyDescent="0.3">
      <c r="B9018" s="1">
        <v>42589</v>
      </c>
      <c r="C9018" s="1" t="s">
        <v>2</v>
      </c>
    </row>
    <row r="9019" spans="2:3" x14ac:dyDescent="0.3">
      <c r="B9019" s="1">
        <v>42590</v>
      </c>
      <c r="C9019" s="1" t="s">
        <v>3</v>
      </c>
    </row>
    <row r="9020" spans="2:3" x14ac:dyDescent="0.3">
      <c r="B9020" s="1">
        <v>42591</v>
      </c>
      <c r="C9020" s="1" t="s">
        <v>4</v>
      </c>
    </row>
    <row r="9021" spans="2:3" x14ac:dyDescent="0.3">
      <c r="B9021" s="1">
        <v>42592</v>
      </c>
      <c r="C9021" s="1" t="s">
        <v>5</v>
      </c>
    </row>
    <row r="9022" spans="2:3" x14ac:dyDescent="0.3">
      <c r="B9022" s="1">
        <v>42593</v>
      </c>
      <c r="C9022" s="1" t="s">
        <v>6</v>
      </c>
    </row>
    <row r="9023" spans="2:3" x14ac:dyDescent="0.3">
      <c r="B9023" s="1">
        <v>42594</v>
      </c>
      <c r="C9023" s="1" t="s">
        <v>0</v>
      </c>
    </row>
    <row r="9024" spans="2:3" x14ac:dyDescent="0.3">
      <c r="B9024" s="1">
        <v>42595</v>
      </c>
      <c r="C9024" s="1" t="s">
        <v>1</v>
      </c>
    </row>
    <row r="9025" spans="2:3" x14ac:dyDescent="0.3">
      <c r="B9025" s="1">
        <v>42596</v>
      </c>
      <c r="C9025" s="1" t="s">
        <v>2</v>
      </c>
    </row>
    <row r="9026" spans="2:3" x14ac:dyDescent="0.3">
      <c r="B9026" s="1">
        <v>42597</v>
      </c>
      <c r="C9026" s="1" t="s">
        <v>3</v>
      </c>
    </row>
    <row r="9027" spans="2:3" x14ac:dyDescent="0.3">
      <c r="B9027" s="1">
        <v>42598</v>
      </c>
      <c r="C9027" s="1" t="s">
        <v>4</v>
      </c>
    </row>
    <row r="9028" spans="2:3" x14ac:dyDescent="0.3">
      <c r="B9028" s="1">
        <v>42599</v>
      </c>
      <c r="C9028" s="1" t="s">
        <v>5</v>
      </c>
    </row>
    <row r="9029" spans="2:3" x14ac:dyDescent="0.3">
      <c r="B9029" s="1">
        <v>42600</v>
      </c>
      <c r="C9029" s="1" t="s">
        <v>6</v>
      </c>
    </row>
    <row r="9030" spans="2:3" x14ac:dyDescent="0.3">
      <c r="B9030" s="1">
        <v>42601</v>
      </c>
      <c r="C9030" s="1" t="s">
        <v>0</v>
      </c>
    </row>
    <row r="9031" spans="2:3" x14ac:dyDescent="0.3">
      <c r="B9031" s="1">
        <v>42602</v>
      </c>
      <c r="C9031" s="1" t="s">
        <v>1</v>
      </c>
    </row>
    <row r="9032" spans="2:3" x14ac:dyDescent="0.3">
      <c r="B9032" s="1">
        <v>42603</v>
      </c>
      <c r="C9032" s="1" t="s">
        <v>2</v>
      </c>
    </row>
    <row r="9033" spans="2:3" x14ac:dyDescent="0.3">
      <c r="B9033" s="1">
        <v>42604</v>
      </c>
      <c r="C9033" s="1" t="s">
        <v>3</v>
      </c>
    </row>
    <row r="9034" spans="2:3" x14ac:dyDescent="0.3">
      <c r="B9034" s="1">
        <v>42605</v>
      </c>
      <c r="C9034" s="1" t="s">
        <v>4</v>
      </c>
    </row>
    <row r="9035" spans="2:3" x14ac:dyDescent="0.3">
      <c r="B9035" s="1">
        <v>42606</v>
      </c>
      <c r="C9035" s="1" t="s">
        <v>5</v>
      </c>
    </row>
    <row r="9036" spans="2:3" x14ac:dyDescent="0.3">
      <c r="B9036" s="1">
        <v>42607</v>
      </c>
      <c r="C9036" s="1" t="s">
        <v>6</v>
      </c>
    </row>
    <row r="9037" spans="2:3" x14ac:dyDescent="0.3">
      <c r="B9037" s="1">
        <v>42608</v>
      </c>
      <c r="C9037" s="1" t="s">
        <v>0</v>
      </c>
    </row>
    <row r="9038" spans="2:3" x14ac:dyDescent="0.3">
      <c r="B9038" s="1">
        <v>42609</v>
      </c>
      <c r="C9038" s="1" t="s">
        <v>1</v>
      </c>
    </row>
    <row r="9039" spans="2:3" x14ac:dyDescent="0.3">
      <c r="B9039" s="1">
        <v>42610</v>
      </c>
      <c r="C9039" s="1" t="s">
        <v>2</v>
      </c>
    </row>
    <row r="9040" spans="2:3" x14ac:dyDescent="0.3">
      <c r="B9040" s="1">
        <v>42611</v>
      </c>
      <c r="C9040" s="1" t="s">
        <v>3</v>
      </c>
    </row>
    <row r="9041" spans="2:3" x14ac:dyDescent="0.3">
      <c r="B9041" s="1">
        <v>42612</v>
      </c>
      <c r="C9041" s="1" t="s">
        <v>4</v>
      </c>
    </row>
    <row r="9042" spans="2:3" x14ac:dyDescent="0.3">
      <c r="B9042" s="1">
        <v>42613</v>
      </c>
      <c r="C9042" s="1" t="s">
        <v>5</v>
      </c>
    </row>
    <row r="9043" spans="2:3" x14ac:dyDescent="0.3">
      <c r="B9043" s="1">
        <v>42614</v>
      </c>
      <c r="C9043" s="1" t="s">
        <v>6</v>
      </c>
    </row>
    <row r="9044" spans="2:3" x14ac:dyDescent="0.3">
      <c r="B9044" s="1">
        <v>42615</v>
      </c>
      <c r="C9044" s="1" t="s">
        <v>0</v>
      </c>
    </row>
    <row r="9045" spans="2:3" x14ac:dyDescent="0.3">
      <c r="B9045" s="1">
        <v>42616</v>
      </c>
      <c r="C9045" s="1" t="s">
        <v>1</v>
      </c>
    </row>
    <row r="9046" spans="2:3" x14ac:dyDescent="0.3">
      <c r="B9046" s="1">
        <v>42617</v>
      </c>
      <c r="C9046" s="1" t="s">
        <v>2</v>
      </c>
    </row>
    <row r="9047" spans="2:3" x14ac:dyDescent="0.3">
      <c r="B9047" s="1">
        <v>42618</v>
      </c>
      <c r="C9047" s="1" t="s">
        <v>3</v>
      </c>
    </row>
    <row r="9048" spans="2:3" x14ac:dyDescent="0.3">
      <c r="B9048" s="1">
        <v>42619</v>
      </c>
      <c r="C9048" s="1" t="s">
        <v>4</v>
      </c>
    </row>
    <row r="9049" spans="2:3" x14ac:dyDescent="0.3">
      <c r="B9049" s="1">
        <v>42620</v>
      </c>
      <c r="C9049" s="1" t="s">
        <v>5</v>
      </c>
    </row>
    <row r="9050" spans="2:3" x14ac:dyDescent="0.3">
      <c r="B9050" s="1">
        <v>42621</v>
      </c>
      <c r="C9050" s="1" t="s">
        <v>6</v>
      </c>
    </row>
    <row r="9051" spans="2:3" x14ac:dyDescent="0.3">
      <c r="B9051" s="1">
        <v>42622</v>
      </c>
      <c r="C9051" s="1" t="s">
        <v>0</v>
      </c>
    </row>
    <row r="9052" spans="2:3" x14ac:dyDescent="0.3">
      <c r="B9052" s="1">
        <v>42623</v>
      </c>
      <c r="C9052" s="1" t="s">
        <v>1</v>
      </c>
    </row>
    <row r="9053" spans="2:3" x14ac:dyDescent="0.3">
      <c r="B9053" s="1">
        <v>42624</v>
      </c>
      <c r="C9053" s="1" t="s">
        <v>2</v>
      </c>
    </row>
    <row r="9054" spans="2:3" x14ac:dyDescent="0.3">
      <c r="B9054" s="1">
        <v>42625</v>
      </c>
      <c r="C9054" s="1" t="s">
        <v>3</v>
      </c>
    </row>
    <row r="9055" spans="2:3" x14ac:dyDescent="0.3">
      <c r="B9055" s="1">
        <v>42626</v>
      </c>
      <c r="C9055" s="1" t="s">
        <v>4</v>
      </c>
    </row>
    <row r="9056" spans="2:3" x14ac:dyDescent="0.3">
      <c r="B9056" s="1">
        <v>42627</v>
      </c>
      <c r="C9056" s="1" t="s">
        <v>5</v>
      </c>
    </row>
    <row r="9057" spans="2:3" x14ac:dyDescent="0.3">
      <c r="B9057" s="1">
        <v>42628</v>
      </c>
      <c r="C9057" s="1" t="s">
        <v>6</v>
      </c>
    </row>
    <row r="9058" spans="2:3" x14ac:dyDescent="0.3">
      <c r="B9058" s="1">
        <v>42629</v>
      </c>
      <c r="C9058" s="1" t="s">
        <v>0</v>
      </c>
    </row>
    <row r="9059" spans="2:3" x14ac:dyDescent="0.3">
      <c r="B9059" s="1">
        <v>42630</v>
      </c>
      <c r="C9059" s="1" t="s">
        <v>1</v>
      </c>
    </row>
    <row r="9060" spans="2:3" x14ac:dyDescent="0.3">
      <c r="B9060" s="1">
        <v>42631</v>
      </c>
      <c r="C9060" s="1" t="s">
        <v>2</v>
      </c>
    </row>
    <row r="9061" spans="2:3" x14ac:dyDescent="0.3">
      <c r="B9061" s="1">
        <v>42632</v>
      </c>
      <c r="C9061" s="1" t="s">
        <v>3</v>
      </c>
    </row>
    <row r="9062" spans="2:3" x14ac:dyDescent="0.3">
      <c r="B9062" s="1">
        <v>42633</v>
      </c>
      <c r="C9062" s="1" t="s">
        <v>4</v>
      </c>
    </row>
    <row r="9063" spans="2:3" x14ac:dyDescent="0.3">
      <c r="B9063" s="1">
        <v>42634</v>
      </c>
      <c r="C9063" s="1" t="s">
        <v>5</v>
      </c>
    </row>
    <row r="9064" spans="2:3" x14ac:dyDescent="0.3">
      <c r="B9064" s="1">
        <v>42635</v>
      </c>
      <c r="C9064" s="1" t="s">
        <v>6</v>
      </c>
    </row>
    <row r="9065" spans="2:3" x14ac:dyDescent="0.3">
      <c r="B9065" s="1">
        <v>42636</v>
      </c>
      <c r="C9065" s="1" t="s">
        <v>0</v>
      </c>
    </row>
    <row r="9066" spans="2:3" x14ac:dyDescent="0.3">
      <c r="B9066" s="1">
        <v>42637</v>
      </c>
      <c r="C9066" s="1" t="s">
        <v>1</v>
      </c>
    </row>
    <row r="9067" spans="2:3" x14ac:dyDescent="0.3">
      <c r="B9067" s="1">
        <v>42638</v>
      </c>
      <c r="C9067" s="1" t="s">
        <v>2</v>
      </c>
    </row>
    <row r="9068" spans="2:3" x14ac:dyDescent="0.3">
      <c r="B9068" s="1">
        <v>42639</v>
      </c>
      <c r="C9068" s="1" t="s">
        <v>3</v>
      </c>
    </row>
    <row r="9069" spans="2:3" x14ac:dyDescent="0.3">
      <c r="B9069" s="1">
        <v>42640</v>
      </c>
      <c r="C9069" s="1" t="s">
        <v>4</v>
      </c>
    </row>
    <row r="9070" spans="2:3" x14ac:dyDescent="0.3">
      <c r="B9070" s="1">
        <v>42641</v>
      </c>
      <c r="C9070" s="1" t="s">
        <v>5</v>
      </c>
    </row>
    <row r="9071" spans="2:3" x14ac:dyDescent="0.3">
      <c r="B9071" s="1">
        <v>42642</v>
      </c>
      <c r="C9071" s="1" t="s">
        <v>6</v>
      </c>
    </row>
    <row r="9072" spans="2:3" x14ac:dyDescent="0.3">
      <c r="B9072" s="1">
        <v>42643</v>
      </c>
      <c r="C9072" s="1" t="s">
        <v>0</v>
      </c>
    </row>
    <row r="9073" spans="2:3" x14ac:dyDescent="0.3">
      <c r="B9073" s="1">
        <v>42644</v>
      </c>
      <c r="C9073" s="1" t="s">
        <v>1</v>
      </c>
    </row>
    <row r="9074" spans="2:3" x14ac:dyDescent="0.3">
      <c r="B9074" s="1">
        <v>42645</v>
      </c>
      <c r="C9074" s="1" t="s">
        <v>2</v>
      </c>
    </row>
    <row r="9075" spans="2:3" x14ac:dyDescent="0.3">
      <c r="B9075" s="1">
        <v>42646</v>
      </c>
      <c r="C9075" s="1" t="s">
        <v>3</v>
      </c>
    </row>
    <row r="9076" spans="2:3" x14ac:dyDescent="0.3">
      <c r="B9076" s="1">
        <v>42647</v>
      </c>
      <c r="C9076" s="1" t="s">
        <v>4</v>
      </c>
    </row>
    <row r="9077" spans="2:3" x14ac:dyDescent="0.3">
      <c r="B9077" s="1">
        <v>42648</v>
      </c>
      <c r="C9077" s="1" t="s">
        <v>5</v>
      </c>
    </row>
    <row r="9078" spans="2:3" x14ac:dyDescent="0.3">
      <c r="B9078" s="1">
        <v>42649</v>
      </c>
      <c r="C9078" s="1" t="s">
        <v>6</v>
      </c>
    </row>
    <row r="9079" spans="2:3" x14ac:dyDescent="0.3">
      <c r="B9079" s="1">
        <v>42650</v>
      </c>
      <c r="C9079" s="1" t="s">
        <v>0</v>
      </c>
    </row>
    <row r="9080" spans="2:3" x14ac:dyDescent="0.3">
      <c r="B9080" s="1">
        <v>42651</v>
      </c>
      <c r="C9080" s="1" t="s">
        <v>1</v>
      </c>
    </row>
    <row r="9081" spans="2:3" x14ac:dyDescent="0.3">
      <c r="B9081" s="1">
        <v>42652</v>
      </c>
      <c r="C9081" s="1" t="s">
        <v>2</v>
      </c>
    </row>
    <row r="9082" spans="2:3" x14ac:dyDescent="0.3">
      <c r="B9082" s="1">
        <v>42653</v>
      </c>
      <c r="C9082" s="1" t="s">
        <v>3</v>
      </c>
    </row>
    <row r="9083" spans="2:3" x14ac:dyDescent="0.3">
      <c r="B9083" s="1">
        <v>42654</v>
      </c>
      <c r="C9083" s="1" t="s">
        <v>4</v>
      </c>
    </row>
    <row r="9084" spans="2:3" x14ac:dyDescent="0.3">
      <c r="B9084" s="1">
        <v>42655</v>
      </c>
      <c r="C9084" s="1" t="s">
        <v>5</v>
      </c>
    </row>
    <row r="9085" spans="2:3" x14ac:dyDescent="0.3">
      <c r="B9085" s="1">
        <v>42656</v>
      </c>
      <c r="C9085" s="1" t="s">
        <v>6</v>
      </c>
    </row>
    <row r="9086" spans="2:3" x14ac:dyDescent="0.3">
      <c r="B9086" s="1">
        <v>42657</v>
      </c>
      <c r="C9086" s="1" t="s">
        <v>0</v>
      </c>
    </row>
    <row r="9087" spans="2:3" x14ac:dyDescent="0.3">
      <c r="B9087" s="1">
        <v>42658</v>
      </c>
      <c r="C9087" s="1" t="s">
        <v>1</v>
      </c>
    </row>
    <row r="9088" spans="2:3" x14ac:dyDescent="0.3">
      <c r="B9088" s="1">
        <v>42659</v>
      </c>
      <c r="C9088" s="1" t="s">
        <v>2</v>
      </c>
    </row>
    <row r="9089" spans="2:3" x14ac:dyDescent="0.3">
      <c r="B9089" s="1">
        <v>42660</v>
      </c>
      <c r="C9089" s="1" t="s">
        <v>3</v>
      </c>
    </row>
    <row r="9090" spans="2:3" x14ac:dyDescent="0.3">
      <c r="B9090" s="1">
        <v>42661</v>
      </c>
      <c r="C9090" s="1" t="s">
        <v>4</v>
      </c>
    </row>
    <row r="9091" spans="2:3" x14ac:dyDescent="0.3">
      <c r="B9091" s="1">
        <v>42662</v>
      </c>
      <c r="C9091" s="1" t="s">
        <v>5</v>
      </c>
    </row>
    <row r="9092" spans="2:3" x14ac:dyDescent="0.3">
      <c r="B9092" s="1">
        <v>42663</v>
      </c>
      <c r="C9092" s="1" t="s">
        <v>6</v>
      </c>
    </row>
    <row r="9093" spans="2:3" x14ac:dyDescent="0.3">
      <c r="B9093" s="1">
        <v>42664</v>
      </c>
      <c r="C9093" s="1" t="s">
        <v>0</v>
      </c>
    </row>
    <row r="9094" spans="2:3" x14ac:dyDescent="0.3">
      <c r="B9094" s="1">
        <v>42665</v>
      </c>
      <c r="C9094" s="1" t="s">
        <v>1</v>
      </c>
    </row>
    <row r="9095" spans="2:3" x14ac:dyDescent="0.3">
      <c r="B9095" s="1">
        <v>42666</v>
      </c>
      <c r="C9095" s="1" t="s">
        <v>2</v>
      </c>
    </row>
    <row r="9096" spans="2:3" x14ac:dyDescent="0.3">
      <c r="B9096" s="1">
        <v>42667</v>
      </c>
      <c r="C9096" s="1" t="s">
        <v>3</v>
      </c>
    </row>
    <row r="9097" spans="2:3" x14ac:dyDescent="0.3">
      <c r="B9097" s="1">
        <v>42668</v>
      </c>
      <c r="C9097" s="1" t="s">
        <v>4</v>
      </c>
    </row>
    <row r="9098" spans="2:3" x14ac:dyDescent="0.3">
      <c r="B9098" s="1">
        <v>42669</v>
      </c>
      <c r="C9098" s="1" t="s">
        <v>5</v>
      </c>
    </row>
    <row r="9099" spans="2:3" x14ac:dyDescent="0.3">
      <c r="B9099" s="1">
        <v>42670</v>
      </c>
      <c r="C9099" s="1" t="s">
        <v>6</v>
      </c>
    </row>
    <row r="9100" spans="2:3" x14ac:dyDescent="0.3">
      <c r="B9100" s="1">
        <v>42671</v>
      </c>
      <c r="C9100" s="1" t="s">
        <v>0</v>
      </c>
    </row>
    <row r="9101" spans="2:3" x14ac:dyDescent="0.3">
      <c r="B9101" s="1">
        <v>42672</v>
      </c>
      <c r="C9101" s="1" t="s">
        <v>1</v>
      </c>
    </row>
    <row r="9102" spans="2:3" x14ac:dyDescent="0.3">
      <c r="B9102" s="1">
        <v>42673</v>
      </c>
      <c r="C9102" s="1" t="s">
        <v>2</v>
      </c>
    </row>
    <row r="9103" spans="2:3" x14ac:dyDescent="0.3">
      <c r="B9103" s="1">
        <v>42674</v>
      </c>
      <c r="C9103" s="1" t="s">
        <v>3</v>
      </c>
    </row>
    <row r="9104" spans="2:3" x14ac:dyDescent="0.3">
      <c r="B9104" s="1">
        <v>42675</v>
      </c>
      <c r="C9104" s="1" t="s">
        <v>4</v>
      </c>
    </row>
    <row r="9105" spans="2:3" x14ac:dyDescent="0.3">
      <c r="B9105" s="1">
        <v>42676</v>
      </c>
      <c r="C9105" s="1" t="s">
        <v>5</v>
      </c>
    </row>
    <row r="9106" spans="2:3" x14ac:dyDescent="0.3">
      <c r="B9106" s="1">
        <v>42677</v>
      </c>
      <c r="C9106" s="1" t="s">
        <v>6</v>
      </c>
    </row>
    <row r="9107" spans="2:3" x14ac:dyDescent="0.3">
      <c r="B9107" s="1">
        <v>42678</v>
      </c>
      <c r="C9107" s="1" t="s">
        <v>0</v>
      </c>
    </row>
    <row r="9108" spans="2:3" x14ac:dyDescent="0.3">
      <c r="B9108" s="1">
        <v>42679</v>
      </c>
      <c r="C9108" s="1" t="s">
        <v>1</v>
      </c>
    </row>
    <row r="9109" spans="2:3" x14ac:dyDescent="0.3">
      <c r="B9109" s="1">
        <v>42680</v>
      </c>
      <c r="C9109" s="1" t="s">
        <v>2</v>
      </c>
    </row>
    <row r="9110" spans="2:3" x14ac:dyDescent="0.3">
      <c r="B9110" s="1">
        <v>42681</v>
      </c>
      <c r="C9110" s="1" t="s">
        <v>3</v>
      </c>
    </row>
    <row r="9111" spans="2:3" x14ac:dyDescent="0.3">
      <c r="B9111" s="1">
        <v>42682</v>
      </c>
      <c r="C9111" s="1" t="s">
        <v>4</v>
      </c>
    </row>
    <row r="9112" spans="2:3" x14ac:dyDescent="0.3">
      <c r="B9112" s="1">
        <v>42683</v>
      </c>
      <c r="C9112" s="1" t="s">
        <v>5</v>
      </c>
    </row>
    <row r="9113" spans="2:3" x14ac:dyDescent="0.3">
      <c r="B9113" s="1">
        <v>42684</v>
      </c>
      <c r="C9113" s="1" t="s">
        <v>6</v>
      </c>
    </row>
    <row r="9114" spans="2:3" x14ac:dyDescent="0.3">
      <c r="B9114" s="1">
        <v>42685</v>
      </c>
      <c r="C9114" s="1" t="s">
        <v>0</v>
      </c>
    </row>
    <row r="9115" spans="2:3" x14ac:dyDescent="0.3">
      <c r="B9115" s="1">
        <v>42686</v>
      </c>
      <c r="C9115" s="1" t="s">
        <v>1</v>
      </c>
    </row>
    <row r="9116" spans="2:3" x14ac:dyDescent="0.3">
      <c r="B9116" s="1">
        <v>42687</v>
      </c>
      <c r="C9116" s="1" t="s">
        <v>2</v>
      </c>
    </row>
    <row r="9117" spans="2:3" x14ac:dyDescent="0.3">
      <c r="B9117" s="1">
        <v>42688</v>
      </c>
      <c r="C9117" s="1" t="s">
        <v>3</v>
      </c>
    </row>
    <row r="9118" spans="2:3" x14ac:dyDescent="0.3">
      <c r="B9118" s="1">
        <v>42689</v>
      </c>
      <c r="C9118" s="1" t="s">
        <v>4</v>
      </c>
    </row>
    <row r="9119" spans="2:3" x14ac:dyDescent="0.3">
      <c r="B9119" s="1">
        <v>42690</v>
      </c>
      <c r="C9119" s="1" t="s">
        <v>5</v>
      </c>
    </row>
    <row r="9120" spans="2:3" x14ac:dyDescent="0.3">
      <c r="B9120" s="1">
        <v>42691</v>
      </c>
      <c r="C9120" s="1" t="s">
        <v>6</v>
      </c>
    </row>
    <row r="9121" spans="2:3" x14ac:dyDescent="0.3">
      <c r="B9121" s="1">
        <v>42692</v>
      </c>
      <c r="C9121" s="1" t="s">
        <v>0</v>
      </c>
    </row>
    <row r="9122" spans="2:3" x14ac:dyDescent="0.3">
      <c r="B9122" s="1">
        <v>42693</v>
      </c>
      <c r="C9122" s="1" t="s">
        <v>1</v>
      </c>
    </row>
    <row r="9123" spans="2:3" x14ac:dyDescent="0.3">
      <c r="B9123" s="1">
        <v>42694</v>
      </c>
      <c r="C9123" s="1" t="s">
        <v>2</v>
      </c>
    </row>
    <row r="9124" spans="2:3" x14ac:dyDescent="0.3">
      <c r="B9124" s="1">
        <v>42695</v>
      </c>
      <c r="C9124" s="1" t="s">
        <v>3</v>
      </c>
    </row>
    <row r="9125" spans="2:3" x14ac:dyDescent="0.3">
      <c r="B9125" s="1">
        <v>42696</v>
      </c>
      <c r="C9125" s="1" t="s">
        <v>4</v>
      </c>
    </row>
    <row r="9126" spans="2:3" x14ac:dyDescent="0.3">
      <c r="B9126" s="1">
        <v>42697</v>
      </c>
      <c r="C9126" s="1" t="s">
        <v>5</v>
      </c>
    </row>
    <row r="9127" spans="2:3" x14ac:dyDescent="0.3">
      <c r="B9127" s="1">
        <v>42698</v>
      </c>
      <c r="C9127" s="1" t="s">
        <v>6</v>
      </c>
    </row>
    <row r="9128" spans="2:3" x14ac:dyDescent="0.3">
      <c r="B9128" s="1">
        <v>42699</v>
      </c>
      <c r="C9128" s="1" t="s">
        <v>0</v>
      </c>
    </row>
    <row r="9129" spans="2:3" x14ac:dyDescent="0.3">
      <c r="B9129" s="1">
        <v>42700</v>
      </c>
      <c r="C9129" s="1" t="s">
        <v>1</v>
      </c>
    </row>
    <row r="9130" spans="2:3" x14ac:dyDescent="0.3">
      <c r="B9130" s="1">
        <v>42701</v>
      </c>
      <c r="C9130" s="1" t="s">
        <v>2</v>
      </c>
    </row>
    <row r="9131" spans="2:3" x14ac:dyDescent="0.3">
      <c r="B9131" s="1">
        <v>42702</v>
      </c>
      <c r="C9131" s="1" t="s">
        <v>3</v>
      </c>
    </row>
    <row r="9132" spans="2:3" x14ac:dyDescent="0.3">
      <c r="B9132" s="1">
        <v>42703</v>
      </c>
      <c r="C9132" s="1" t="s">
        <v>4</v>
      </c>
    </row>
    <row r="9133" spans="2:3" x14ac:dyDescent="0.3">
      <c r="B9133" s="1">
        <v>42704</v>
      </c>
      <c r="C9133" s="1" t="s">
        <v>5</v>
      </c>
    </row>
    <row r="9134" spans="2:3" x14ac:dyDescent="0.3">
      <c r="B9134" s="1">
        <v>42705</v>
      </c>
      <c r="C9134" s="1" t="s">
        <v>6</v>
      </c>
    </row>
    <row r="9135" spans="2:3" x14ac:dyDescent="0.3">
      <c r="B9135" s="1">
        <v>42706</v>
      </c>
      <c r="C9135" s="1" t="s">
        <v>0</v>
      </c>
    </row>
    <row r="9136" spans="2:3" x14ac:dyDescent="0.3">
      <c r="B9136" s="1">
        <v>42707</v>
      </c>
      <c r="C9136" s="1" t="s">
        <v>1</v>
      </c>
    </row>
    <row r="9137" spans="2:3" x14ac:dyDescent="0.3">
      <c r="B9137" s="1">
        <v>42708</v>
      </c>
      <c r="C9137" s="1" t="s">
        <v>2</v>
      </c>
    </row>
    <row r="9138" spans="2:3" x14ac:dyDescent="0.3">
      <c r="B9138" s="1">
        <v>42709</v>
      </c>
      <c r="C9138" s="1" t="s">
        <v>3</v>
      </c>
    </row>
    <row r="9139" spans="2:3" x14ac:dyDescent="0.3">
      <c r="B9139" s="1">
        <v>42710</v>
      </c>
      <c r="C9139" s="1" t="s">
        <v>4</v>
      </c>
    </row>
    <row r="9140" spans="2:3" x14ac:dyDescent="0.3">
      <c r="B9140" s="1">
        <v>42711</v>
      </c>
      <c r="C9140" s="1" t="s">
        <v>5</v>
      </c>
    </row>
    <row r="9141" spans="2:3" x14ac:dyDescent="0.3">
      <c r="B9141" s="1">
        <v>42712</v>
      </c>
      <c r="C9141" s="1" t="s">
        <v>6</v>
      </c>
    </row>
    <row r="9142" spans="2:3" x14ac:dyDescent="0.3">
      <c r="B9142" s="1">
        <v>42713</v>
      </c>
      <c r="C9142" s="1" t="s">
        <v>0</v>
      </c>
    </row>
    <row r="9143" spans="2:3" x14ac:dyDescent="0.3">
      <c r="B9143" s="1">
        <v>42714</v>
      </c>
      <c r="C9143" s="1" t="s">
        <v>1</v>
      </c>
    </row>
    <row r="9144" spans="2:3" x14ac:dyDescent="0.3">
      <c r="B9144" s="1">
        <v>42715</v>
      </c>
      <c r="C9144" s="1" t="s">
        <v>2</v>
      </c>
    </row>
    <row r="9145" spans="2:3" x14ac:dyDescent="0.3">
      <c r="B9145" s="1">
        <v>42716</v>
      </c>
      <c r="C9145" s="1" t="s">
        <v>3</v>
      </c>
    </row>
    <row r="9146" spans="2:3" x14ac:dyDescent="0.3">
      <c r="B9146" s="1">
        <v>42717</v>
      </c>
      <c r="C9146" s="1" t="s">
        <v>4</v>
      </c>
    </row>
    <row r="9147" spans="2:3" x14ac:dyDescent="0.3">
      <c r="B9147" s="1">
        <v>42718</v>
      </c>
      <c r="C9147" s="1" t="s">
        <v>5</v>
      </c>
    </row>
    <row r="9148" spans="2:3" x14ac:dyDescent="0.3">
      <c r="B9148" s="1">
        <v>42719</v>
      </c>
      <c r="C9148" s="1" t="s">
        <v>6</v>
      </c>
    </row>
    <row r="9149" spans="2:3" x14ac:dyDescent="0.3">
      <c r="B9149" s="1">
        <v>42720</v>
      </c>
      <c r="C9149" s="1" t="s">
        <v>0</v>
      </c>
    </row>
    <row r="9150" spans="2:3" x14ac:dyDescent="0.3">
      <c r="B9150" s="1">
        <v>42721</v>
      </c>
      <c r="C9150" s="1" t="s">
        <v>1</v>
      </c>
    </row>
    <row r="9151" spans="2:3" x14ac:dyDescent="0.3">
      <c r="B9151" s="1">
        <v>42722</v>
      </c>
      <c r="C9151" s="1" t="s">
        <v>2</v>
      </c>
    </row>
    <row r="9152" spans="2:3" x14ac:dyDescent="0.3">
      <c r="B9152" s="1">
        <v>42723</v>
      </c>
      <c r="C9152" s="1" t="s">
        <v>3</v>
      </c>
    </row>
    <row r="9153" spans="2:3" x14ac:dyDescent="0.3">
      <c r="B9153" s="1">
        <v>42724</v>
      </c>
      <c r="C9153" s="1" t="s">
        <v>4</v>
      </c>
    </row>
    <row r="9154" spans="2:3" x14ac:dyDescent="0.3">
      <c r="B9154" s="1">
        <v>42725</v>
      </c>
      <c r="C9154" s="1" t="s">
        <v>5</v>
      </c>
    </row>
    <row r="9155" spans="2:3" x14ac:dyDescent="0.3">
      <c r="B9155" s="1">
        <v>42726</v>
      </c>
      <c r="C9155" s="1" t="s">
        <v>6</v>
      </c>
    </row>
    <row r="9156" spans="2:3" x14ac:dyDescent="0.3">
      <c r="B9156" s="1">
        <v>42727</v>
      </c>
      <c r="C9156" s="1" t="s">
        <v>0</v>
      </c>
    </row>
    <row r="9157" spans="2:3" x14ac:dyDescent="0.3">
      <c r="B9157" s="1">
        <v>42728</v>
      </c>
      <c r="C9157" s="1" t="s">
        <v>1</v>
      </c>
    </row>
    <row r="9158" spans="2:3" x14ac:dyDescent="0.3">
      <c r="B9158" s="1">
        <v>42729</v>
      </c>
      <c r="C9158" s="1" t="s">
        <v>2</v>
      </c>
    </row>
    <row r="9159" spans="2:3" x14ac:dyDescent="0.3">
      <c r="B9159" s="1">
        <v>42730</v>
      </c>
      <c r="C9159" s="1" t="s">
        <v>3</v>
      </c>
    </row>
    <row r="9160" spans="2:3" x14ac:dyDescent="0.3">
      <c r="B9160" s="1">
        <v>42731</v>
      </c>
      <c r="C9160" s="1" t="s">
        <v>4</v>
      </c>
    </row>
    <row r="9161" spans="2:3" x14ac:dyDescent="0.3">
      <c r="B9161" s="1">
        <v>42732</v>
      </c>
      <c r="C9161" s="1" t="s">
        <v>5</v>
      </c>
    </row>
    <row r="9162" spans="2:3" x14ac:dyDescent="0.3">
      <c r="B9162" s="1">
        <v>42733</v>
      </c>
      <c r="C9162" s="1" t="s">
        <v>6</v>
      </c>
    </row>
    <row r="9163" spans="2:3" x14ac:dyDescent="0.3">
      <c r="B9163" s="1">
        <v>42734</v>
      </c>
      <c r="C9163" s="1" t="s">
        <v>0</v>
      </c>
    </row>
    <row r="9164" spans="2:3" x14ac:dyDescent="0.3">
      <c r="B9164" s="1">
        <v>42735</v>
      </c>
      <c r="C9164" s="1" t="s">
        <v>1</v>
      </c>
    </row>
    <row r="9165" spans="2:3" x14ac:dyDescent="0.3">
      <c r="B9165" s="1">
        <v>42736</v>
      </c>
      <c r="C9165" s="1" t="s">
        <v>2</v>
      </c>
    </row>
    <row r="9166" spans="2:3" x14ac:dyDescent="0.3">
      <c r="B9166" s="1">
        <v>42737</v>
      </c>
      <c r="C9166" s="1" t="s">
        <v>3</v>
      </c>
    </row>
    <row r="9167" spans="2:3" x14ac:dyDescent="0.3">
      <c r="B9167" s="1">
        <v>42738</v>
      </c>
      <c r="C9167" s="1" t="s">
        <v>4</v>
      </c>
    </row>
    <row r="9168" spans="2:3" x14ac:dyDescent="0.3">
      <c r="B9168" s="1">
        <v>42739</v>
      </c>
      <c r="C9168" s="1" t="s">
        <v>5</v>
      </c>
    </row>
    <row r="9169" spans="2:3" x14ac:dyDescent="0.3">
      <c r="B9169" s="1">
        <v>42740</v>
      </c>
      <c r="C9169" s="1" t="s">
        <v>6</v>
      </c>
    </row>
    <row r="9170" spans="2:3" x14ac:dyDescent="0.3">
      <c r="B9170" s="1">
        <v>42741</v>
      </c>
      <c r="C9170" s="1" t="s">
        <v>0</v>
      </c>
    </row>
    <row r="9171" spans="2:3" x14ac:dyDescent="0.3">
      <c r="B9171" s="1">
        <v>42742</v>
      </c>
      <c r="C9171" s="1" t="s">
        <v>1</v>
      </c>
    </row>
    <row r="9172" spans="2:3" x14ac:dyDescent="0.3">
      <c r="B9172" s="1">
        <v>42743</v>
      </c>
      <c r="C9172" s="1" t="s">
        <v>2</v>
      </c>
    </row>
    <row r="9173" spans="2:3" x14ac:dyDescent="0.3">
      <c r="B9173" s="1">
        <v>42744</v>
      </c>
      <c r="C9173" s="1" t="s">
        <v>3</v>
      </c>
    </row>
    <row r="9174" spans="2:3" x14ac:dyDescent="0.3">
      <c r="B9174" s="1">
        <v>42745</v>
      </c>
      <c r="C9174" s="1" t="s">
        <v>4</v>
      </c>
    </row>
    <row r="9175" spans="2:3" x14ac:dyDescent="0.3">
      <c r="B9175" s="1">
        <v>42746</v>
      </c>
      <c r="C9175" s="1" t="s">
        <v>5</v>
      </c>
    </row>
    <row r="9176" spans="2:3" x14ac:dyDescent="0.3">
      <c r="B9176" s="1">
        <v>42747</v>
      </c>
      <c r="C9176" s="1" t="s">
        <v>6</v>
      </c>
    </row>
    <row r="9177" spans="2:3" x14ac:dyDescent="0.3">
      <c r="B9177" s="1">
        <v>42748</v>
      </c>
      <c r="C9177" s="1" t="s">
        <v>0</v>
      </c>
    </row>
    <row r="9178" spans="2:3" x14ac:dyDescent="0.3">
      <c r="B9178" s="1">
        <v>42749</v>
      </c>
      <c r="C9178" s="1" t="s">
        <v>1</v>
      </c>
    </row>
    <row r="9179" spans="2:3" x14ac:dyDescent="0.3">
      <c r="B9179" s="1">
        <v>42750</v>
      </c>
      <c r="C9179" s="1" t="s">
        <v>2</v>
      </c>
    </row>
    <row r="9180" spans="2:3" x14ac:dyDescent="0.3">
      <c r="B9180" s="1">
        <v>42751</v>
      </c>
      <c r="C9180" s="1" t="s">
        <v>3</v>
      </c>
    </row>
    <row r="9181" spans="2:3" x14ac:dyDescent="0.3">
      <c r="B9181" s="1">
        <v>42752</v>
      </c>
      <c r="C9181" s="1" t="s">
        <v>4</v>
      </c>
    </row>
    <row r="9182" spans="2:3" x14ac:dyDescent="0.3">
      <c r="B9182" s="1">
        <v>42753</v>
      </c>
      <c r="C9182" s="1" t="s">
        <v>5</v>
      </c>
    </row>
    <row r="9183" spans="2:3" x14ac:dyDescent="0.3">
      <c r="B9183" s="1">
        <v>42754</v>
      </c>
      <c r="C9183" s="1" t="s">
        <v>6</v>
      </c>
    </row>
    <row r="9184" spans="2:3" x14ac:dyDescent="0.3">
      <c r="B9184" s="1">
        <v>42755</v>
      </c>
      <c r="C9184" s="1" t="s">
        <v>0</v>
      </c>
    </row>
    <row r="9185" spans="2:3" x14ac:dyDescent="0.3">
      <c r="B9185" s="1">
        <v>42756</v>
      </c>
      <c r="C9185" s="1" t="s">
        <v>1</v>
      </c>
    </row>
    <row r="9186" spans="2:3" x14ac:dyDescent="0.3">
      <c r="B9186" s="1">
        <v>42757</v>
      </c>
      <c r="C9186" s="1" t="s">
        <v>2</v>
      </c>
    </row>
    <row r="9187" spans="2:3" x14ac:dyDescent="0.3">
      <c r="B9187" s="1">
        <v>42758</v>
      </c>
      <c r="C9187" s="1" t="s">
        <v>3</v>
      </c>
    </row>
    <row r="9188" spans="2:3" x14ac:dyDescent="0.3">
      <c r="B9188" s="1">
        <v>42759</v>
      </c>
      <c r="C9188" s="1" t="s">
        <v>4</v>
      </c>
    </row>
    <row r="9189" spans="2:3" x14ac:dyDescent="0.3">
      <c r="B9189" s="1">
        <v>42760</v>
      </c>
      <c r="C9189" s="1" t="s">
        <v>5</v>
      </c>
    </row>
    <row r="9190" spans="2:3" x14ac:dyDescent="0.3">
      <c r="B9190" s="1">
        <v>42761</v>
      </c>
      <c r="C9190" s="1" t="s">
        <v>6</v>
      </c>
    </row>
    <row r="9191" spans="2:3" x14ac:dyDescent="0.3">
      <c r="B9191" s="1">
        <v>42762</v>
      </c>
      <c r="C9191" s="1" t="s">
        <v>0</v>
      </c>
    </row>
    <row r="9192" spans="2:3" x14ac:dyDescent="0.3">
      <c r="B9192" s="1">
        <v>42763</v>
      </c>
      <c r="C9192" s="1" t="s">
        <v>1</v>
      </c>
    </row>
    <row r="9193" spans="2:3" x14ac:dyDescent="0.3">
      <c r="B9193" s="1">
        <v>42764</v>
      </c>
      <c r="C9193" s="1" t="s">
        <v>2</v>
      </c>
    </row>
    <row r="9194" spans="2:3" x14ac:dyDescent="0.3">
      <c r="B9194" s="1">
        <v>42765</v>
      </c>
      <c r="C9194" s="1" t="s">
        <v>3</v>
      </c>
    </row>
    <row r="9195" spans="2:3" x14ac:dyDescent="0.3">
      <c r="B9195" s="1">
        <v>42766</v>
      </c>
      <c r="C9195" s="1" t="s">
        <v>4</v>
      </c>
    </row>
    <row r="9196" spans="2:3" x14ac:dyDescent="0.3">
      <c r="B9196" s="1">
        <v>42767</v>
      </c>
      <c r="C9196" s="1" t="s">
        <v>5</v>
      </c>
    </row>
    <row r="9197" spans="2:3" x14ac:dyDescent="0.3">
      <c r="B9197" s="1">
        <v>42768</v>
      </c>
      <c r="C9197" s="1" t="s">
        <v>6</v>
      </c>
    </row>
    <row r="9198" spans="2:3" x14ac:dyDescent="0.3">
      <c r="B9198" s="1">
        <v>42769</v>
      </c>
      <c r="C9198" s="1" t="s">
        <v>0</v>
      </c>
    </row>
    <row r="9199" spans="2:3" x14ac:dyDescent="0.3">
      <c r="B9199" s="1">
        <v>42770</v>
      </c>
      <c r="C9199" s="1" t="s">
        <v>1</v>
      </c>
    </row>
    <row r="9200" spans="2:3" x14ac:dyDescent="0.3">
      <c r="B9200" s="1">
        <v>42771</v>
      </c>
      <c r="C9200" s="1" t="s">
        <v>2</v>
      </c>
    </row>
    <row r="9201" spans="2:3" x14ac:dyDescent="0.3">
      <c r="B9201" s="1">
        <v>42772</v>
      </c>
      <c r="C9201" s="1" t="s">
        <v>3</v>
      </c>
    </row>
    <row r="9202" spans="2:3" x14ac:dyDescent="0.3">
      <c r="B9202" s="1">
        <v>42773</v>
      </c>
      <c r="C9202" s="1" t="s">
        <v>4</v>
      </c>
    </row>
    <row r="9203" spans="2:3" x14ac:dyDescent="0.3">
      <c r="B9203" s="1">
        <v>42774</v>
      </c>
      <c r="C9203" s="1" t="s">
        <v>5</v>
      </c>
    </row>
    <row r="9204" spans="2:3" x14ac:dyDescent="0.3">
      <c r="B9204" s="1">
        <v>42775</v>
      </c>
      <c r="C9204" s="1" t="s">
        <v>6</v>
      </c>
    </row>
    <row r="9205" spans="2:3" x14ac:dyDescent="0.3">
      <c r="B9205" s="1">
        <v>42776</v>
      </c>
      <c r="C9205" s="1" t="s">
        <v>0</v>
      </c>
    </row>
    <row r="9206" spans="2:3" x14ac:dyDescent="0.3">
      <c r="B9206" s="1">
        <v>42777</v>
      </c>
      <c r="C9206" s="1" t="s">
        <v>1</v>
      </c>
    </row>
    <row r="9207" spans="2:3" x14ac:dyDescent="0.3">
      <c r="B9207" s="1">
        <v>42778</v>
      </c>
      <c r="C9207" s="1" t="s">
        <v>2</v>
      </c>
    </row>
    <row r="9208" spans="2:3" x14ac:dyDescent="0.3">
      <c r="B9208" s="1">
        <v>42779</v>
      </c>
      <c r="C9208" s="1" t="s">
        <v>3</v>
      </c>
    </row>
    <row r="9209" spans="2:3" x14ac:dyDescent="0.3">
      <c r="B9209" s="1">
        <v>42780</v>
      </c>
      <c r="C9209" s="1" t="s">
        <v>4</v>
      </c>
    </row>
    <row r="9210" spans="2:3" x14ac:dyDescent="0.3">
      <c r="B9210" s="1">
        <v>42781</v>
      </c>
      <c r="C9210" s="1" t="s">
        <v>5</v>
      </c>
    </row>
    <row r="9211" spans="2:3" x14ac:dyDescent="0.3">
      <c r="B9211" s="1">
        <v>42782</v>
      </c>
      <c r="C9211" s="1" t="s">
        <v>6</v>
      </c>
    </row>
    <row r="9212" spans="2:3" x14ac:dyDescent="0.3">
      <c r="B9212" s="1">
        <v>42783</v>
      </c>
      <c r="C9212" s="1" t="s">
        <v>0</v>
      </c>
    </row>
    <row r="9213" spans="2:3" x14ac:dyDescent="0.3">
      <c r="B9213" s="1">
        <v>42784</v>
      </c>
      <c r="C9213" s="1" t="s">
        <v>1</v>
      </c>
    </row>
    <row r="9214" spans="2:3" x14ac:dyDescent="0.3">
      <c r="B9214" s="1">
        <v>42785</v>
      </c>
      <c r="C9214" s="1" t="s">
        <v>2</v>
      </c>
    </row>
    <row r="9215" spans="2:3" x14ac:dyDescent="0.3">
      <c r="B9215" s="1">
        <v>42786</v>
      </c>
      <c r="C9215" s="1" t="s">
        <v>3</v>
      </c>
    </row>
    <row r="9216" spans="2:3" x14ac:dyDescent="0.3">
      <c r="B9216" s="1">
        <v>42787</v>
      </c>
      <c r="C9216" s="1" t="s">
        <v>4</v>
      </c>
    </row>
    <row r="9217" spans="2:3" x14ac:dyDescent="0.3">
      <c r="B9217" s="1">
        <v>42788</v>
      </c>
      <c r="C9217" s="1" t="s">
        <v>5</v>
      </c>
    </row>
    <row r="9218" spans="2:3" x14ac:dyDescent="0.3">
      <c r="B9218" s="1">
        <v>42789</v>
      </c>
      <c r="C9218" s="1" t="s">
        <v>6</v>
      </c>
    </row>
    <row r="9219" spans="2:3" x14ac:dyDescent="0.3">
      <c r="B9219" s="1">
        <v>42790</v>
      </c>
      <c r="C9219" s="1" t="s">
        <v>0</v>
      </c>
    </row>
    <row r="9220" spans="2:3" x14ac:dyDescent="0.3">
      <c r="B9220" s="1">
        <v>42791</v>
      </c>
      <c r="C9220" s="1" t="s">
        <v>1</v>
      </c>
    </row>
    <row r="9221" spans="2:3" x14ac:dyDescent="0.3">
      <c r="B9221" s="1">
        <v>42792</v>
      </c>
      <c r="C9221" s="1" t="s">
        <v>2</v>
      </c>
    </row>
    <row r="9222" spans="2:3" x14ac:dyDescent="0.3">
      <c r="B9222" s="1">
        <v>42793</v>
      </c>
      <c r="C9222" s="1" t="s">
        <v>3</v>
      </c>
    </row>
    <row r="9223" spans="2:3" x14ac:dyDescent="0.3">
      <c r="B9223" s="1">
        <v>42794</v>
      </c>
      <c r="C9223" s="1" t="s">
        <v>4</v>
      </c>
    </row>
    <row r="9224" spans="2:3" x14ac:dyDescent="0.3">
      <c r="B9224" s="1">
        <v>42795</v>
      </c>
      <c r="C9224" s="1" t="s">
        <v>5</v>
      </c>
    </row>
    <row r="9225" spans="2:3" x14ac:dyDescent="0.3">
      <c r="B9225" s="1">
        <v>42796</v>
      </c>
      <c r="C9225" s="1" t="s">
        <v>6</v>
      </c>
    </row>
    <row r="9226" spans="2:3" x14ac:dyDescent="0.3">
      <c r="B9226" s="1">
        <v>42797</v>
      </c>
      <c r="C9226" s="1" t="s">
        <v>0</v>
      </c>
    </row>
    <row r="9227" spans="2:3" x14ac:dyDescent="0.3">
      <c r="B9227" s="1">
        <v>42798</v>
      </c>
      <c r="C9227" s="1" t="s">
        <v>1</v>
      </c>
    </row>
    <row r="9228" spans="2:3" x14ac:dyDescent="0.3">
      <c r="B9228" s="1">
        <v>42799</v>
      </c>
      <c r="C9228" s="1" t="s">
        <v>2</v>
      </c>
    </row>
    <row r="9229" spans="2:3" x14ac:dyDescent="0.3">
      <c r="B9229" s="1">
        <v>42800</v>
      </c>
      <c r="C9229" s="1" t="s">
        <v>3</v>
      </c>
    </row>
    <row r="9230" spans="2:3" x14ac:dyDescent="0.3">
      <c r="B9230" s="1">
        <v>42801</v>
      </c>
      <c r="C9230" s="1" t="s">
        <v>4</v>
      </c>
    </row>
    <row r="9231" spans="2:3" x14ac:dyDescent="0.3">
      <c r="B9231" s="1">
        <v>42802</v>
      </c>
      <c r="C9231" s="1" t="s">
        <v>5</v>
      </c>
    </row>
    <row r="9232" spans="2:3" x14ac:dyDescent="0.3">
      <c r="B9232" s="1">
        <v>42803</v>
      </c>
      <c r="C9232" s="1" t="s">
        <v>6</v>
      </c>
    </row>
    <row r="9233" spans="2:3" x14ac:dyDescent="0.3">
      <c r="B9233" s="1">
        <v>42804</v>
      </c>
      <c r="C9233" s="1" t="s">
        <v>0</v>
      </c>
    </row>
    <row r="9234" spans="2:3" x14ac:dyDescent="0.3">
      <c r="B9234" s="1">
        <v>42805</v>
      </c>
      <c r="C9234" s="1" t="s">
        <v>1</v>
      </c>
    </row>
    <row r="9235" spans="2:3" x14ac:dyDescent="0.3">
      <c r="B9235" s="1">
        <v>42806</v>
      </c>
      <c r="C9235" s="1" t="s">
        <v>2</v>
      </c>
    </row>
    <row r="9236" spans="2:3" x14ac:dyDescent="0.3">
      <c r="B9236" s="1">
        <v>42807</v>
      </c>
      <c r="C9236" s="1" t="s">
        <v>3</v>
      </c>
    </row>
    <row r="9237" spans="2:3" x14ac:dyDescent="0.3">
      <c r="B9237" s="1">
        <v>42808</v>
      </c>
      <c r="C9237" s="1" t="s">
        <v>4</v>
      </c>
    </row>
    <row r="9238" spans="2:3" x14ac:dyDescent="0.3">
      <c r="B9238" s="1">
        <v>42809</v>
      </c>
      <c r="C9238" s="1" t="s">
        <v>5</v>
      </c>
    </row>
    <row r="9239" spans="2:3" x14ac:dyDescent="0.3">
      <c r="B9239" s="1">
        <v>42810</v>
      </c>
      <c r="C9239" s="1" t="s">
        <v>6</v>
      </c>
    </row>
    <row r="9240" spans="2:3" x14ac:dyDescent="0.3">
      <c r="B9240" s="1">
        <v>42811</v>
      </c>
      <c r="C9240" s="1" t="s">
        <v>0</v>
      </c>
    </row>
    <row r="9241" spans="2:3" x14ac:dyDescent="0.3">
      <c r="B9241" s="1">
        <v>42812</v>
      </c>
      <c r="C9241" s="1" t="s">
        <v>1</v>
      </c>
    </row>
    <row r="9242" spans="2:3" x14ac:dyDescent="0.3">
      <c r="B9242" s="1">
        <v>42813</v>
      </c>
      <c r="C9242" s="1" t="s">
        <v>2</v>
      </c>
    </row>
    <row r="9243" spans="2:3" x14ac:dyDescent="0.3">
      <c r="B9243" s="1">
        <v>42814</v>
      </c>
      <c r="C9243" s="1" t="s">
        <v>3</v>
      </c>
    </row>
    <row r="9244" spans="2:3" x14ac:dyDescent="0.3">
      <c r="B9244" s="1">
        <v>42815</v>
      </c>
      <c r="C9244" s="1" t="s">
        <v>4</v>
      </c>
    </row>
    <row r="9245" spans="2:3" x14ac:dyDescent="0.3">
      <c r="B9245" s="1">
        <v>42816</v>
      </c>
      <c r="C9245" s="1" t="s">
        <v>5</v>
      </c>
    </row>
    <row r="9246" spans="2:3" x14ac:dyDescent="0.3">
      <c r="B9246" s="1">
        <v>42817</v>
      </c>
      <c r="C9246" s="1" t="s">
        <v>6</v>
      </c>
    </row>
    <row r="9247" spans="2:3" x14ac:dyDescent="0.3">
      <c r="B9247" s="1">
        <v>42818</v>
      </c>
      <c r="C9247" s="1" t="s">
        <v>0</v>
      </c>
    </row>
    <row r="9248" spans="2:3" x14ac:dyDescent="0.3">
      <c r="B9248" s="1">
        <v>42819</v>
      </c>
      <c r="C9248" s="1" t="s">
        <v>1</v>
      </c>
    </row>
    <row r="9249" spans="2:3" x14ac:dyDescent="0.3">
      <c r="B9249" s="1">
        <v>42820</v>
      </c>
      <c r="C9249" s="1" t="s">
        <v>2</v>
      </c>
    </row>
    <row r="9250" spans="2:3" x14ac:dyDescent="0.3">
      <c r="B9250" s="1">
        <v>42821</v>
      </c>
      <c r="C9250" s="1" t="s">
        <v>3</v>
      </c>
    </row>
    <row r="9251" spans="2:3" x14ac:dyDescent="0.3">
      <c r="B9251" s="1">
        <v>42822</v>
      </c>
      <c r="C9251" s="1" t="s">
        <v>4</v>
      </c>
    </row>
    <row r="9252" spans="2:3" x14ac:dyDescent="0.3">
      <c r="B9252" s="1">
        <v>42823</v>
      </c>
      <c r="C9252" s="1" t="s">
        <v>5</v>
      </c>
    </row>
    <row r="9253" spans="2:3" x14ac:dyDescent="0.3">
      <c r="B9253" s="1">
        <v>42824</v>
      </c>
      <c r="C9253" s="1" t="s">
        <v>6</v>
      </c>
    </row>
    <row r="9254" spans="2:3" x14ac:dyDescent="0.3">
      <c r="B9254" s="1">
        <v>42825</v>
      </c>
      <c r="C9254" s="1" t="s">
        <v>0</v>
      </c>
    </row>
    <row r="9255" spans="2:3" x14ac:dyDescent="0.3">
      <c r="B9255" s="1">
        <v>42826</v>
      </c>
      <c r="C9255" s="1" t="s">
        <v>1</v>
      </c>
    </row>
    <row r="9256" spans="2:3" x14ac:dyDescent="0.3">
      <c r="B9256" s="1">
        <v>42827</v>
      </c>
      <c r="C9256" s="1" t="s">
        <v>2</v>
      </c>
    </row>
    <row r="9257" spans="2:3" x14ac:dyDescent="0.3">
      <c r="B9257" s="1">
        <v>42828</v>
      </c>
      <c r="C9257" s="1" t="s">
        <v>3</v>
      </c>
    </row>
    <row r="9258" spans="2:3" x14ac:dyDescent="0.3">
      <c r="B9258" s="1">
        <v>42829</v>
      </c>
      <c r="C9258" s="1" t="s">
        <v>4</v>
      </c>
    </row>
    <row r="9259" spans="2:3" x14ac:dyDescent="0.3">
      <c r="B9259" s="1">
        <v>42830</v>
      </c>
      <c r="C9259" s="1" t="s">
        <v>5</v>
      </c>
    </row>
    <row r="9260" spans="2:3" x14ac:dyDescent="0.3">
      <c r="B9260" s="1">
        <v>42831</v>
      </c>
      <c r="C9260" s="1" t="s">
        <v>6</v>
      </c>
    </row>
    <row r="9261" spans="2:3" x14ac:dyDescent="0.3">
      <c r="B9261" s="1">
        <v>42832</v>
      </c>
      <c r="C9261" s="1" t="s">
        <v>0</v>
      </c>
    </row>
    <row r="9262" spans="2:3" x14ac:dyDescent="0.3">
      <c r="B9262" s="1">
        <v>42833</v>
      </c>
      <c r="C9262" s="1" t="s">
        <v>1</v>
      </c>
    </row>
    <row r="9263" spans="2:3" x14ac:dyDescent="0.3">
      <c r="B9263" s="1">
        <v>42834</v>
      </c>
      <c r="C9263" s="1" t="s">
        <v>2</v>
      </c>
    </row>
    <row r="9264" spans="2:3" x14ac:dyDescent="0.3">
      <c r="B9264" s="1">
        <v>42835</v>
      </c>
      <c r="C9264" s="1" t="s">
        <v>3</v>
      </c>
    </row>
    <row r="9265" spans="2:3" x14ac:dyDescent="0.3">
      <c r="B9265" s="1">
        <v>42836</v>
      </c>
      <c r="C9265" s="1" t="s">
        <v>4</v>
      </c>
    </row>
    <row r="9266" spans="2:3" x14ac:dyDescent="0.3">
      <c r="B9266" s="1">
        <v>42837</v>
      </c>
      <c r="C9266" s="1" t="s">
        <v>5</v>
      </c>
    </row>
    <row r="9267" spans="2:3" x14ac:dyDescent="0.3">
      <c r="B9267" s="1">
        <v>42838</v>
      </c>
      <c r="C9267" s="1" t="s">
        <v>6</v>
      </c>
    </row>
    <row r="9268" spans="2:3" x14ac:dyDescent="0.3">
      <c r="B9268" s="1">
        <v>42839</v>
      </c>
      <c r="C9268" s="1" t="s">
        <v>0</v>
      </c>
    </row>
    <row r="9269" spans="2:3" x14ac:dyDescent="0.3">
      <c r="B9269" s="1">
        <v>42840</v>
      </c>
      <c r="C9269" s="1" t="s">
        <v>1</v>
      </c>
    </row>
    <row r="9270" spans="2:3" x14ac:dyDescent="0.3">
      <c r="B9270" s="1">
        <v>42841</v>
      </c>
      <c r="C9270" s="1" t="s">
        <v>2</v>
      </c>
    </row>
    <row r="9271" spans="2:3" x14ac:dyDescent="0.3">
      <c r="B9271" s="1">
        <v>42842</v>
      </c>
      <c r="C9271" s="1" t="s">
        <v>3</v>
      </c>
    </row>
    <row r="9272" spans="2:3" x14ac:dyDescent="0.3">
      <c r="B9272" s="1">
        <v>42843</v>
      </c>
      <c r="C9272" s="1" t="s">
        <v>4</v>
      </c>
    </row>
    <row r="9273" spans="2:3" x14ac:dyDescent="0.3">
      <c r="B9273" s="1">
        <v>42844</v>
      </c>
      <c r="C9273" s="1" t="s">
        <v>5</v>
      </c>
    </row>
    <row r="9274" spans="2:3" x14ac:dyDescent="0.3">
      <c r="B9274" s="1">
        <v>42845</v>
      </c>
      <c r="C9274" s="1" t="s">
        <v>6</v>
      </c>
    </row>
    <row r="9275" spans="2:3" x14ac:dyDescent="0.3">
      <c r="B9275" s="1">
        <v>42846</v>
      </c>
      <c r="C9275" s="1" t="s">
        <v>0</v>
      </c>
    </row>
    <row r="9276" spans="2:3" x14ac:dyDescent="0.3">
      <c r="B9276" s="1">
        <v>42847</v>
      </c>
      <c r="C9276" s="1" t="s">
        <v>1</v>
      </c>
    </row>
    <row r="9277" spans="2:3" x14ac:dyDescent="0.3">
      <c r="B9277" s="1">
        <v>42848</v>
      </c>
      <c r="C9277" s="1" t="s">
        <v>2</v>
      </c>
    </row>
    <row r="9278" spans="2:3" x14ac:dyDescent="0.3">
      <c r="B9278" s="1">
        <v>42849</v>
      </c>
      <c r="C9278" s="1" t="s">
        <v>3</v>
      </c>
    </row>
    <row r="9279" spans="2:3" x14ac:dyDescent="0.3">
      <c r="B9279" s="1">
        <v>42850</v>
      </c>
      <c r="C9279" s="1" t="s">
        <v>4</v>
      </c>
    </row>
    <row r="9280" spans="2:3" x14ac:dyDescent="0.3">
      <c r="B9280" s="1">
        <v>42851</v>
      </c>
      <c r="C9280" s="1" t="s">
        <v>5</v>
      </c>
    </row>
    <row r="9281" spans="2:3" x14ac:dyDescent="0.3">
      <c r="B9281" s="1">
        <v>42852</v>
      </c>
      <c r="C9281" s="1" t="s">
        <v>6</v>
      </c>
    </row>
    <row r="9282" spans="2:3" x14ac:dyDescent="0.3">
      <c r="B9282" s="1">
        <v>42853</v>
      </c>
      <c r="C9282" s="1" t="s">
        <v>0</v>
      </c>
    </row>
    <row r="9283" spans="2:3" x14ac:dyDescent="0.3">
      <c r="B9283" s="1">
        <v>42854</v>
      </c>
      <c r="C9283" s="1" t="s">
        <v>1</v>
      </c>
    </row>
    <row r="9284" spans="2:3" x14ac:dyDescent="0.3">
      <c r="B9284" s="1">
        <v>42855</v>
      </c>
      <c r="C9284" s="1" t="s">
        <v>2</v>
      </c>
    </row>
    <row r="9285" spans="2:3" x14ac:dyDescent="0.3">
      <c r="B9285" s="1">
        <v>42856</v>
      </c>
      <c r="C9285" s="1" t="s">
        <v>3</v>
      </c>
    </row>
    <row r="9286" spans="2:3" x14ac:dyDescent="0.3">
      <c r="B9286" s="1">
        <v>42857</v>
      </c>
      <c r="C9286" s="1" t="s">
        <v>4</v>
      </c>
    </row>
    <row r="9287" spans="2:3" x14ac:dyDescent="0.3">
      <c r="B9287" s="1">
        <v>42858</v>
      </c>
      <c r="C9287" s="1" t="s">
        <v>5</v>
      </c>
    </row>
    <row r="9288" spans="2:3" x14ac:dyDescent="0.3">
      <c r="B9288" s="1">
        <v>42859</v>
      </c>
      <c r="C9288" s="1" t="s">
        <v>6</v>
      </c>
    </row>
    <row r="9289" spans="2:3" x14ac:dyDescent="0.3">
      <c r="B9289" s="1">
        <v>42860</v>
      </c>
      <c r="C9289" s="1" t="s">
        <v>0</v>
      </c>
    </row>
    <row r="9290" spans="2:3" x14ac:dyDescent="0.3">
      <c r="B9290" s="1">
        <v>42861</v>
      </c>
      <c r="C9290" s="1" t="s">
        <v>1</v>
      </c>
    </row>
    <row r="9291" spans="2:3" x14ac:dyDescent="0.3">
      <c r="B9291" s="1">
        <v>42862</v>
      </c>
      <c r="C9291" s="1" t="s">
        <v>2</v>
      </c>
    </row>
    <row r="9292" spans="2:3" x14ac:dyDescent="0.3">
      <c r="B9292" s="1">
        <v>42863</v>
      </c>
      <c r="C9292" s="1" t="s">
        <v>3</v>
      </c>
    </row>
    <row r="9293" spans="2:3" x14ac:dyDescent="0.3">
      <c r="B9293" s="1">
        <v>42864</v>
      </c>
      <c r="C9293" s="1" t="s">
        <v>4</v>
      </c>
    </row>
    <row r="9294" spans="2:3" x14ac:dyDescent="0.3">
      <c r="B9294" s="1">
        <v>42865</v>
      </c>
      <c r="C9294" s="1" t="s">
        <v>5</v>
      </c>
    </row>
    <row r="9295" spans="2:3" x14ac:dyDescent="0.3">
      <c r="B9295" s="1">
        <v>42866</v>
      </c>
      <c r="C9295" s="1" t="s">
        <v>6</v>
      </c>
    </row>
    <row r="9296" spans="2:3" x14ac:dyDescent="0.3">
      <c r="B9296" s="1">
        <v>42867</v>
      </c>
      <c r="C9296" s="1" t="s">
        <v>0</v>
      </c>
    </row>
    <row r="9297" spans="2:3" x14ac:dyDescent="0.3">
      <c r="B9297" s="1">
        <v>42868</v>
      </c>
      <c r="C9297" s="1" t="s">
        <v>1</v>
      </c>
    </row>
    <row r="9298" spans="2:3" x14ac:dyDescent="0.3">
      <c r="B9298" s="1">
        <v>42869</v>
      </c>
      <c r="C9298" s="1" t="s">
        <v>2</v>
      </c>
    </row>
    <row r="9299" spans="2:3" x14ac:dyDescent="0.3">
      <c r="B9299" s="1">
        <v>42870</v>
      </c>
      <c r="C9299" s="1" t="s">
        <v>3</v>
      </c>
    </row>
    <row r="9300" spans="2:3" x14ac:dyDescent="0.3">
      <c r="B9300" s="1">
        <v>42871</v>
      </c>
      <c r="C9300" s="1" t="s">
        <v>4</v>
      </c>
    </row>
    <row r="9301" spans="2:3" x14ac:dyDescent="0.3">
      <c r="B9301" s="1">
        <v>42872</v>
      </c>
      <c r="C9301" s="1" t="s">
        <v>5</v>
      </c>
    </row>
    <row r="9302" spans="2:3" x14ac:dyDescent="0.3">
      <c r="B9302" s="1">
        <v>42873</v>
      </c>
      <c r="C9302" s="1" t="s">
        <v>6</v>
      </c>
    </row>
    <row r="9303" spans="2:3" x14ac:dyDescent="0.3">
      <c r="B9303" s="1">
        <v>42874</v>
      </c>
      <c r="C9303" s="1" t="s">
        <v>0</v>
      </c>
    </row>
    <row r="9304" spans="2:3" x14ac:dyDescent="0.3">
      <c r="B9304" s="1">
        <v>42875</v>
      </c>
      <c r="C9304" s="1" t="s">
        <v>1</v>
      </c>
    </row>
    <row r="9305" spans="2:3" x14ac:dyDescent="0.3">
      <c r="B9305" s="1">
        <v>42876</v>
      </c>
      <c r="C9305" s="1" t="s">
        <v>2</v>
      </c>
    </row>
    <row r="9306" spans="2:3" x14ac:dyDescent="0.3">
      <c r="B9306" s="1">
        <v>42877</v>
      </c>
      <c r="C9306" s="1" t="s">
        <v>3</v>
      </c>
    </row>
    <row r="9307" spans="2:3" x14ac:dyDescent="0.3">
      <c r="B9307" s="1">
        <v>42878</v>
      </c>
      <c r="C9307" s="1" t="s">
        <v>4</v>
      </c>
    </row>
    <row r="9308" spans="2:3" x14ac:dyDescent="0.3">
      <c r="B9308" s="1">
        <v>42879</v>
      </c>
      <c r="C9308" s="1" t="s">
        <v>5</v>
      </c>
    </row>
    <row r="9309" spans="2:3" x14ac:dyDescent="0.3">
      <c r="B9309" s="1">
        <v>42880</v>
      </c>
      <c r="C9309" s="1" t="s">
        <v>6</v>
      </c>
    </row>
    <row r="9310" spans="2:3" x14ac:dyDescent="0.3">
      <c r="B9310" s="1">
        <v>42881</v>
      </c>
      <c r="C9310" s="1" t="s">
        <v>0</v>
      </c>
    </row>
    <row r="9311" spans="2:3" x14ac:dyDescent="0.3">
      <c r="B9311" s="1">
        <v>42882</v>
      </c>
      <c r="C9311" s="1" t="s">
        <v>1</v>
      </c>
    </row>
    <row r="9312" spans="2:3" x14ac:dyDescent="0.3">
      <c r="B9312" s="1">
        <v>42883</v>
      </c>
      <c r="C9312" s="1" t="s">
        <v>2</v>
      </c>
    </row>
    <row r="9313" spans="2:3" x14ac:dyDescent="0.3">
      <c r="B9313" s="1">
        <v>42884</v>
      </c>
      <c r="C9313" s="1" t="s">
        <v>3</v>
      </c>
    </row>
    <row r="9314" spans="2:3" x14ac:dyDescent="0.3">
      <c r="B9314" s="1">
        <v>42885</v>
      </c>
      <c r="C9314" s="1" t="s">
        <v>4</v>
      </c>
    </row>
    <row r="9315" spans="2:3" x14ac:dyDescent="0.3">
      <c r="B9315" s="1">
        <v>42886</v>
      </c>
      <c r="C9315" s="1" t="s">
        <v>5</v>
      </c>
    </row>
    <row r="9316" spans="2:3" x14ac:dyDescent="0.3">
      <c r="B9316" s="1">
        <v>42887</v>
      </c>
      <c r="C9316" s="1" t="s">
        <v>6</v>
      </c>
    </row>
    <row r="9317" spans="2:3" x14ac:dyDescent="0.3">
      <c r="B9317" s="1">
        <v>42888</v>
      </c>
      <c r="C9317" s="1" t="s">
        <v>0</v>
      </c>
    </row>
    <row r="9318" spans="2:3" x14ac:dyDescent="0.3">
      <c r="B9318" s="1">
        <v>42889</v>
      </c>
      <c r="C9318" s="1" t="s">
        <v>1</v>
      </c>
    </row>
    <row r="9319" spans="2:3" x14ac:dyDescent="0.3">
      <c r="B9319" s="1">
        <v>42890</v>
      </c>
      <c r="C9319" s="1" t="s">
        <v>2</v>
      </c>
    </row>
    <row r="9320" spans="2:3" x14ac:dyDescent="0.3">
      <c r="B9320" s="1">
        <v>42891</v>
      </c>
      <c r="C9320" s="1" t="s">
        <v>3</v>
      </c>
    </row>
    <row r="9321" spans="2:3" x14ac:dyDescent="0.3">
      <c r="B9321" s="1">
        <v>42892</v>
      </c>
      <c r="C9321" s="1" t="s">
        <v>4</v>
      </c>
    </row>
    <row r="9322" spans="2:3" x14ac:dyDescent="0.3">
      <c r="B9322" s="1">
        <v>42893</v>
      </c>
      <c r="C9322" s="1" t="s">
        <v>5</v>
      </c>
    </row>
    <row r="9323" spans="2:3" x14ac:dyDescent="0.3">
      <c r="B9323" s="1">
        <v>42894</v>
      </c>
      <c r="C9323" s="1" t="s">
        <v>6</v>
      </c>
    </row>
    <row r="9324" spans="2:3" x14ac:dyDescent="0.3">
      <c r="B9324" s="1">
        <v>42895</v>
      </c>
      <c r="C9324" s="1" t="s">
        <v>0</v>
      </c>
    </row>
    <row r="9325" spans="2:3" x14ac:dyDescent="0.3">
      <c r="B9325" s="1">
        <v>42896</v>
      </c>
      <c r="C9325" s="1" t="s">
        <v>1</v>
      </c>
    </row>
    <row r="9326" spans="2:3" x14ac:dyDescent="0.3">
      <c r="B9326" s="1">
        <v>42897</v>
      </c>
      <c r="C9326" s="1" t="s">
        <v>2</v>
      </c>
    </row>
    <row r="9327" spans="2:3" x14ac:dyDescent="0.3">
      <c r="B9327" s="1">
        <v>42898</v>
      </c>
      <c r="C9327" s="1" t="s">
        <v>3</v>
      </c>
    </row>
    <row r="9328" spans="2:3" x14ac:dyDescent="0.3">
      <c r="B9328" s="1">
        <v>42899</v>
      </c>
      <c r="C9328" s="1" t="s">
        <v>4</v>
      </c>
    </row>
    <row r="9329" spans="2:3" x14ac:dyDescent="0.3">
      <c r="B9329" s="1">
        <v>42900</v>
      </c>
      <c r="C9329" s="1" t="s">
        <v>5</v>
      </c>
    </row>
    <row r="9330" spans="2:3" x14ac:dyDescent="0.3">
      <c r="B9330" s="1">
        <v>42901</v>
      </c>
      <c r="C9330" s="1" t="s">
        <v>6</v>
      </c>
    </row>
    <row r="9331" spans="2:3" x14ac:dyDescent="0.3">
      <c r="B9331" s="1">
        <v>42902</v>
      </c>
      <c r="C9331" s="1" t="s">
        <v>0</v>
      </c>
    </row>
    <row r="9332" spans="2:3" x14ac:dyDescent="0.3">
      <c r="B9332" s="1">
        <v>42903</v>
      </c>
      <c r="C9332" s="1" t="s">
        <v>1</v>
      </c>
    </row>
    <row r="9333" spans="2:3" x14ac:dyDescent="0.3">
      <c r="B9333" s="1">
        <v>42904</v>
      </c>
      <c r="C9333" s="1" t="s">
        <v>2</v>
      </c>
    </row>
    <row r="9334" spans="2:3" x14ac:dyDescent="0.3">
      <c r="B9334" s="1">
        <v>42905</v>
      </c>
      <c r="C9334" s="1" t="s">
        <v>3</v>
      </c>
    </row>
    <row r="9335" spans="2:3" x14ac:dyDescent="0.3">
      <c r="B9335" s="1">
        <v>42906</v>
      </c>
      <c r="C9335" s="1" t="s">
        <v>4</v>
      </c>
    </row>
    <row r="9336" spans="2:3" x14ac:dyDescent="0.3">
      <c r="B9336" s="1">
        <v>42907</v>
      </c>
      <c r="C9336" s="1" t="s">
        <v>5</v>
      </c>
    </row>
    <row r="9337" spans="2:3" x14ac:dyDescent="0.3">
      <c r="B9337" s="1">
        <v>42908</v>
      </c>
      <c r="C9337" s="1" t="s">
        <v>6</v>
      </c>
    </row>
    <row r="9338" spans="2:3" x14ac:dyDescent="0.3">
      <c r="B9338" s="1">
        <v>42909</v>
      </c>
      <c r="C9338" s="1" t="s">
        <v>0</v>
      </c>
    </row>
    <row r="9339" spans="2:3" x14ac:dyDescent="0.3">
      <c r="B9339" s="1">
        <v>42910</v>
      </c>
      <c r="C9339" s="1" t="s">
        <v>1</v>
      </c>
    </row>
    <row r="9340" spans="2:3" x14ac:dyDescent="0.3">
      <c r="B9340" s="1">
        <v>42911</v>
      </c>
      <c r="C9340" s="1" t="s">
        <v>2</v>
      </c>
    </row>
    <row r="9341" spans="2:3" x14ac:dyDescent="0.3">
      <c r="B9341" s="1">
        <v>42912</v>
      </c>
      <c r="C9341" s="1" t="s">
        <v>3</v>
      </c>
    </row>
    <row r="9342" spans="2:3" x14ac:dyDescent="0.3">
      <c r="B9342" s="1">
        <v>42913</v>
      </c>
      <c r="C9342" s="1" t="s">
        <v>4</v>
      </c>
    </row>
    <row r="9343" spans="2:3" x14ac:dyDescent="0.3">
      <c r="B9343" s="1">
        <v>42914</v>
      </c>
      <c r="C9343" s="1" t="s">
        <v>5</v>
      </c>
    </row>
    <row r="9344" spans="2:3" x14ac:dyDescent="0.3">
      <c r="B9344" s="1">
        <v>42915</v>
      </c>
      <c r="C9344" s="1" t="s">
        <v>6</v>
      </c>
    </row>
    <row r="9345" spans="2:3" x14ac:dyDescent="0.3">
      <c r="B9345" s="1">
        <v>42916</v>
      </c>
      <c r="C9345" s="1" t="s">
        <v>0</v>
      </c>
    </row>
    <row r="9346" spans="2:3" x14ac:dyDescent="0.3">
      <c r="B9346" s="1">
        <v>42917</v>
      </c>
      <c r="C9346" s="1" t="s">
        <v>1</v>
      </c>
    </row>
    <row r="9347" spans="2:3" x14ac:dyDescent="0.3">
      <c r="B9347" s="1">
        <v>42918</v>
      </c>
      <c r="C9347" s="1" t="s">
        <v>2</v>
      </c>
    </row>
    <row r="9348" spans="2:3" x14ac:dyDescent="0.3">
      <c r="B9348" s="1">
        <v>42919</v>
      </c>
      <c r="C9348" s="1" t="s">
        <v>3</v>
      </c>
    </row>
    <row r="9349" spans="2:3" x14ac:dyDescent="0.3">
      <c r="B9349" s="1">
        <v>42920</v>
      </c>
      <c r="C9349" s="1" t="s">
        <v>4</v>
      </c>
    </row>
    <row r="9350" spans="2:3" x14ac:dyDescent="0.3">
      <c r="B9350" s="1">
        <v>42921</v>
      </c>
      <c r="C9350" s="1" t="s">
        <v>5</v>
      </c>
    </row>
    <row r="9351" spans="2:3" x14ac:dyDescent="0.3">
      <c r="B9351" s="1">
        <v>42922</v>
      </c>
      <c r="C9351" s="1" t="s">
        <v>6</v>
      </c>
    </row>
    <row r="9352" spans="2:3" x14ac:dyDescent="0.3">
      <c r="B9352" s="1">
        <v>42923</v>
      </c>
      <c r="C9352" s="1" t="s">
        <v>0</v>
      </c>
    </row>
    <row r="9353" spans="2:3" x14ac:dyDescent="0.3">
      <c r="B9353" s="1">
        <v>42924</v>
      </c>
      <c r="C9353" s="1" t="s">
        <v>1</v>
      </c>
    </row>
    <row r="9354" spans="2:3" x14ac:dyDescent="0.3">
      <c r="B9354" s="1">
        <v>42925</v>
      </c>
      <c r="C9354" s="1" t="s">
        <v>2</v>
      </c>
    </row>
    <row r="9355" spans="2:3" x14ac:dyDescent="0.3">
      <c r="B9355" s="1">
        <v>42926</v>
      </c>
      <c r="C9355" s="1" t="s">
        <v>3</v>
      </c>
    </row>
    <row r="9356" spans="2:3" x14ac:dyDescent="0.3">
      <c r="B9356" s="1">
        <v>42927</v>
      </c>
      <c r="C9356" s="1" t="s">
        <v>4</v>
      </c>
    </row>
    <row r="9357" spans="2:3" x14ac:dyDescent="0.3">
      <c r="B9357" s="1">
        <v>42928</v>
      </c>
      <c r="C9357" s="1" t="s">
        <v>5</v>
      </c>
    </row>
    <row r="9358" spans="2:3" x14ac:dyDescent="0.3">
      <c r="B9358" s="1">
        <v>42929</v>
      </c>
      <c r="C9358" s="1" t="s">
        <v>6</v>
      </c>
    </row>
    <row r="9359" spans="2:3" x14ac:dyDescent="0.3">
      <c r="B9359" s="1">
        <v>42930</v>
      </c>
      <c r="C9359" s="1" t="s">
        <v>0</v>
      </c>
    </row>
    <row r="9360" spans="2:3" x14ac:dyDescent="0.3">
      <c r="B9360" s="1">
        <v>42931</v>
      </c>
      <c r="C9360" s="1" t="s">
        <v>1</v>
      </c>
    </row>
    <row r="9361" spans="2:3" x14ac:dyDescent="0.3">
      <c r="B9361" s="1">
        <v>42932</v>
      </c>
      <c r="C9361" s="1" t="s">
        <v>2</v>
      </c>
    </row>
    <row r="9362" spans="2:3" x14ac:dyDescent="0.3">
      <c r="B9362" s="1">
        <v>42933</v>
      </c>
      <c r="C9362" s="1" t="s">
        <v>3</v>
      </c>
    </row>
    <row r="9363" spans="2:3" x14ac:dyDescent="0.3">
      <c r="B9363" s="1">
        <v>42934</v>
      </c>
      <c r="C9363" s="1" t="s">
        <v>4</v>
      </c>
    </row>
    <row r="9364" spans="2:3" x14ac:dyDescent="0.3">
      <c r="B9364" s="1">
        <v>42935</v>
      </c>
      <c r="C9364" s="1" t="s">
        <v>5</v>
      </c>
    </row>
    <row r="9365" spans="2:3" x14ac:dyDescent="0.3">
      <c r="B9365" s="1">
        <v>42936</v>
      </c>
      <c r="C9365" s="1" t="s">
        <v>6</v>
      </c>
    </row>
    <row r="9366" spans="2:3" x14ac:dyDescent="0.3">
      <c r="B9366" s="1">
        <v>42937</v>
      </c>
      <c r="C9366" s="1" t="s">
        <v>0</v>
      </c>
    </row>
    <row r="9367" spans="2:3" x14ac:dyDescent="0.3">
      <c r="B9367" s="1">
        <v>42938</v>
      </c>
      <c r="C9367" s="1" t="s">
        <v>1</v>
      </c>
    </row>
    <row r="9368" spans="2:3" x14ac:dyDescent="0.3">
      <c r="B9368" s="1">
        <v>42939</v>
      </c>
      <c r="C9368" s="1" t="s">
        <v>2</v>
      </c>
    </row>
    <row r="9369" spans="2:3" x14ac:dyDescent="0.3">
      <c r="B9369" s="1">
        <v>42940</v>
      </c>
      <c r="C9369" s="1" t="s">
        <v>3</v>
      </c>
    </row>
    <row r="9370" spans="2:3" x14ac:dyDescent="0.3">
      <c r="B9370" s="1">
        <v>42941</v>
      </c>
      <c r="C9370" s="1" t="s">
        <v>4</v>
      </c>
    </row>
    <row r="9371" spans="2:3" x14ac:dyDescent="0.3">
      <c r="B9371" s="1">
        <v>42942</v>
      </c>
      <c r="C9371" s="1" t="s">
        <v>5</v>
      </c>
    </row>
    <row r="9372" spans="2:3" x14ac:dyDescent="0.3">
      <c r="B9372" s="1">
        <v>42943</v>
      </c>
      <c r="C9372" s="1" t="s">
        <v>6</v>
      </c>
    </row>
    <row r="9373" spans="2:3" x14ac:dyDescent="0.3">
      <c r="B9373" s="1">
        <v>42944</v>
      </c>
      <c r="C9373" s="1" t="s">
        <v>0</v>
      </c>
    </row>
    <row r="9374" spans="2:3" x14ac:dyDescent="0.3">
      <c r="B9374" s="1">
        <v>42945</v>
      </c>
      <c r="C9374" s="1" t="s">
        <v>1</v>
      </c>
    </row>
    <row r="9375" spans="2:3" x14ac:dyDescent="0.3">
      <c r="B9375" s="1">
        <v>42946</v>
      </c>
      <c r="C9375" s="1" t="s">
        <v>2</v>
      </c>
    </row>
    <row r="9376" spans="2:3" x14ac:dyDescent="0.3">
      <c r="B9376" s="1">
        <v>42947</v>
      </c>
      <c r="C9376" s="1" t="s">
        <v>3</v>
      </c>
    </row>
    <row r="9377" spans="2:3" x14ac:dyDescent="0.3">
      <c r="B9377" s="1">
        <v>42948</v>
      </c>
      <c r="C9377" s="1" t="s">
        <v>4</v>
      </c>
    </row>
    <row r="9378" spans="2:3" x14ac:dyDescent="0.3">
      <c r="B9378" s="1">
        <v>42949</v>
      </c>
      <c r="C9378" s="1" t="s">
        <v>5</v>
      </c>
    </row>
    <row r="9379" spans="2:3" x14ac:dyDescent="0.3">
      <c r="B9379" s="1">
        <v>42950</v>
      </c>
      <c r="C9379" s="1" t="s">
        <v>6</v>
      </c>
    </row>
    <row r="9380" spans="2:3" x14ac:dyDescent="0.3">
      <c r="B9380" s="1">
        <v>42951</v>
      </c>
      <c r="C9380" s="1" t="s">
        <v>0</v>
      </c>
    </row>
    <row r="9381" spans="2:3" x14ac:dyDescent="0.3">
      <c r="B9381" s="1">
        <v>42952</v>
      </c>
      <c r="C9381" s="1" t="s">
        <v>1</v>
      </c>
    </row>
    <row r="9382" spans="2:3" x14ac:dyDescent="0.3">
      <c r="B9382" s="1">
        <v>42953</v>
      </c>
      <c r="C9382" s="1" t="s">
        <v>2</v>
      </c>
    </row>
    <row r="9383" spans="2:3" x14ac:dyDescent="0.3">
      <c r="B9383" s="1">
        <v>42954</v>
      </c>
      <c r="C9383" s="1" t="s">
        <v>3</v>
      </c>
    </row>
    <row r="9384" spans="2:3" x14ac:dyDescent="0.3">
      <c r="B9384" s="1">
        <v>42955</v>
      </c>
      <c r="C9384" s="1" t="s">
        <v>4</v>
      </c>
    </row>
    <row r="9385" spans="2:3" x14ac:dyDescent="0.3">
      <c r="B9385" s="1">
        <v>42956</v>
      </c>
      <c r="C9385" s="1" t="s">
        <v>5</v>
      </c>
    </row>
    <row r="9386" spans="2:3" x14ac:dyDescent="0.3">
      <c r="B9386" s="1">
        <v>42957</v>
      </c>
      <c r="C9386" s="1" t="s">
        <v>6</v>
      </c>
    </row>
    <row r="9387" spans="2:3" x14ac:dyDescent="0.3">
      <c r="B9387" s="1">
        <v>42958</v>
      </c>
      <c r="C9387" s="1" t="s">
        <v>0</v>
      </c>
    </row>
    <row r="9388" spans="2:3" x14ac:dyDescent="0.3">
      <c r="B9388" s="1">
        <v>42959</v>
      </c>
      <c r="C9388" s="1" t="s">
        <v>1</v>
      </c>
    </row>
    <row r="9389" spans="2:3" x14ac:dyDescent="0.3">
      <c r="B9389" s="1">
        <v>42960</v>
      </c>
      <c r="C9389" s="1" t="s">
        <v>2</v>
      </c>
    </row>
    <row r="9390" spans="2:3" x14ac:dyDescent="0.3">
      <c r="B9390" s="1">
        <v>42961</v>
      </c>
      <c r="C9390" s="1" t="s">
        <v>3</v>
      </c>
    </row>
    <row r="9391" spans="2:3" x14ac:dyDescent="0.3">
      <c r="B9391" s="1">
        <v>42962</v>
      </c>
      <c r="C9391" s="1" t="s">
        <v>4</v>
      </c>
    </row>
    <row r="9392" spans="2:3" x14ac:dyDescent="0.3">
      <c r="B9392" s="1">
        <v>42963</v>
      </c>
      <c r="C9392" s="1" t="s">
        <v>5</v>
      </c>
    </row>
    <row r="9393" spans="2:3" x14ac:dyDescent="0.3">
      <c r="B9393" s="1">
        <v>42964</v>
      </c>
      <c r="C9393" s="1" t="s">
        <v>6</v>
      </c>
    </row>
    <row r="9394" spans="2:3" x14ac:dyDescent="0.3">
      <c r="B9394" s="1">
        <v>42965</v>
      </c>
      <c r="C9394" s="1" t="s">
        <v>0</v>
      </c>
    </row>
    <row r="9395" spans="2:3" x14ac:dyDescent="0.3">
      <c r="B9395" s="1">
        <v>42966</v>
      </c>
      <c r="C9395" s="1" t="s">
        <v>1</v>
      </c>
    </row>
    <row r="9396" spans="2:3" x14ac:dyDescent="0.3">
      <c r="B9396" s="1">
        <v>42967</v>
      </c>
      <c r="C9396" s="1" t="s">
        <v>2</v>
      </c>
    </row>
    <row r="9397" spans="2:3" x14ac:dyDescent="0.3">
      <c r="B9397" s="1">
        <v>42968</v>
      </c>
      <c r="C9397" s="1" t="s">
        <v>3</v>
      </c>
    </row>
    <row r="9398" spans="2:3" x14ac:dyDescent="0.3">
      <c r="B9398" s="1">
        <v>42969</v>
      </c>
      <c r="C9398" s="1" t="s">
        <v>4</v>
      </c>
    </row>
    <row r="9399" spans="2:3" x14ac:dyDescent="0.3">
      <c r="B9399" s="1">
        <v>42970</v>
      </c>
      <c r="C9399" s="1" t="s">
        <v>5</v>
      </c>
    </row>
    <row r="9400" spans="2:3" x14ac:dyDescent="0.3">
      <c r="B9400" s="1">
        <v>42971</v>
      </c>
      <c r="C9400" s="1" t="s">
        <v>6</v>
      </c>
    </row>
    <row r="9401" spans="2:3" x14ac:dyDescent="0.3">
      <c r="B9401" s="1">
        <v>42972</v>
      </c>
      <c r="C9401" s="1" t="s">
        <v>0</v>
      </c>
    </row>
    <row r="9402" spans="2:3" x14ac:dyDescent="0.3">
      <c r="B9402" s="1">
        <v>42973</v>
      </c>
      <c r="C9402" s="1" t="s">
        <v>1</v>
      </c>
    </row>
    <row r="9403" spans="2:3" x14ac:dyDescent="0.3">
      <c r="B9403" s="1">
        <v>42974</v>
      </c>
      <c r="C9403" s="1" t="s">
        <v>2</v>
      </c>
    </row>
    <row r="9404" spans="2:3" x14ac:dyDescent="0.3">
      <c r="B9404" s="1">
        <v>42975</v>
      </c>
      <c r="C9404" s="1" t="s">
        <v>3</v>
      </c>
    </row>
    <row r="9405" spans="2:3" x14ac:dyDescent="0.3">
      <c r="B9405" s="1">
        <v>42976</v>
      </c>
      <c r="C9405" s="1" t="s">
        <v>4</v>
      </c>
    </row>
    <row r="9406" spans="2:3" x14ac:dyDescent="0.3">
      <c r="B9406" s="1">
        <v>42977</v>
      </c>
      <c r="C9406" s="1" t="s">
        <v>5</v>
      </c>
    </row>
    <row r="9407" spans="2:3" x14ac:dyDescent="0.3">
      <c r="B9407" s="1">
        <v>42978</v>
      </c>
      <c r="C9407" s="1" t="s">
        <v>6</v>
      </c>
    </row>
    <row r="9408" spans="2:3" x14ac:dyDescent="0.3">
      <c r="B9408" s="1">
        <v>42979</v>
      </c>
      <c r="C9408" s="1" t="s">
        <v>0</v>
      </c>
    </row>
    <row r="9409" spans="2:3" x14ac:dyDescent="0.3">
      <c r="B9409" s="1">
        <v>42980</v>
      </c>
      <c r="C9409" s="1" t="s">
        <v>1</v>
      </c>
    </row>
    <row r="9410" spans="2:3" x14ac:dyDescent="0.3">
      <c r="B9410" s="1">
        <v>42981</v>
      </c>
      <c r="C9410" s="1" t="s">
        <v>2</v>
      </c>
    </row>
    <row r="9411" spans="2:3" x14ac:dyDescent="0.3">
      <c r="B9411" s="1">
        <v>42982</v>
      </c>
      <c r="C9411" s="1" t="s">
        <v>3</v>
      </c>
    </row>
    <row r="9412" spans="2:3" x14ac:dyDescent="0.3">
      <c r="B9412" s="1">
        <v>42983</v>
      </c>
      <c r="C9412" s="1" t="s">
        <v>4</v>
      </c>
    </row>
    <row r="9413" spans="2:3" x14ac:dyDescent="0.3">
      <c r="B9413" s="1">
        <v>42984</v>
      </c>
      <c r="C9413" s="1" t="s">
        <v>5</v>
      </c>
    </row>
    <row r="9414" spans="2:3" x14ac:dyDescent="0.3">
      <c r="B9414" s="1">
        <v>42985</v>
      </c>
      <c r="C9414" s="1" t="s">
        <v>6</v>
      </c>
    </row>
    <row r="9415" spans="2:3" x14ac:dyDescent="0.3">
      <c r="B9415" s="1">
        <v>42986</v>
      </c>
      <c r="C9415" s="1" t="s">
        <v>0</v>
      </c>
    </row>
    <row r="9416" spans="2:3" x14ac:dyDescent="0.3">
      <c r="B9416" s="1">
        <v>42987</v>
      </c>
      <c r="C9416" s="1" t="s">
        <v>1</v>
      </c>
    </row>
    <row r="9417" spans="2:3" x14ac:dyDescent="0.3">
      <c r="B9417" s="1">
        <v>42988</v>
      </c>
      <c r="C9417" s="1" t="s">
        <v>2</v>
      </c>
    </row>
    <row r="9418" spans="2:3" x14ac:dyDescent="0.3">
      <c r="B9418" s="1">
        <v>42989</v>
      </c>
      <c r="C9418" s="1" t="s">
        <v>3</v>
      </c>
    </row>
    <row r="9419" spans="2:3" x14ac:dyDescent="0.3">
      <c r="B9419" s="1">
        <v>42990</v>
      </c>
      <c r="C9419" s="1" t="s">
        <v>4</v>
      </c>
    </row>
    <row r="9420" spans="2:3" x14ac:dyDescent="0.3">
      <c r="B9420" s="1">
        <v>42991</v>
      </c>
      <c r="C9420" s="1" t="s">
        <v>5</v>
      </c>
    </row>
    <row r="9421" spans="2:3" x14ac:dyDescent="0.3">
      <c r="B9421" s="1">
        <v>42992</v>
      </c>
      <c r="C9421" s="1" t="s">
        <v>6</v>
      </c>
    </row>
    <row r="9422" spans="2:3" x14ac:dyDescent="0.3">
      <c r="B9422" s="1">
        <v>42993</v>
      </c>
      <c r="C9422" s="1" t="s">
        <v>0</v>
      </c>
    </row>
    <row r="9423" spans="2:3" x14ac:dyDescent="0.3">
      <c r="B9423" s="1">
        <v>42994</v>
      </c>
      <c r="C9423" s="1" t="s">
        <v>1</v>
      </c>
    </row>
    <row r="9424" spans="2:3" x14ac:dyDescent="0.3">
      <c r="B9424" s="1">
        <v>42995</v>
      </c>
      <c r="C9424" s="1" t="s">
        <v>2</v>
      </c>
    </row>
    <row r="9425" spans="2:3" x14ac:dyDescent="0.3">
      <c r="B9425" s="1">
        <v>42996</v>
      </c>
      <c r="C9425" s="1" t="s">
        <v>3</v>
      </c>
    </row>
    <row r="9426" spans="2:3" x14ac:dyDescent="0.3">
      <c r="B9426" s="1">
        <v>42997</v>
      </c>
      <c r="C9426" s="1" t="s">
        <v>4</v>
      </c>
    </row>
    <row r="9427" spans="2:3" x14ac:dyDescent="0.3">
      <c r="B9427" s="1">
        <v>42998</v>
      </c>
      <c r="C9427" s="1" t="s">
        <v>5</v>
      </c>
    </row>
    <row r="9428" spans="2:3" x14ac:dyDescent="0.3">
      <c r="B9428" s="1">
        <v>42999</v>
      </c>
      <c r="C9428" s="1" t="s">
        <v>6</v>
      </c>
    </row>
    <row r="9429" spans="2:3" x14ac:dyDescent="0.3">
      <c r="B9429" s="1">
        <v>43000</v>
      </c>
      <c r="C9429" s="1" t="s">
        <v>0</v>
      </c>
    </row>
    <row r="9430" spans="2:3" x14ac:dyDescent="0.3">
      <c r="B9430" s="1">
        <v>43001</v>
      </c>
      <c r="C9430" s="1" t="s">
        <v>1</v>
      </c>
    </row>
    <row r="9431" spans="2:3" x14ac:dyDescent="0.3">
      <c r="B9431" s="1">
        <v>43002</v>
      </c>
      <c r="C9431" s="1" t="s">
        <v>2</v>
      </c>
    </row>
    <row r="9432" spans="2:3" x14ac:dyDescent="0.3">
      <c r="B9432" s="1">
        <v>43003</v>
      </c>
      <c r="C9432" s="1" t="s">
        <v>3</v>
      </c>
    </row>
    <row r="9433" spans="2:3" x14ac:dyDescent="0.3">
      <c r="B9433" s="1">
        <v>43004</v>
      </c>
      <c r="C9433" s="1" t="s">
        <v>4</v>
      </c>
    </row>
    <row r="9434" spans="2:3" x14ac:dyDescent="0.3">
      <c r="B9434" s="1">
        <v>43005</v>
      </c>
      <c r="C9434" s="1" t="s">
        <v>5</v>
      </c>
    </row>
    <row r="9435" spans="2:3" x14ac:dyDescent="0.3">
      <c r="B9435" s="1">
        <v>43006</v>
      </c>
      <c r="C9435" s="1" t="s">
        <v>6</v>
      </c>
    </row>
    <row r="9436" spans="2:3" x14ac:dyDescent="0.3">
      <c r="B9436" s="1">
        <v>43007</v>
      </c>
      <c r="C9436" s="1" t="s">
        <v>0</v>
      </c>
    </row>
    <row r="9437" spans="2:3" x14ac:dyDescent="0.3">
      <c r="B9437" s="1">
        <v>43008</v>
      </c>
      <c r="C9437" s="1" t="s">
        <v>1</v>
      </c>
    </row>
    <row r="9438" spans="2:3" x14ac:dyDescent="0.3">
      <c r="B9438" s="1">
        <v>43009</v>
      </c>
      <c r="C9438" s="1" t="s">
        <v>2</v>
      </c>
    </row>
    <row r="9439" spans="2:3" x14ac:dyDescent="0.3">
      <c r="B9439" s="1">
        <v>43010</v>
      </c>
      <c r="C9439" s="1" t="s">
        <v>3</v>
      </c>
    </row>
    <row r="9440" spans="2:3" x14ac:dyDescent="0.3">
      <c r="B9440" s="1">
        <v>43011</v>
      </c>
      <c r="C9440" s="1" t="s">
        <v>4</v>
      </c>
    </row>
    <row r="9441" spans="2:3" x14ac:dyDescent="0.3">
      <c r="B9441" s="1">
        <v>43012</v>
      </c>
      <c r="C9441" s="1" t="s">
        <v>5</v>
      </c>
    </row>
    <row r="9442" spans="2:3" x14ac:dyDescent="0.3">
      <c r="B9442" s="1">
        <v>43013</v>
      </c>
      <c r="C9442" s="1" t="s">
        <v>6</v>
      </c>
    </row>
    <row r="9443" spans="2:3" x14ac:dyDescent="0.3">
      <c r="B9443" s="1">
        <v>43014</v>
      </c>
      <c r="C9443" s="1" t="s">
        <v>0</v>
      </c>
    </row>
    <row r="9444" spans="2:3" x14ac:dyDescent="0.3">
      <c r="B9444" s="1">
        <v>43015</v>
      </c>
      <c r="C9444" s="1" t="s">
        <v>1</v>
      </c>
    </row>
    <row r="9445" spans="2:3" x14ac:dyDescent="0.3">
      <c r="B9445" s="1">
        <v>43016</v>
      </c>
      <c r="C9445" s="1" t="s">
        <v>2</v>
      </c>
    </row>
    <row r="9446" spans="2:3" x14ac:dyDescent="0.3">
      <c r="B9446" s="1">
        <v>43017</v>
      </c>
      <c r="C9446" s="1" t="s">
        <v>3</v>
      </c>
    </row>
    <row r="9447" spans="2:3" x14ac:dyDescent="0.3">
      <c r="B9447" s="1">
        <v>43018</v>
      </c>
      <c r="C9447" s="1" t="s">
        <v>4</v>
      </c>
    </row>
    <row r="9448" spans="2:3" x14ac:dyDescent="0.3">
      <c r="B9448" s="1">
        <v>43019</v>
      </c>
      <c r="C9448" s="1" t="s">
        <v>5</v>
      </c>
    </row>
    <row r="9449" spans="2:3" x14ac:dyDescent="0.3">
      <c r="B9449" s="1">
        <v>43020</v>
      </c>
      <c r="C9449" s="1" t="s">
        <v>6</v>
      </c>
    </row>
    <row r="9450" spans="2:3" x14ac:dyDescent="0.3">
      <c r="B9450" s="1">
        <v>43021</v>
      </c>
      <c r="C9450" s="1" t="s">
        <v>0</v>
      </c>
    </row>
    <row r="9451" spans="2:3" x14ac:dyDescent="0.3">
      <c r="B9451" s="1">
        <v>43022</v>
      </c>
      <c r="C9451" s="1" t="s">
        <v>1</v>
      </c>
    </row>
    <row r="9452" spans="2:3" x14ac:dyDescent="0.3">
      <c r="B9452" s="1">
        <v>43023</v>
      </c>
      <c r="C9452" s="1" t="s">
        <v>2</v>
      </c>
    </row>
    <row r="9453" spans="2:3" x14ac:dyDescent="0.3">
      <c r="B9453" s="1">
        <v>43024</v>
      </c>
      <c r="C9453" s="1" t="s">
        <v>3</v>
      </c>
    </row>
    <row r="9454" spans="2:3" x14ac:dyDescent="0.3">
      <c r="B9454" s="1">
        <v>43025</v>
      </c>
      <c r="C9454" s="1" t="s">
        <v>4</v>
      </c>
    </row>
    <row r="9455" spans="2:3" x14ac:dyDescent="0.3">
      <c r="B9455" s="1">
        <v>43026</v>
      </c>
      <c r="C9455" s="1" t="s">
        <v>5</v>
      </c>
    </row>
    <row r="9456" spans="2:3" x14ac:dyDescent="0.3">
      <c r="B9456" s="1">
        <v>43027</v>
      </c>
      <c r="C9456" s="1" t="s">
        <v>6</v>
      </c>
    </row>
    <row r="9457" spans="2:3" x14ac:dyDescent="0.3">
      <c r="B9457" s="1">
        <v>43028</v>
      </c>
      <c r="C9457" s="1" t="s">
        <v>0</v>
      </c>
    </row>
    <row r="9458" spans="2:3" x14ac:dyDescent="0.3">
      <c r="B9458" s="1">
        <v>43029</v>
      </c>
      <c r="C9458" s="1" t="s">
        <v>1</v>
      </c>
    </row>
    <row r="9459" spans="2:3" x14ac:dyDescent="0.3">
      <c r="B9459" s="1">
        <v>43030</v>
      </c>
      <c r="C9459" s="1" t="s">
        <v>2</v>
      </c>
    </row>
    <row r="9460" spans="2:3" x14ac:dyDescent="0.3">
      <c r="B9460" s="1">
        <v>43031</v>
      </c>
      <c r="C9460" s="1" t="s">
        <v>3</v>
      </c>
    </row>
    <row r="9461" spans="2:3" x14ac:dyDescent="0.3">
      <c r="B9461" s="1">
        <v>43032</v>
      </c>
      <c r="C9461" s="1" t="s">
        <v>4</v>
      </c>
    </row>
    <row r="9462" spans="2:3" x14ac:dyDescent="0.3">
      <c r="B9462" s="1">
        <v>43033</v>
      </c>
      <c r="C9462" s="1" t="s">
        <v>5</v>
      </c>
    </row>
    <row r="9463" spans="2:3" x14ac:dyDescent="0.3">
      <c r="B9463" s="1">
        <v>43034</v>
      </c>
      <c r="C9463" s="1" t="s">
        <v>6</v>
      </c>
    </row>
    <row r="9464" spans="2:3" x14ac:dyDescent="0.3">
      <c r="B9464" s="1">
        <v>43035</v>
      </c>
      <c r="C9464" s="1" t="s">
        <v>0</v>
      </c>
    </row>
    <row r="9465" spans="2:3" x14ac:dyDescent="0.3">
      <c r="B9465" s="1">
        <v>43036</v>
      </c>
      <c r="C9465" s="1" t="s">
        <v>1</v>
      </c>
    </row>
    <row r="9466" spans="2:3" x14ac:dyDescent="0.3">
      <c r="B9466" s="1">
        <v>43037</v>
      </c>
      <c r="C9466" s="1" t="s">
        <v>2</v>
      </c>
    </row>
    <row r="9467" spans="2:3" x14ac:dyDescent="0.3">
      <c r="B9467" s="1">
        <v>43038</v>
      </c>
      <c r="C9467" s="1" t="s">
        <v>3</v>
      </c>
    </row>
    <row r="9468" spans="2:3" x14ac:dyDescent="0.3">
      <c r="B9468" s="1">
        <v>43039</v>
      </c>
      <c r="C9468" s="1" t="s">
        <v>4</v>
      </c>
    </row>
    <row r="9469" spans="2:3" x14ac:dyDescent="0.3">
      <c r="B9469" s="1">
        <v>43040</v>
      </c>
      <c r="C9469" s="1" t="s">
        <v>5</v>
      </c>
    </row>
    <row r="9470" spans="2:3" x14ac:dyDescent="0.3">
      <c r="B9470" s="1">
        <v>43041</v>
      </c>
      <c r="C9470" s="1" t="s">
        <v>6</v>
      </c>
    </row>
    <row r="9471" spans="2:3" x14ac:dyDescent="0.3">
      <c r="B9471" s="1">
        <v>43042</v>
      </c>
      <c r="C9471" s="1" t="s">
        <v>0</v>
      </c>
    </row>
    <row r="9472" spans="2:3" x14ac:dyDescent="0.3">
      <c r="B9472" s="1">
        <v>43043</v>
      </c>
      <c r="C9472" s="1" t="s">
        <v>1</v>
      </c>
    </row>
    <row r="9473" spans="2:3" x14ac:dyDescent="0.3">
      <c r="B9473" s="1">
        <v>43044</v>
      </c>
      <c r="C9473" s="1" t="s">
        <v>2</v>
      </c>
    </row>
    <row r="9474" spans="2:3" x14ac:dyDescent="0.3">
      <c r="B9474" s="1">
        <v>43045</v>
      </c>
      <c r="C9474" s="1" t="s">
        <v>3</v>
      </c>
    </row>
    <row r="9475" spans="2:3" x14ac:dyDescent="0.3">
      <c r="B9475" s="1">
        <v>43046</v>
      </c>
      <c r="C9475" s="1" t="s">
        <v>4</v>
      </c>
    </row>
    <row r="9476" spans="2:3" x14ac:dyDescent="0.3">
      <c r="B9476" s="1">
        <v>43047</v>
      </c>
      <c r="C9476" s="1" t="s">
        <v>5</v>
      </c>
    </row>
    <row r="9477" spans="2:3" x14ac:dyDescent="0.3">
      <c r="B9477" s="1">
        <v>43048</v>
      </c>
      <c r="C9477" s="1" t="s">
        <v>6</v>
      </c>
    </row>
    <row r="9478" spans="2:3" x14ac:dyDescent="0.3">
      <c r="B9478" s="1">
        <v>43049</v>
      </c>
      <c r="C9478" s="1" t="s">
        <v>0</v>
      </c>
    </row>
    <row r="9479" spans="2:3" x14ac:dyDescent="0.3">
      <c r="B9479" s="1">
        <v>43050</v>
      </c>
      <c r="C9479" s="1" t="s">
        <v>1</v>
      </c>
    </row>
    <row r="9480" spans="2:3" x14ac:dyDescent="0.3">
      <c r="B9480" s="1">
        <v>43051</v>
      </c>
      <c r="C9480" s="1" t="s">
        <v>2</v>
      </c>
    </row>
    <row r="9481" spans="2:3" x14ac:dyDescent="0.3">
      <c r="B9481" s="1">
        <v>43052</v>
      </c>
      <c r="C9481" s="1" t="s">
        <v>3</v>
      </c>
    </row>
    <row r="9482" spans="2:3" x14ac:dyDescent="0.3">
      <c r="B9482" s="1">
        <v>43053</v>
      </c>
      <c r="C9482" s="1" t="s">
        <v>4</v>
      </c>
    </row>
    <row r="9483" spans="2:3" x14ac:dyDescent="0.3">
      <c r="B9483" s="1">
        <v>43054</v>
      </c>
      <c r="C9483" s="1" t="s">
        <v>5</v>
      </c>
    </row>
    <row r="9484" spans="2:3" x14ac:dyDescent="0.3">
      <c r="B9484" s="1">
        <v>43055</v>
      </c>
      <c r="C9484" s="1" t="s">
        <v>6</v>
      </c>
    </row>
    <row r="9485" spans="2:3" x14ac:dyDescent="0.3">
      <c r="B9485" s="1">
        <v>43056</v>
      </c>
      <c r="C9485" s="1" t="s">
        <v>0</v>
      </c>
    </row>
    <row r="9486" spans="2:3" x14ac:dyDescent="0.3">
      <c r="B9486" s="1">
        <v>43057</v>
      </c>
      <c r="C9486" s="1" t="s">
        <v>1</v>
      </c>
    </row>
    <row r="9487" spans="2:3" x14ac:dyDescent="0.3">
      <c r="B9487" s="1">
        <v>43058</v>
      </c>
      <c r="C9487" s="1" t="s">
        <v>2</v>
      </c>
    </row>
    <row r="9488" spans="2:3" x14ac:dyDescent="0.3">
      <c r="B9488" s="1">
        <v>43059</v>
      </c>
      <c r="C9488" s="1" t="s">
        <v>3</v>
      </c>
    </row>
    <row r="9489" spans="2:3" x14ac:dyDescent="0.3">
      <c r="B9489" s="1">
        <v>43060</v>
      </c>
      <c r="C9489" s="1" t="s">
        <v>4</v>
      </c>
    </row>
    <row r="9490" spans="2:3" x14ac:dyDescent="0.3">
      <c r="B9490" s="1">
        <v>43061</v>
      </c>
      <c r="C9490" s="1" t="s">
        <v>5</v>
      </c>
    </row>
    <row r="9491" spans="2:3" x14ac:dyDescent="0.3">
      <c r="B9491" s="1">
        <v>43062</v>
      </c>
      <c r="C9491" s="1" t="s">
        <v>6</v>
      </c>
    </row>
    <row r="9492" spans="2:3" x14ac:dyDescent="0.3">
      <c r="B9492" s="1">
        <v>43063</v>
      </c>
      <c r="C9492" s="1" t="s">
        <v>0</v>
      </c>
    </row>
    <row r="9493" spans="2:3" x14ac:dyDescent="0.3">
      <c r="B9493" s="1">
        <v>43064</v>
      </c>
      <c r="C9493" s="1" t="s">
        <v>1</v>
      </c>
    </row>
    <row r="9494" spans="2:3" x14ac:dyDescent="0.3">
      <c r="B9494" s="1">
        <v>43065</v>
      </c>
      <c r="C9494" s="1" t="s">
        <v>2</v>
      </c>
    </row>
    <row r="9495" spans="2:3" x14ac:dyDescent="0.3">
      <c r="B9495" s="1">
        <v>43066</v>
      </c>
      <c r="C9495" s="1" t="s">
        <v>3</v>
      </c>
    </row>
    <row r="9496" spans="2:3" x14ac:dyDescent="0.3">
      <c r="B9496" s="1">
        <v>43067</v>
      </c>
      <c r="C9496" s="1" t="s">
        <v>4</v>
      </c>
    </row>
    <row r="9497" spans="2:3" x14ac:dyDescent="0.3">
      <c r="B9497" s="1">
        <v>43068</v>
      </c>
      <c r="C9497" s="1" t="s">
        <v>5</v>
      </c>
    </row>
    <row r="9498" spans="2:3" x14ac:dyDescent="0.3">
      <c r="B9498" s="1">
        <v>43069</v>
      </c>
      <c r="C9498" s="1" t="s">
        <v>6</v>
      </c>
    </row>
    <row r="9499" spans="2:3" x14ac:dyDescent="0.3">
      <c r="B9499" s="1">
        <v>43070</v>
      </c>
      <c r="C9499" s="1" t="s">
        <v>0</v>
      </c>
    </row>
    <row r="9500" spans="2:3" x14ac:dyDescent="0.3">
      <c r="B9500" s="1">
        <v>43071</v>
      </c>
      <c r="C9500" s="1" t="s">
        <v>1</v>
      </c>
    </row>
    <row r="9501" spans="2:3" x14ac:dyDescent="0.3">
      <c r="B9501" s="1">
        <v>43072</v>
      </c>
      <c r="C9501" s="1" t="s">
        <v>2</v>
      </c>
    </row>
    <row r="9502" spans="2:3" x14ac:dyDescent="0.3">
      <c r="B9502" s="1">
        <v>43073</v>
      </c>
      <c r="C9502" s="1" t="s">
        <v>3</v>
      </c>
    </row>
    <row r="9503" spans="2:3" x14ac:dyDescent="0.3">
      <c r="B9503" s="1">
        <v>43074</v>
      </c>
      <c r="C9503" s="1" t="s">
        <v>4</v>
      </c>
    </row>
    <row r="9504" spans="2:3" x14ac:dyDescent="0.3">
      <c r="B9504" s="1">
        <v>43075</v>
      </c>
      <c r="C9504" s="1" t="s">
        <v>5</v>
      </c>
    </row>
    <row r="9505" spans="2:3" x14ac:dyDescent="0.3">
      <c r="B9505" s="1">
        <v>43076</v>
      </c>
      <c r="C9505" s="1" t="s">
        <v>6</v>
      </c>
    </row>
    <row r="9506" spans="2:3" x14ac:dyDescent="0.3">
      <c r="B9506" s="1">
        <v>43077</v>
      </c>
      <c r="C9506" s="1" t="s">
        <v>0</v>
      </c>
    </row>
    <row r="9507" spans="2:3" x14ac:dyDescent="0.3">
      <c r="B9507" s="1">
        <v>43078</v>
      </c>
      <c r="C9507" s="1" t="s">
        <v>1</v>
      </c>
    </row>
    <row r="9508" spans="2:3" x14ac:dyDescent="0.3">
      <c r="B9508" s="1">
        <v>43079</v>
      </c>
      <c r="C9508" s="1" t="s">
        <v>2</v>
      </c>
    </row>
    <row r="9509" spans="2:3" x14ac:dyDescent="0.3">
      <c r="B9509" s="1">
        <v>43080</v>
      </c>
      <c r="C9509" s="1" t="s">
        <v>3</v>
      </c>
    </row>
    <row r="9510" spans="2:3" x14ac:dyDescent="0.3">
      <c r="B9510" s="1">
        <v>43081</v>
      </c>
      <c r="C9510" s="1" t="s">
        <v>4</v>
      </c>
    </row>
    <row r="9511" spans="2:3" x14ac:dyDescent="0.3">
      <c r="B9511" s="1">
        <v>43082</v>
      </c>
      <c r="C9511" s="1" t="s">
        <v>5</v>
      </c>
    </row>
    <row r="9512" spans="2:3" x14ac:dyDescent="0.3">
      <c r="B9512" s="1">
        <v>43083</v>
      </c>
      <c r="C9512" s="1" t="s">
        <v>6</v>
      </c>
    </row>
    <row r="9513" spans="2:3" x14ac:dyDescent="0.3">
      <c r="B9513" s="1">
        <v>43084</v>
      </c>
      <c r="C9513" s="1" t="s">
        <v>0</v>
      </c>
    </row>
    <row r="9514" spans="2:3" x14ac:dyDescent="0.3">
      <c r="B9514" s="1">
        <v>43085</v>
      </c>
      <c r="C9514" s="1" t="s">
        <v>1</v>
      </c>
    </row>
    <row r="9515" spans="2:3" x14ac:dyDescent="0.3">
      <c r="B9515" s="1">
        <v>43086</v>
      </c>
      <c r="C9515" s="1" t="s">
        <v>2</v>
      </c>
    </row>
    <row r="9516" spans="2:3" x14ac:dyDescent="0.3">
      <c r="B9516" s="1">
        <v>43087</v>
      </c>
      <c r="C9516" s="1" t="s">
        <v>3</v>
      </c>
    </row>
    <row r="9517" spans="2:3" x14ac:dyDescent="0.3">
      <c r="B9517" s="1">
        <v>43088</v>
      </c>
      <c r="C9517" s="1" t="s">
        <v>4</v>
      </c>
    </row>
    <row r="9518" spans="2:3" x14ac:dyDescent="0.3">
      <c r="B9518" s="1">
        <v>43089</v>
      </c>
      <c r="C9518" s="1" t="s">
        <v>5</v>
      </c>
    </row>
    <row r="9519" spans="2:3" x14ac:dyDescent="0.3">
      <c r="B9519" s="1">
        <v>43090</v>
      </c>
      <c r="C9519" s="1" t="s">
        <v>6</v>
      </c>
    </row>
    <row r="9520" spans="2:3" x14ac:dyDescent="0.3">
      <c r="B9520" s="1">
        <v>43091</v>
      </c>
      <c r="C9520" s="1" t="s">
        <v>0</v>
      </c>
    </row>
    <row r="9521" spans="2:3" x14ac:dyDescent="0.3">
      <c r="B9521" s="1">
        <v>43092</v>
      </c>
      <c r="C9521" s="1" t="s">
        <v>1</v>
      </c>
    </row>
    <row r="9522" spans="2:3" x14ac:dyDescent="0.3">
      <c r="B9522" s="1">
        <v>43093</v>
      </c>
      <c r="C9522" s="1" t="s">
        <v>2</v>
      </c>
    </row>
    <row r="9523" spans="2:3" x14ac:dyDescent="0.3">
      <c r="B9523" s="1">
        <v>43094</v>
      </c>
      <c r="C9523" s="1" t="s">
        <v>3</v>
      </c>
    </row>
    <row r="9524" spans="2:3" x14ac:dyDescent="0.3">
      <c r="B9524" s="1">
        <v>43095</v>
      </c>
      <c r="C9524" s="1" t="s">
        <v>4</v>
      </c>
    </row>
    <row r="9525" spans="2:3" x14ac:dyDescent="0.3">
      <c r="B9525" s="1">
        <v>43096</v>
      </c>
      <c r="C9525" s="1" t="s">
        <v>5</v>
      </c>
    </row>
    <row r="9526" spans="2:3" x14ac:dyDescent="0.3">
      <c r="B9526" s="1">
        <v>43097</v>
      </c>
      <c r="C9526" s="1" t="s">
        <v>6</v>
      </c>
    </row>
    <row r="9527" spans="2:3" x14ac:dyDescent="0.3">
      <c r="B9527" s="1">
        <v>43098</v>
      </c>
      <c r="C9527" s="1" t="s">
        <v>0</v>
      </c>
    </row>
    <row r="9528" spans="2:3" x14ac:dyDescent="0.3">
      <c r="B9528" s="1">
        <v>43099</v>
      </c>
      <c r="C9528" s="1" t="s">
        <v>1</v>
      </c>
    </row>
    <row r="9529" spans="2:3" x14ac:dyDescent="0.3">
      <c r="B9529" s="1">
        <v>43100</v>
      </c>
      <c r="C9529" s="1" t="s">
        <v>2</v>
      </c>
    </row>
    <row r="9530" spans="2:3" x14ac:dyDescent="0.3">
      <c r="B9530" s="1">
        <v>43101</v>
      </c>
      <c r="C9530" s="1" t="s">
        <v>3</v>
      </c>
    </row>
    <row r="9531" spans="2:3" x14ac:dyDescent="0.3">
      <c r="B9531" s="1">
        <v>43102</v>
      </c>
      <c r="C9531" s="1" t="s">
        <v>4</v>
      </c>
    </row>
    <row r="9532" spans="2:3" x14ac:dyDescent="0.3">
      <c r="B9532" s="1">
        <v>43103</v>
      </c>
      <c r="C9532" s="1" t="s">
        <v>5</v>
      </c>
    </row>
    <row r="9533" spans="2:3" x14ac:dyDescent="0.3">
      <c r="B9533" s="1">
        <v>43104</v>
      </c>
      <c r="C9533" s="1" t="s">
        <v>6</v>
      </c>
    </row>
    <row r="9534" spans="2:3" x14ac:dyDescent="0.3">
      <c r="B9534" s="1">
        <v>43105</v>
      </c>
      <c r="C9534" s="1" t="s">
        <v>0</v>
      </c>
    </row>
    <row r="9535" spans="2:3" x14ac:dyDescent="0.3">
      <c r="B9535" s="1">
        <v>43106</v>
      </c>
      <c r="C9535" s="1" t="s">
        <v>1</v>
      </c>
    </row>
    <row r="9536" spans="2:3" x14ac:dyDescent="0.3">
      <c r="B9536" s="1">
        <v>43107</v>
      </c>
      <c r="C9536" s="1" t="s">
        <v>2</v>
      </c>
    </row>
    <row r="9537" spans="2:3" x14ac:dyDescent="0.3">
      <c r="B9537" s="1">
        <v>43108</v>
      </c>
      <c r="C9537" s="1" t="s">
        <v>3</v>
      </c>
    </row>
    <row r="9538" spans="2:3" x14ac:dyDescent="0.3">
      <c r="B9538" s="1">
        <v>43109</v>
      </c>
      <c r="C9538" s="1" t="s">
        <v>4</v>
      </c>
    </row>
    <row r="9539" spans="2:3" x14ac:dyDescent="0.3">
      <c r="B9539" s="1">
        <v>43110</v>
      </c>
      <c r="C9539" s="1" t="s">
        <v>5</v>
      </c>
    </row>
    <row r="9540" spans="2:3" x14ac:dyDescent="0.3">
      <c r="B9540" s="1">
        <v>43111</v>
      </c>
      <c r="C9540" s="1" t="s">
        <v>6</v>
      </c>
    </row>
    <row r="9541" spans="2:3" x14ac:dyDescent="0.3">
      <c r="B9541" s="1">
        <v>43112</v>
      </c>
      <c r="C9541" s="1" t="s">
        <v>0</v>
      </c>
    </row>
    <row r="9542" spans="2:3" x14ac:dyDescent="0.3">
      <c r="B9542" s="1">
        <v>43113</v>
      </c>
      <c r="C9542" s="1" t="s">
        <v>1</v>
      </c>
    </row>
    <row r="9543" spans="2:3" x14ac:dyDescent="0.3">
      <c r="B9543" s="1">
        <v>43114</v>
      </c>
      <c r="C9543" s="1" t="s">
        <v>2</v>
      </c>
    </row>
    <row r="9544" spans="2:3" x14ac:dyDescent="0.3">
      <c r="B9544" s="1">
        <v>43115</v>
      </c>
      <c r="C9544" s="1" t="s">
        <v>3</v>
      </c>
    </row>
    <row r="9545" spans="2:3" x14ac:dyDescent="0.3">
      <c r="B9545" s="1">
        <v>43116</v>
      </c>
      <c r="C9545" s="1" t="s">
        <v>4</v>
      </c>
    </row>
    <row r="9546" spans="2:3" x14ac:dyDescent="0.3">
      <c r="B9546" s="1">
        <v>43117</v>
      </c>
      <c r="C9546" s="1" t="s">
        <v>5</v>
      </c>
    </row>
    <row r="9547" spans="2:3" x14ac:dyDescent="0.3">
      <c r="B9547" s="1">
        <v>43118</v>
      </c>
      <c r="C9547" s="1" t="s">
        <v>6</v>
      </c>
    </row>
    <row r="9548" spans="2:3" x14ac:dyDescent="0.3">
      <c r="B9548" s="1">
        <v>43119</v>
      </c>
      <c r="C9548" s="1" t="s">
        <v>0</v>
      </c>
    </row>
    <row r="9549" spans="2:3" x14ac:dyDescent="0.3">
      <c r="B9549" s="1">
        <v>43120</v>
      </c>
      <c r="C9549" s="1" t="s">
        <v>1</v>
      </c>
    </row>
    <row r="9550" spans="2:3" x14ac:dyDescent="0.3">
      <c r="B9550" s="1">
        <v>43121</v>
      </c>
      <c r="C9550" s="1" t="s">
        <v>2</v>
      </c>
    </row>
    <row r="9551" spans="2:3" x14ac:dyDescent="0.3">
      <c r="B9551" s="1">
        <v>43122</v>
      </c>
      <c r="C9551" s="1" t="s">
        <v>3</v>
      </c>
    </row>
    <row r="9552" spans="2:3" x14ac:dyDescent="0.3">
      <c r="B9552" s="1">
        <v>43123</v>
      </c>
      <c r="C9552" s="1" t="s">
        <v>4</v>
      </c>
    </row>
    <row r="9553" spans="2:3" x14ac:dyDescent="0.3">
      <c r="B9553" s="1">
        <v>43124</v>
      </c>
      <c r="C9553" s="1" t="s">
        <v>5</v>
      </c>
    </row>
    <row r="9554" spans="2:3" x14ac:dyDescent="0.3">
      <c r="B9554" s="1">
        <v>43125</v>
      </c>
      <c r="C9554" s="1" t="s">
        <v>6</v>
      </c>
    </row>
    <row r="9555" spans="2:3" x14ac:dyDescent="0.3">
      <c r="B9555" s="1">
        <v>43126</v>
      </c>
      <c r="C9555" s="1" t="s">
        <v>0</v>
      </c>
    </row>
    <row r="9556" spans="2:3" x14ac:dyDescent="0.3">
      <c r="B9556" s="1">
        <v>43127</v>
      </c>
      <c r="C9556" s="1" t="s">
        <v>1</v>
      </c>
    </row>
    <row r="9557" spans="2:3" x14ac:dyDescent="0.3">
      <c r="B9557" s="1">
        <v>43128</v>
      </c>
      <c r="C9557" s="1" t="s">
        <v>2</v>
      </c>
    </row>
    <row r="9558" spans="2:3" x14ac:dyDescent="0.3">
      <c r="B9558" s="1">
        <v>43129</v>
      </c>
      <c r="C9558" s="1" t="s">
        <v>3</v>
      </c>
    </row>
    <row r="9559" spans="2:3" x14ac:dyDescent="0.3">
      <c r="B9559" s="1">
        <v>43130</v>
      </c>
      <c r="C9559" s="1" t="s">
        <v>4</v>
      </c>
    </row>
    <row r="9560" spans="2:3" x14ac:dyDescent="0.3">
      <c r="B9560" s="1">
        <v>43131</v>
      </c>
      <c r="C9560" s="1" t="s">
        <v>5</v>
      </c>
    </row>
    <row r="9561" spans="2:3" x14ac:dyDescent="0.3">
      <c r="B9561" s="1">
        <v>43132</v>
      </c>
      <c r="C9561" s="1" t="s">
        <v>6</v>
      </c>
    </row>
    <row r="9562" spans="2:3" x14ac:dyDescent="0.3">
      <c r="B9562" s="1">
        <v>43133</v>
      </c>
      <c r="C9562" s="1" t="s">
        <v>0</v>
      </c>
    </row>
    <row r="9563" spans="2:3" x14ac:dyDescent="0.3">
      <c r="B9563" s="1">
        <v>43134</v>
      </c>
      <c r="C9563" s="1" t="s">
        <v>1</v>
      </c>
    </row>
    <row r="9564" spans="2:3" x14ac:dyDescent="0.3">
      <c r="B9564" s="1">
        <v>43135</v>
      </c>
      <c r="C9564" s="1" t="s">
        <v>2</v>
      </c>
    </row>
    <row r="9565" spans="2:3" x14ac:dyDescent="0.3">
      <c r="B9565" s="1">
        <v>43136</v>
      </c>
      <c r="C9565" s="1" t="s">
        <v>3</v>
      </c>
    </row>
    <row r="9566" spans="2:3" x14ac:dyDescent="0.3">
      <c r="B9566" s="1">
        <v>43137</v>
      </c>
      <c r="C9566" s="1" t="s">
        <v>4</v>
      </c>
    </row>
    <row r="9567" spans="2:3" x14ac:dyDescent="0.3">
      <c r="B9567" s="1">
        <v>43138</v>
      </c>
      <c r="C9567" s="1" t="s">
        <v>5</v>
      </c>
    </row>
    <row r="9568" spans="2:3" x14ac:dyDescent="0.3">
      <c r="B9568" s="1">
        <v>43139</v>
      </c>
      <c r="C9568" s="1" t="s">
        <v>6</v>
      </c>
    </row>
    <row r="9569" spans="2:3" x14ac:dyDescent="0.3">
      <c r="B9569" s="1">
        <v>43140</v>
      </c>
      <c r="C9569" s="1" t="s">
        <v>0</v>
      </c>
    </row>
    <row r="9570" spans="2:3" x14ac:dyDescent="0.3">
      <c r="B9570" s="1">
        <v>43141</v>
      </c>
      <c r="C9570" s="1" t="s">
        <v>1</v>
      </c>
    </row>
    <row r="9571" spans="2:3" x14ac:dyDescent="0.3">
      <c r="B9571" s="1">
        <v>43142</v>
      </c>
      <c r="C9571" s="1" t="s">
        <v>2</v>
      </c>
    </row>
    <row r="9572" spans="2:3" x14ac:dyDescent="0.3">
      <c r="B9572" s="1">
        <v>43143</v>
      </c>
      <c r="C9572" s="1" t="s">
        <v>3</v>
      </c>
    </row>
    <row r="9573" spans="2:3" x14ac:dyDescent="0.3">
      <c r="B9573" s="1">
        <v>43144</v>
      </c>
      <c r="C9573" s="1" t="s">
        <v>4</v>
      </c>
    </row>
    <row r="9574" spans="2:3" x14ac:dyDescent="0.3">
      <c r="B9574" s="1">
        <v>43145</v>
      </c>
      <c r="C9574" s="1" t="s">
        <v>5</v>
      </c>
    </row>
    <row r="9575" spans="2:3" x14ac:dyDescent="0.3">
      <c r="B9575" s="1">
        <v>43146</v>
      </c>
      <c r="C9575" s="1" t="s">
        <v>6</v>
      </c>
    </row>
    <row r="9576" spans="2:3" x14ac:dyDescent="0.3">
      <c r="B9576" s="1">
        <v>43147</v>
      </c>
      <c r="C9576" s="1" t="s">
        <v>0</v>
      </c>
    </row>
    <row r="9577" spans="2:3" x14ac:dyDescent="0.3">
      <c r="B9577" s="1">
        <v>43148</v>
      </c>
      <c r="C9577" s="1" t="s">
        <v>1</v>
      </c>
    </row>
    <row r="9578" spans="2:3" x14ac:dyDescent="0.3">
      <c r="B9578" s="1">
        <v>43149</v>
      </c>
      <c r="C9578" s="1" t="s">
        <v>2</v>
      </c>
    </row>
    <row r="9579" spans="2:3" x14ac:dyDescent="0.3">
      <c r="B9579" s="1">
        <v>43150</v>
      </c>
      <c r="C9579" s="1" t="s">
        <v>3</v>
      </c>
    </row>
    <row r="9580" spans="2:3" x14ac:dyDescent="0.3">
      <c r="B9580" s="1">
        <v>43151</v>
      </c>
      <c r="C9580" s="1" t="s">
        <v>4</v>
      </c>
    </row>
    <row r="9581" spans="2:3" x14ac:dyDescent="0.3">
      <c r="B9581" s="1">
        <v>43152</v>
      </c>
      <c r="C9581" s="1" t="s">
        <v>5</v>
      </c>
    </row>
    <row r="9582" spans="2:3" x14ac:dyDescent="0.3">
      <c r="B9582" s="1">
        <v>43153</v>
      </c>
      <c r="C9582" s="1" t="s">
        <v>6</v>
      </c>
    </row>
    <row r="9583" spans="2:3" x14ac:dyDescent="0.3">
      <c r="B9583" s="1">
        <v>43154</v>
      </c>
      <c r="C9583" s="1" t="s">
        <v>0</v>
      </c>
    </row>
    <row r="9584" spans="2:3" x14ac:dyDescent="0.3">
      <c r="B9584" s="1">
        <v>43155</v>
      </c>
      <c r="C9584" s="1" t="s">
        <v>1</v>
      </c>
    </row>
    <row r="9585" spans="2:3" x14ac:dyDescent="0.3">
      <c r="B9585" s="1">
        <v>43156</v>
      </c>
      <c r="C9585" s="1" t="s">
        <v>2</v>
      </c>
    </row>
    <row r="9586" spans="2:3" x14ac:dyDescent="0.3">
      <c r="B9586" s="1">
        <v>43157</v>
      </c>
      <c r="C9586" s="1" t="s">
        <v>3</v>
      </c>
    </row>
    <row r="9587" spans="2:3" x14ac:dyDescent="0.3">
      <c r="B9587" s="1">
        <v>43158</v>
      </c>
      <c r="C9587" s="1" t="s">
        <v>4</v>
      </c>
    </row>
    <row r="9588" spans="2:3" x14ac:dyDescent="0.3">
      <c r="B9588" s="1">
        <v>43159</v>
      </c>
      <c r="C9588" s="1" t="s">
        <v>5</v>
      </c>
    </row>
    <row r="9589" spans="2:3" x14ac:dyDescent="0.3">
      <c r="B9589" s="1">
        <v>43160</v>
      </c>
      <c r="C9589" s="1" t="s">
        <v>6</v>
      </c>
    </row>
    <row r="9590" spans="2:3" x14ac:dyDescent="0.3">
      <c r="B9590" s="1">
        <v>43161</v>
      </c>
      <c r="C9590" s="1" t="s">
        <v>0</v>
      </c>
    </row>
    <row r="9591" spans="2:3" x14ac:dyDescent="0.3">
      <c r="B9591" s="1">
        <v>43162</v>
      </c>
      <c r="C9591" s="1" t="s">
        <v>1</v>
      </c>
    </row>
    <row r="9592" spans="2:3" x14ac:dyDescent="0.3">
      <c r="B9592" s="1">
        <v>43163</v>
      </c>
      <c r="C9592" s="1" t="s">
        <v>2</v>
      </c>
    </row>
    <row r="9593" spans="2:3" x14ac:dyDescent="0.3">
      <c r="B9593" s="1">
        <v>43164</v>
      </c>
      <c r="C9593" s="1" t="s">
        <v>3</v>
      </c>
    </row>
    <row r="9594" spans="2:3" x14ac:dyDescent="0.3">
      <c r="B9594" s="1">
        <v>43165</v>
      </c>
      <c r="C9594" s="1" t="s">
        <v>4</v>
      </c>
    </row>
    <row r="9595" spans="2:3" x14ac:dyDescent="0.3">
      <c r="B9595" s="1">
        <v>43166</v>
      </c>
      <c r="C9595" s="1" t="s">
        <v>5</v>
      </c>
    </row>
    <row r="9596" spans="2:3" x14ac:dyDescent="0.3">
      <c r="B9596" s="1">
        <v>43167</v>
      </c>
      <c r="C9596" s="1" t="s">
        <v>6</v>
      </c>
    </row>
    <row r="9597" spans="2:3" x14ac:dyDescent="0.3">
      <c r="B9597" s="1">
        <v>43168</v>
      </c>
      <c r="C9597" s="1" t="s">
        <v>0</v>
      </c>
    </row>
    <row r="9598" spans="2:3" x14ac:dyDescent="0.3">
      <c r="B9598" s="1">
        <v>43169</v>
      </c>
      <c r="C9598" s="1" t="s">
        <v>1</v>
      </c>
    </row>
    <row r="9599" spans="2:3" x14ac:dyDescent="0.3">
      <c r="B9599" s="1">
        <v>43170</v>
      </c>
      <c r="C9599" s="1" t="s">
        <v>2</v>
      </c>
    </row>
    <row r="9600" spans="2:3" x14ac:dyDescent="0.3">
      <c r="B9600" s="1">
        <v>43171</v>
      </c>
      <c r="C9600" s="1" t="s">
        <v>3</v>
      </c>
    </row>
    <row r="9601" spans="2:3" x14ac:dyDescent="0.3">
      <c r="B9601" s="1">
        <v>43172</v>
      </c>
      <c r="C9601" s="1" t="s">
        <v>4</v>
      </c>
    </row>
    <row r="9602" spans="2:3" x14ac:dyDescent="0.3">
      <c r="B9602" s="1">
        <v>43173</v>
      </c>
      <c r="C9602" s="1" t="s">
        <v>5</v>
      </c>
    </row>
    <row r="9603" spans="2:3" x14ac:dyDescent="0.3">
      <c r="B9603" s="1">
        <v>43174</v>
      </c>
      <c r="C9603" s="1" t="s">
        <v>6</v>
      </c>
    </row>
    <row r="9604" spans="2:3" x14ac:dyDescent="0.3">
      <c r="B9604" s="1">
        <v>43175</v>
      </c>
      <c r="C9604" s="1" t="s">
        <v>0</v>
      </c>
    </row>
    <row r="9605" spans="2:3" x14ac:dyDescent="0.3">
      <c r="B9605" s="1">
        <v>43176</v>
      </c>
      <c r="C9605" s="1" t="s">
        <v>1</v>
      </c>
    </row>
    <row r="9606" spans="2:3" x14ac:dyDescent="0.3">
      <c r="B9606" s="1">
        <v>43177</v>
      </c>
      <c r="C9606" s="1" t="s">
        <v>2</v>
      </c>
    </row>
    <row r="9607" spans="2:3" x14ac:dyDescent="0.3">
      <c r="B9607" s="1">
        <v>43178</v>
      </c>
      <c r="C9607" s="1" t="s">
        <v>3</v>
      </c>
    </row>
    <row r="9608" spans="2:3" x14ac:dyDescent="0.3">
      <c r="B9608" s="1">
        <v>43179</v>
      </c>
      <c r="C9608" s="1" t="s">
        <v>4</v>
      </c>
    </row>
    <row r="9609" spans="2:3" x14ac:dyDescent="0.3">
      <c r="B9609" s="1">
        <v>43180</v>
      </c>
      <c r="C9609" s="1" t="s">
        <v>5</v>
      </c>
    </row>
    <row r="9610" spans="2:3" x14ac:dyDescent="0.3">
      <c r="B9610" s="1">
        <v>43181</v>
      </c>
      <c r="C9610" s="1" t="s">
        <v>6</v>
      </c>
    </row>
    <row r="9611" spans="2:3" x14ac:dyDescent="0.3">
      <c r="B9611" s="1">
        <v>43182</v>
      </c>
      <c r="C9611" s="1" t="s">
        <v>0</v>
      </c>
    </row>
    <row r="9612" spans="2:3" x14ac:dyDescent="0.3">
      <c r="B9612" s="1">
        <v>43183</v>
      </c>
      <c r="C9612" s="1" t="s">
        <v>1</v>
      </c>
    </row>
    <row r="9613" spans="2:3" x14ac:dyDescent="0.3">
      <c r="B9613" s="1">
        <v>43184</v>
      </c>
      <c r="C9613" s="1" t="s">
        <v>2</v>
      </c>
    </row>
    <row r="9614" spans="2:3" x14ac:dyDescent="0.3">
      <c r="B9614" s="1">
        <v>43185</v>
      </c>
      <c r="C9614" s="1" t="s">
        <v>3</v>
      </c>
    </row>
    <row r="9615" spans="2:3" x14ac:dyDescent="0.3">
      <c r="B9615" s="1">
        <v>43186</v>
      </c>
      <c r="C9615" s="1" t="s">
        <v>4</v>
      </c>
    </row>
    <row r="9616" spans="2:3" x14ac:dyDescent="0.3">
      <c r="B9616" s="1">
        <v>43187</v>
      </c>
      <c r="C9616" s="1" t="s">
        <v>5</v>
      </c>
    </row>
    <row r="9617" spans="2:3" x14ac:dyDescent="0.3">
      <c r="B9617" s="1">
        <v>43188</v>
      </c>
      <c r="C9617" s="1" t="s">
        <v>6</v>
      </c>
    </row>
    <row r="9618" spans="2:3" x14ac:dyDescent="0.3">
      <c r="B9618" s="1">
        <v>43189</v>
      </c>
      <c r="C9618" s="1" t="s">
        <v>0</v>
      </c>
    </row>
    <row r="9619" spans="2:3" x14ac:dyDescent="0.3">
      <c r="B9619" s="1">
        <v>43190</v>
      </c>
      <c r="C9619" s="1" t="s">
        <v>1</v>
      </c>
    </row>
    <row r="9620" spans="2:3" x14ac:dyDescent="0.3">
      <c r="B9620" s="1">
        <v>43191</v>
      </c>
      <c r="C9620" s="1" t="s">
        <v>2</v>
      </c>
    </row>
    <row r="9621" spans="2:3" x14ac:dyDescent="0.3">
      <c r="B9621" s="1">
        <v>43192</v>
      </c>
      <c r="C9621" s="1" t="s">
        <v>3</v>
      </c>
    </row>
    <row r="9622" spans="2:3" x14ac:dyDescent="0.3">
      <c r="B9622" s="1">
        <v>43193</v>
      </c>
      <c r="C9622" s="1" t="s">
        <v>4</v>
      </c>
    </row>
    <row r="9623" spans="2:3" x14ac:dyDescent="0.3">
      <c r="B9623" s="1">
        <v>43194</v>
      </c>
      <c r="C9623" s="1" t="s">
        <v>5</v>
      </c>
    </row>
    <row r="9624" spans="2:3" x14ac:dyDescent="0.3">
      <c r="B9624" s="1">
        <v>43195</v>
      </c>
      <c r="C9624" s="1" t="s">
        <v>6</v>
      </c>
    </row>
    <row r="9625" spans="2:3" x14ac:dyDescent="0.3">
      <c r="B9625" s="1">
        <v>43196</v>
      </c>
      <c r="C9625" s="1" t="s">
        <v>0</v>
      </c>
    </row>
    <row r="9626" spans="2:3" x14ac:dyDescent="0.3">
      <c r="B9626" s="1">
        <v>43197</v>
      </c>
      <c r="C9626" s="1" t="s">
        <v>1</v>
      </c>
    </row>
    <row r="9627" spans="2:3" x14ac:dyDescent="0.3">
      <c r="B9627" s="1">
        <v>43198</v>
      </c>
      <c r="C9627" s="1" t="s">
        <v>2</v>
      </c>
    </row>
    <row r="9628" spans="2:3" x14ac:dyDescent="0.3">
      <c r="B9628" s="1">
        <v>43199</v>
      </c>
      <c r="C9628" s="1" t="s">
        <v>3</v>
      </c>
    </row>
    <row r="9629" spans="2:3" x14ac:dyDescent="0.3">
      <c r="B9629" s="1">
        <v>43200</v>
      </c>
      <c r="C9629" s="1" t="s">
        <v>4</v>
      </c>
    </row>
    <row r="9630" spans="2:3" x14ac:dyDescent="0.3">
      <c r="B9630" s="1">
        <v>43201</v>
      </c>
      <c r="C9630" s="1" t="s">
        <v>5</v>
      </c>
    </row>
    <row r="9631" spans="2:3" x14ac:dyDescent="0.3">
      <c r="B9631" s="1">
        <v>43202</v>
      </c>
      <c r="C9631" s="1" t="s">
        <v>6</v>
      </c>
    </row>
    <row r="9632" spans="2:3" x14ac:dyDescent="0.3">
      <c r="B9632" s="1">
        <v>43203</v>
      </c>
      <c r="C9632" s="1" t="s">
        <v>0</v>
      </c>
    </row>
    <row r="9633" spans="2:3" x14ac:dyDescent="0.3">
      <c r="B9633" s="1">
        <v>43204</v>
      </c>
      <c r="C9633" s="1" t="s">
        <v>1</v>
      </c>
    </row>
    <row r="9634" spans="2:3" x14ac:dyDescent="0.3">
      <c r="B9634" s="1">
        <v>43205</v>
      </c>
      <c r="C9634" s="1" t="s">
        <v>2</v>
      </c>
    </row>
    <row r="9635" spans="2:3" x14ac:dyDescent="0.3">
      <c r="B9635" s="1">
        <v>43206</v>
      </c>
      <c r="C9635" s="1" t="s">
        <v>3</v>
      </c>
    </row>
    <row r="9636" spans="2:3" x14ac:dyDescent="0.3">
      <c r="B9636" s="1">
        <v>43207</v>
      </c>
      <c r="C9636" s="1" t="s">
        <v>4</v>
      </c>
    </row>
    <row r="9637" spans="2:3" x14ac:dyDescent="0.3">
      <c r="B9637" s="1">
        <v>43208</v>
      </c>
      <c r="C9637" s="1" t="s">
        <v>5</v>
      </c>
    </row>
    <row r="9638" spans="2:3" x14ac:dyDescent="0.3">
      <c r="B9638" s="1">
        <v>43209</v>
      </c>
      <c r="C9638" s="1" t="s">
        <v>6</v>
      </c>
    </row>
    <row r="9639" spans="2:3" x14ac:dyDescent="0.3">
      <c r="B9639" s="1">
        <v>43210</v>
      </c>
      <c r="C9639" s="1" t="s">
        <v>0</v>
      </c>
    </row>
    <row r="9640" spans="2:3" x14ac:dyDescent="0.3">
      <c r="B9640" s="1">
        <v>43211</v>
      </c>
      <c r="C9640" s="1" t="s">
        <v>1</v>
      </c>
    </row>
    <row r="9641" spans="2:3" x14ac:dyDescent="0.3">
      <c r="B9641" s="1">
        <v>43212</v>
      </c>
      <c r="C9641" s="1" t="s">
        <v>2</v>
      </c>
    </row>
    <row r="9642" spans="2:3" x14ac:dyDescent="0.3">
      <c r="B9642" s="1">
        <v>43213</v>
      </c>
      <c r="C9642" s="1" t="s">
        <v>3</v>
      </c>
    </row>
    <row r="9643" spans="2:3" x14ac:dyDescent="0.3">
      <c r="B9643" s="1">
        <v>43214</v>
      </c>
      <c r="C9643" s="1" t="s">
        <v>4</v>
      </c>
    </row>
    <row r="9644" spans="2:3" x14ac:dyDescent="0.3">
      <c r="B9644" s="1">
        <v>43215</v>
      </c>
      <c r="C9644" s="1" t="s">
        <v>5</v>
      </c>
    </row>
    <row r="9645" spans="2:3" x14ac:dyDescent="0.3">
      <c r="B9645" s="1">
        <v>43216</v>
      </c>
      <c r="C9645" s="1" t="s">
        <v>6</v>
      </c>
    </row>
    <row r="9646" spans="2:3" x14ac:dyDescent="0.3">
      <c r="B9646" s="1">
        <v>43217</v>
      </c>
      <c r="C9646" s="1" t="s">
        <v>0</v>
      </c>
    </row>
    <row r="9647" spans="2:3" x14ac:dyDescent="0.3">
      <c r="B9647" s="1">
        <v>43218</v>
      </c>
      <c r="C9647" s="1" t="s">
        <v>1</v>
      </c>
    </row>
    <row r="9648" spans="2:3" x14ac:dyDescent="0.3">
      <c r="B9648" s="1">
        <v>43219</v>
      </c>
      <c r="C9648" s="1" t="s">
        <v>2</v>
      </c>
    </row>
    <row r="9649" spans="2:3" x14ac:dyDescent="0.3">
      <c r="B9649" s="1">
        <v>43220</v>
      </c>
      <c r="C9649" s="1" t="s">
        <v>3</v>
      </c>
    </row>
    <row r="9650" spans="2:3" x14ac:dyDescent="0.3">
      <c r="B9650" s="1">
        <v>43221</v>
      </c>
      <c r="C9650" s="1" t="s">
        <v>4</v>
      </c>
    </row>
    <row r="9651" spans="2:3" x14ac:dyDescent="0.3">
      <c r="B9651" s="1">
        <v>43222</v>
      </c>
      <c r="C9651" s="1" t="s">
        <v>5</v>
      </c>
    </row>
    <row r="9652" spans="2:3" x14ac:dyDescent="0.3">
      <c r="B9652" s="1">
        <v>43223</v>
      </c>
      <c r="C9652" s="1" t="s">
        <v>6</v>
      </c>
    </row>
    <row r="9653" spans="2:3" x14ac:dyDescent="0.3">
      <c r="B9653" s="1">
        <v>43224</v>
      </c>
      <c r="C9653" s="1" t="s">
        <v>0</v>
      </c>
    </row>
    <row r="9654" spans="2:3" x14ac:dyDescent="0.3">
      <c r="B9654" s="1">
        <v>43225</v>
      </c>
      <c r="C9654" s="1" t="s">
        <v>1</v>
      </c>
    </row>
    <row r="9655" spans="2:3" x14ac:dyDescent="0.3">
      <c r="B9655" s="1">
        <v>43226</v>
      </c>
      <c r="C9655" s="1" t="s">
        <v>2</v>
      </c>
    </row>
    <row r="9656" spans="2:3" x14ac:dyDescent="0.3">
      <c r="B9656" s="1">
        <v>43227</v>
      </c>
      <c r="C9656" s="1" t="s">
        <v>3</v>
      </c>
    </row>
    <row r="9657" spans="2:3" x14ac:dyDescent="0.3">
      <c r="B9657" s="1">
        <v>43228</v>
      </c>
      <c r="C9657" s="1" t="s">
        <v>4</v>
      </c>
    </row>
    <row r="9658" spans="2:3" x14ac:dyDescent="0.3">
      <c r="B9658" s="1">
        <v>43229</v>
      </c>
      <c r="C9658" s="1" t="s">
        <v>5</v>
      </c>
    </row>
    <row r="9659" spans="2:3" x14ac:dyDescent="0.3">
      <c r="B9659" s="1">
        <v>43230</v>
      </c>
      <c r="C9659" s="1" t="s">
        <v>6</v>
      </c>
    </row>
    <row r="9660" spans="2:3" x14ac:dyDescent="0.3">
      <c r="B9660" s="1">
        <v>43231</v>
      </c>
      <c r="C9660" s="1" t="s">
        <v>0</v>
      </c>
    </row>
    <row r="9661" spans="2:3" x14ac:dyDescent="0.3">
      <c r="B9661" s="1">
        <v>43232</v>
      </c>
      <c r="C9661" s="1" t="s">
        <v>1</v>
      </c>
    </row>
    <row r="9662" spans="2:3" x14ac:dyDescent="0.3">
      <c r="B9662" s="1">
        <v>43233</v>
      </c>
      <c r="C9662" s="1" t="s">
        <v>2</v>
      </c>
    </row>
    <row r="9663" spans="2:3" x14ac:dyDescent="0.3">
      <c r="B9663" s="1">
        <v>43234</v>
      </c>
      <c r="C9663" s="1" t="s">
        <v>3</v>
      </c>
    </row>
    <row r="9664" spans="2:3" x14ac:dyDescent="0.3">
      <c r="B9664" s="1">
        <v>43235</v>
      </c>
      <c r="C9664" s="1" t="s">
        <v>4</v>
      </c>
    </row>
    <row r="9665" spans="2:3" x14ac:dyDescent="0.3">
      <c r="B9665" s="1">
        <v>43236</v>
      </c>
      <c r="C9665" s="1" t="s">
        <v>5</v>
      </c>
    </row>
    <row r="9666" spans="2:3" x14ac:dyDescent="0.3">
      <c r="B9666" s="1">
        <v>43237</v>
      </c>
      <c r="C9666" s="1" t="s">
        <v>6</v>
      </c>
    </row>
    <row r="9667" spans="2:3" x14ac:dyDescent="0.3">
      <c r="B9667" s="1">
        <v>43238</v>
      </c>
      <c r="C9667" s="1" t="s">
        <v>0</v>
      </c>
    </row>
    <row r="9668" spans="2:3" x14ac:dyDescent="0.3">
      <c r="B9668" s="1">
        <v>43239</v>
      </c>
      <c r="C9668" s="1" t="s">
        <v>1</v>
      </c>
    </row>
    <row r="9669" spans="2:3" x14ac:dyDescent="0.3">
      <c r="B9669" s="1">
        <v>43240</v>
      </c>
      <c r="C9669" s="1" t="s">
        <v>2</v>
      </c>
    </row>
    <row r="9670" spans="2:3" x14ac:dyDescent="0.3">
      <c r="B9670" s="1">
        <v>43241</v>
      </c>
      <c r="C9670" s="1" t="s">
        <v>3</v>
      </c>
    </row>
    <row r="9671" spans="2:3" x14ac:dyDescent="0.3">
      <c r="B9671" s="1">
        <v>43242</v>
      </c>
      <c r="C9671" s="1" t="s">
        <v>4</v>
      </c>
    </row>
    <row r="9672" spans="2:3" x14ac:dyDescent="0.3">
      <c r="B9672" s="1">
        <v>43243</v>
      </c>
      <c r="C9672" s="1" t="s">
        <v>5</v>
      </c>
    </row>
    <row r="9673" spans="2:3" x14ac:dyDescent="0.3">
      <c r="B9673" s="1">
        <v>43244</v>
      </c>
      <c r="C9673" s="1" t="s">
        <v>6</v>
      </c>
    </row>
    <row r="9674" spans="2:3" x14ac:dyDescent="0.3">
      <c r="B9674" s="1">
        <v>43245</v>
      </c>
      <c r="C9674" s="1" t="s">
        <v>0</v>
      </c>
    </row>
    <row r="9675" spans="2:3" x14ac:dyDescent="0.3">
      <c r="B9675" s="1">
        <v>43246</v>
      </c>
      <c r="C9675" s="1" t="s">
        <v>1</v>
      </c>
    </row>
    <row r="9676" spans="2:3" x14ac:dyDescent="0.3">
      <c r="B9676" s="1">
        <v>43247</v>
      </c>
      <c r="C9676" s="1" t="s">
        <v>2</v>
      </c>
    </row>
    <row r="9677" spans="2:3" x14ac:dyDescent="0.3">
      <c r="B9677" s="1">
        <v>43248</v>
      </c>
      <c r="C9677" s="1" t="s">
        <v>3</v>
      </c>
    </row>
    <row r="9678" spans="2:3" x14ac:dyDescent="0.3">
      <c r="B9678" s="1">
        <v>43249</v>
      </c>
      <c r="C9678" s="1" t="s">
        <v>4</v>
      </c>
    </row>
    <row r="9679" spans="2:3" x14ac:dyDescent="0.3">
      <c r="B9679" s="1">
        <v>43250</v>
      </c>
      <c r="C9679" s="1" t="s">
        <v>5</v>
      </c>
    </row>
    <row r="9680" spans="2:3" x14ac:dyDescent="0.3">
      <c r="B9680" s="1">
        <v>43251</v>
      </c>
      <c r="C9680" s="1" t="s">
        <v>6</v>
      </c>
    </row>
    <row r="9681" spans="2:3" x14ac:dyDescent="0.3">
      <c r="B9681" s="1">
        <v>43252</v>
      </c>
      <c r="C9681" s="1" t="s">
        <v>0</v>
      </c>
    </row>
    <row r="9682" spans="2:3" x14ac:dyDescent="0.3">
      <c r="B9682" s="1">
        <v>43253</v>
      </c>
      <c r="C9682" s="1" t="s">
        <v>1</v>
      </c>
    </row>
    <row r="9683" spans="2:3" x14ac:dyDescent="0.3">
      <c r="B9683" s="1">
        <v>43254</v>
      </c>
      <c r="C9683" s="1" t="s">
        <v>2</v>
      </c>
    </row>
    <row r="9684" spans="2:3" x14ac:dyDescent="0.3">
      <c r="B9684" s="1">
        <v>43255</v>
      </c>
      <c r="C9684" s="1" t="s">
        <v>3</v>
      </c>
    </row>
    <row r="9685" spans="2:3" x14ac:dyDescent="0.3">
      <c r="B9685" s="1">
        <v>43256</v>
      </c>
      <c r="C9685" s="1" t="s">
        <v>4</v>
      </c>
    </row>
    <row r="9686" spans="2:3" x14ac:dyDescent="0.3">
      <c r="B9686" s="1">
        <v>43257</v>
      </c>
      <c r="C9686" s="1" t="s">
        <v>5</v>
      </c>
    </row>
    <row r="9687" spans="2:3" x14ac:dyDescent="0.3">
      <c r="B9687" s="1">
        <v>43258</v>
      </c>
      <c r="C9687" s="1" t="s">
        <v>6</v>
      </c>
    </row>
    <row r="9688" spans="2:3" x14ac:dyDescent="0.3">
      <c r="B9688" s="1">
        <v>43259</v>
      </c>
      <c r="C9688" s="1" t="s">
        <v>0</v>
      </c>
    </row>
    <row r="9689" spans="2:3" x14ac:dyDescent="0.3">
      <c r="B9689" s="1">
        <v>43260</v>
      </c>
      <c r="C9689" s="1" t="s">
        <v>1</v>
      </c>
    </row>
    <row r="9690" spans="2:3" x14ac:dyDescent="0.3">
      <c r="B9690" s="1">
        <v>43261</v>
      </c>
      <c r="C9690" s="1" t="s">
        <v>2</v>
      </c>
    </row>
    <row r="9691" spans="2:3" x14ac:dyDescent="0.3">
      <c r="B9691" s="1">
        <v>43262</v>
      </c>
      <c r="C9691" s="1" t="s">
        <v>3</v>
      </c>
    </row>
    <row r="9692" spans="2:3" x14ac:dyDescent="0.3">
      <c r="B9692" s="1">
        <v>43263</v>
      </c>
      <c r="C9692" s="1" t="s">
        <v>4</v>
      </c>
    </row>
    <row r="9693" spans="2:3" x14ac:dyDescent="0.3">
      <c r="B9693" s="1">
        <v>43264</v>
      </c>
      <c r="C9693" s="1" t="s">
        <v>5</v>
      </c>
    </row>
    <row r="9694" spans="2:3" x14ac:dyDescent="0.3">
      <c r="B9694" s="1">
        <v>43265</v>
      </c>
      <c r="C9694" s="1" t="s">
        <v>6</v>
      </c>
    </row>
    <row r="9695" spans="2:3" x14ac:dyDescent="0.3">
      <c r="B9695" s="1">
        <v>43266</v>
      </c>
      <c r="C9695" s="1" t="s">
        <v>0</v>
      </c>
    </row>
    <row r="9696" spans="2:3" x14ac:dyDescent="0.3">
      <c r="B9696" s="1">
        <v>43267</v>
      </c>
      <c r="C9696" s="1" t="s">
        <v>1</v>
      </c>
    </row>
    <row r="9697" spans="2:3" x14ac:dyDescent="0.3">
      <c r="B9697" s="1">
        <v>43268</v>
      </c>
      <c r="C9697" s="1" t="s">
        <v>2</v>
      </c>
    </row>
    <row r="9698" spans="2:3" x14ac:dyDescent="0.3">
      <c r="B9698" s="1">
        <v>43269</v>
      </c>
      <c r="C9698" s="1" t="s">
        <v>3</v>
      </c>
    </row>
    <row r="9699" spans="2:3" x14ac:dyDescent="0.3">
      <c r="B9699" s="1">
        <v>43270</v>
      </c>
      <c r="C9699" s="1" t="s">
        <v>4</v>
      </c>
    </row>
    <row r="9700" spans="2:3" x14ac:dyDescent="0.3">
      <c r="B9700" s="1">
        <v>43271</v>
      </c>
      <c r="C9700" s="1" t="s">
        <v>5</v>
      </c>
    </row>
    <row r="9701" spans="2:3" x14ac:dyDescent="0.3">
      <c r="B9701" s="1">
        <v>43272</v>
      </c>
      <c r="C9701" s="1" t="s">
        <v>6</v>
      </c>
    </row>
    <row r="9702" spans="2:3" x14ac:dyDescent="0.3">
      <c r="B9702" s="1">
        <v>43273</v>
      </c>
      <c r="C9702" s="1" t="s">
        <v>0</v>
      </c>
    </row>
    <row r="9703" spans="2:3" x14ac:dyDescent="0.3">
      <c r="B9703" s="1">
        <v>43274</v>
      </c>
      <c r="C9703" s="1" t="s">
        <v>1</v>
      </c>
    </row>
    <row r="9704" spans="2:3" x14ac:dyDescent="0.3">
      <c r="B9704" s="1">
        <v>43275</v>
      </c>
      <c r="C9704" s="1" t="s">
        <v>2</v>
      </c>
    </row>
    <row r="9705" spans="2:3" x14ac:dyDescent="0.3">
      <c r="B9705" s="1">
        <v>43276</v>
      </c>
      <c r="C9705" s="1" t="s">
        <v>3</v>
      </c>
    </row>
    <row r="9706" spans="2:3" x14ac:dyDescent="0.3">
      <c r="B9706" s="1">
        <v>43277</v>
      </c>
      <c r="C9706" s="1" t="s">
        <v>4</v>
      </c>
    </row>
    <row r="9707" spans="2:3" x14ac:dyDescent="0.3">
      <c r="B9707" s="1">
        <v>43278</v>
      </c>
      <c r="C9707" s="1" t="s">
        <v>5</v>
      </c>
    </row>
    <row r="9708" spans="2:3" x14ac:dyDescent="0.3">
      <c r="B9708" s="1">
        <v>43279</v>
      </c>
      <c r="C9708" s="1" t="s">
        <v>6</v>
      </c>
    </row>
    <row r="9709" spans="2:3" x14ac:dyDescent="0.3">
      <c r="B9709" s="1">
        <v>43280</v>
      </c>
      <c r="C9709" s="1" t="s">
        <v>0</v>
      </c>
    </row>
    <row r="9710" spans="2:3" x14ac:dyDescent="0.3">
      <c r="B9710" s="1">
        <v>43281</v>
      </c>
      <c r="C9710" s="1" t="s">
        <v>1</v>
      </c>
    </row>
    <row r="9711" spans="2:3" x14ac:dyDescent="0.3">
      <c r="B9711" s="1">
        <v>43282</v>
      </c>
      <c r="C9711" s="1" t="s">
        <v>2</v>
      </c>
    </row>
    <row r="9712" spans="2:3" x14ac:dyDescent="0.3">
      <c r="B9712" s="1">
        <v>43283</v>
      </c>
      <c r="C9712" s="1" t="s">
        <v>3</v>
      </c>
    </row>
    <row r="9713" spans="2:3" x14ac:dyDescent="0.3">
      <c r="B9713" s="1">
        <v>43284</v>
      </c>
      <c r="C9713" s="1" t="s">
        <v>4</v>
      </c>
    </row>
    <row r="9714" spans="2:3" x14ac:dyDescent="0.3">
      <c r="B9714" s="1">
        <v>43285</v>
      </c>
      <c r="C9714" s="1" t="s">
        <v>5</v>
      </c>
    </row>
    <row r="9715" spans="2:3" x14ac:dyDescent="0.3">
      <c r="B9715" s="1">
        <v>43286</v>
      </c>
      <c r="C9715" s="1" t="s">
        <v>6</v>
      </c>
    </row>
    <row r="9716" spans="2:3" x14ac:dyDescent="0.3">
      <c r="B9716" s="1">
        <v>43287</v>
      </c>
      <c r="C9716" s="1" t="s">
        <v>0</v>
      </c>
    </row>
    <row r="9717" spans="2:3" x14ac:dyDescent="0.3">
      <c r="B9717" s="1">
        <v>43288</v>
      </c>
      <c r="C9717" s="1" t="s">
        <v>1</v>
      </c>
    </row>
    <row r="9718" spans="2:3" x14ac:dyDescent="0.3">
      <c r="B9718" s="1">
        <v>43289</v>
      </c>
      <c r="C9718" s="1" t="s">
        <v>2</v>
      </c>
    </row>
    <row r="9719" spans="2:3" x14ac:dyDescent="0.3">
      <c r="B9719" s="1">
        <v>43290</v>
      </c>
      <c r="C9719" s="1" t="s">
        <v>3</v>
      </c>
    </row>
    <row r="9720" spans="2:3" x14ac:dyDescent="0.3">
      <c r="B9720" s="1">
        <v>43291</v>
      </c>
      <c r="C9720" s="1" t="s">
        <v>4</v>
      </c>
    </row>
    <row r="9721" spans="2:3" x14ac:dyDescent="0.3">
      <c r="B9721" s="1">
        <v>43292</v>
      </c>
      <c r="C9721" s="1" t="s">
        <v>5</v>
      </c>
    </row>
    <row r="9722" spans="2:3" x14ac:dyDescent="0.3">
      <c r="B9722" s="1">
        <v>43293</v>
      </c>
      <c r="C9722" s="1" t="s">
        <v>6</v>
      </c>
    </row>
    <row r="9723" spans="2:3" x14ac:dyDescent="0.3">
      <c r="B9723" s="1">
        <v>43294</v>
      </c>
      <c r="C9723" s="1" t="s">
        <v>0</v>
      </c>
    </row>
    <row r="9724" spans="2:3" x14ac:dyDescent="0.3">
      <c r="B9724" s="1">
        <v>43295</v>
      </c>
      <c r="C9724" s="1" t="s">
        <v>1</v>
      </c>
    </row>
    <row r="9725" spans="2:3" x14ac:dyDescent="0.3">
      <c r="B9725" s="1">
        <v>43296</v>
      </c>
      <c r="C9725" s="1" t="s">
        <v>2</v>
      </c>
    </row>
    <row r="9726" spans="2:3" x14ac:dyDescent="0.3">
      <c r="B9726" s="1">
        <v>43297</v>
      </c>
      <c r="C9726" s="1" t="s">
        <v>3</v>
      </c>
    </row>
    <row r="9727" spans="2:3" x14ac:dyDescent="0.3">
      <c r="B9727" s="1">
        <v>43298</v>
      </c>
      <c r="C9727" s="1" t="s">
        <v>4</v>
      </c>
    </row>
    <row r="9728" spans="2:3" x14ac:dyDescent="0.3">
      <c r="B9728" s="1">
        <v>43299</v>
      </c>
      <c r="C9728" s="1" t="s">
        <v>5</v>
      </c>
    </row>
    <row r="9729" spans="2:3" x14ac:dyDescent="0.3">
      <c r="B9729" s="1">
        <v>43300</v>
      </c>
      <c r="C9729" s="1" t="s">
        <v>6</v>
      </c>
    </row>
    <row r="9730" spans="2:3" x14ac:dyDescent="0.3">
      <c r="B9730" s="1">
        <v>43301</v>
      </c>
      <c r="C9730" s="1" t="s">
        <v>0</v>
      </c>
    </row>
    <row r="9731" spans="2:3" x14ac:dyDescent="0.3">
      <c r="B9731" s="1">
        <v>43302</v>
      </c>
      <c r="C9731" s="1" t="s">
        <v>1</v>
      </c>
    </row>
    <row r="9732" spans="2:3" x14ac:dyDescent="0.3">
      <c r="B9732" s="1">
        <v>43303</v>
      </c>
      <c r="C9732" s="1" t="s">
        <v>2</v>
      </c>
    </row>
    <row r="9733" spans="2:3" x14ac:dyDescent="0.3">
      <c r="B9733" s="1">
        <v>43304</v>
      </c>
      <c r="C9733" s="1" t="s">
        <v>3</v>
      </c>
    </row>
    <row r="9734" spans="2:3" x14ac:dyDescent="0.3">
      <c r="B9734" s="1">
        <v>43305</v>
      </c>
      <c r="C9734" s="1" t="s">
        <v>4</v>
      </c>
    </row>
    <row r="9735" spans="2:3" x14ac:dyDescent="0.3">
      <c r="B9735" s="1">
        <v>43306</v>
      </c>
      <c r="C9735" s="1" t="s">
        <v>5</v>
      </c>
    </row>
    <row r="9736" spans="2:3" x14ac:dyDescent="0.3">
      <c r="B9736" s="1">
        <v>43307</v>
      </c>
      <c r="C9736" s="1" t="s">
        <v>6</v>
      </c>
    </row>
    <row r="9737" spans="2:3" x14ac:dyDescent="0.3">
      <c r="B9737" s="1">
        <v>43308</v>
      </c>
      <c r="C9737" s="1" t="s">
        <v>0</v>
      </c>
    </row>
    <row r="9738" spans="2:3" x14ac:dyDescent="0.3">
      <c r="B9738" s="1">
        <v>43309</v>
      </c>
      <c r="C9738" s="1" t="s">
        <v>1</v>
      </c>
    </row>
    <row r="9739" spans="2:3" x14ac:dyDescent="0.3">
      <c r="B9739" s="1">
        <v>43310</v>
      </c>
      <c r="C9739" s="1" t="s">
        <v>2</v>
      </c>
    </row>
    <row r="9740" spans="2:3" x14ac:dyDescent="0.3">
      <c r="B9740" s="1">
        <v>43311</v>
      </c>
      <c r="C9740" s="1" t="s">
        <v>3</v>
      </c>
    </row>
    <row r="9741" spans="2:3" x14ac:dyDescent="0.3">
      <c r="B9741" s="1">
        <v>43312</v>
      </c>
      <c r="C9741" s="1" t="s">
        <v>4</v>
      </c>
    </row>
    <row r="9742" spans="2:3" x14ac:dyDescent="0.3">
      <c r="B9742" s="1">
        <v>43313</v>
      </c>
      <c r="C9742" s="1" t="s">
        <v>5</v>
      </c>
    </row>
    <row r="9743" spans="2:3" x14ac:dyDescent="0.3">
      <c r="B9743" s="1">
        <v>43314</v>
      </c>
      <c r="C9743" s="1" t="s">
        <v>6</v>
      </c>
    </row>
    <row r="9744" spans="2:3" x14ac:dyDescent="0.3">
      <c r="B9744" s="1">
        <v>43315</v>
      </c>
      <c r="C9744" s="1" t="s">
        <v>0</v>
      </c>
    </row>
    <row r="9745" spans="2:3" x14ac:dyDescent="0.3">
      <c r="B9745" s="1">
        <v>43316</v>
      </c>
      <c r="C9745" s="1" t="s">
        <v>1</v>
      </c>
    </row>
    <row r="9746" spans="2:3" x14ac:dyDescent="0.3">
      <c r="B9746" s="1">
        <v>43317</v>
      </c>
      <c r="C9746" s="1" t="s">
        <v>2</v>
      </c>
    </row>
    <row r="9747" spans="2:3" x14ac:dyDescent="0.3">
      <c r="B9747" s="1">
        <v>43318</v>
      </c>
      <c r="C9747" s="1" t="s">
        <v>3</v>
      </c>
    </row>
    <row r="9748" spans="2:3" x14ac:dyDescent="0.3">
      <c r="B9748" s="1">
        <v>43319</v>
      </c>
      <c r="C9748" s="1" t="s">
        <v>4</v>
      </c>
    </row>
    <row r="9749" spans="2:3" x14ac:dyDescent="0.3">
      <c r="B9749" s="1">
        <v>43320</v>
      </c>
      <c r="C9749" s="1" t="s">
        <v>5</v>
      </c>
    </row>
    <row r="9750" spans="2:3" x14ac:dyDescent="0.3">
      <c r="B9750" s="1">
        <v>43321</v>
      </c>
      <c r="C9750" s="1" t="s">
        <v>6</v>
      </c>
    </row>
    <row r="9751" spans="2:3" x14ac:dyDescent="0.3">
      <c r="B9751" s="1">
        <v>43322</v>
      </c>
      <c r="C9751" s="1" t="s">
        <v>0</v>
      </c>
    </row>
    <row r="9752" spans="2:3" x14ac:dyDescent="0.3">
      <c r="B9752" s="1">
        <v>43323</v>
      </c>
      <c r="C9752" s="1" t="s">
        <v>1</v>
      </c>
    </row>
    <row r="9753" spans="2:3" x14ac:dyDescent="0.3">
      <c r="B9753" s="1">
        <v>43324</v>
      </c>
      <c r="C9753" s="1" t="s">
        <v>2</v>
      </c>
    </row>
    <row r="9754" spans="2:3" x14ac:dyDescent="0.3">
      <c r="B9754" s="1">
        <v>43325</v>
      </c>
      <c r="C9754" s="1" t="s">
        <v>3</v>
      </c>
    </row>
    <row r="9755" spans="2:3" x14ac:dyDescent="0.3">
      <c r="B9755" s="1">
        <v>43326</v>
      </c>
      <c r="C9755" s="1" t="s">
        <v>4</v>
      </c>
    </row>
    <row r="9756" spans="2:3" x14ac:dyDescent="0.3">
      <c r="B9756" s="1">
        <v>43327</v>
      </c>
      <c r="C9756" s="1" t="s">
        <v>5</v>
      </c>
    </row>
    <row r="9757" spans="2:3" x14ac:dyDescent="0.3">
      <c r="B9757" s="1">
        <v>43328</v>
      </c>
      <c r="C9757" s="1" t="s">
        <v>6</v>
      </c>
    </row>
    <row r="9758" spans="2:3" x14ac:dyDescent="0.3">
      <c r="B9758" s="1">
        <v>43329</v>
      </c>
      <c r="C9758" s="1" t="s">
        <v>0</v>
      </c>
    </row>
    <row r="9759" spans="2:3" x14ac:dyDescent="0.3">
      <c r="B9759" s="1">
        <v>43330</v>
      </c>
      <c r="C9759" s="1" t="s">
        <v>1</v>
      </c>
    </row>
    <row r="9760" spans="2:3" x14ac:dyDescent="0.3">
      <c r="B9760" s="1">
        <v>43331</v>
      </c>
      <c r="C9760" s="1" t="s">
        <v>2</v>
      </c>
    </row>
    <row r="9761" spans="2:3" x14ac:dyDescent="0.3">
      <c r="B9761" s="1">
        <v>43332</v>
      </c>
      <c r="C9761" s="1" t="s">
        <v>3</v>
      </c>
    </row>
    <row r="9762" spans="2:3" x14ac:dyDescent="0.3">
      <c r="B9762" s="1">
        <v>43333</v>
      </c>
      <c r="C9762" s="1" t="s">
        <v>4</v>
      </c>
    </row>
    <row r="9763" spans="2:3" x14ac:dyDescent="0.3">
      <c r="B9763" s="1">
        <v>43334</v>
      </c>
      <c r="C9763" s="1" t="s">
        <v>5</v>
      </c>
    </row>
    <row r="9764" spans="2:3" x14ac:dyDescent="0.3">
      <c r="B9764" s="1">
        <v>43335</v>
      </c>
      <c r="C9764" s="1" t="s">
        <v>6</v>
      </c>
    </row>
    <row r="9765" spans="2:3" x14ac:dyDescent="0.3">
      <c r="B9765" s="1">
        <v>43336</v>
      </c>
      <c r="C9765" s="1" t="s">
        <v>0</v>
      </c>
    </row>
    <row r="9766" spans="2:3" x14ac:dyDescent="0.3">
      <c r="B9766" s="1">
        <v>43337</v>
      </c>
      <c r="C9766" s="1" t="s">
        <v>1</v>
      </c>
    </row>
    <row r="9767" spans="2:3" x14ac:dyDescent="0.3">
      <c r="B9767" s="1">
        <v>43338</v>
      </c>
      <c r="C9767" s="1" t="s">
        <v>2</v>
      </c>
    </row>
    <row r="9768" spans="2:3" x14ac:dyDescent="0.3">
      <c r="B9768" s="1">
        <v>43339</v>
      </c>
      <c r="C9768" s="1" t="s">
        <v>3</v>
      </c>
    </row>
    <row r="9769" spans="2:3" x14ac:dyDescent="0.3">
      <c r="B9769" s="1">
        <v>43340</v>
      </c>
      <c r="C9769" s="1" t="s">
        <v>4</v>
      </c>
    </row>
    <row r="9770" spans="2:3" x14ac:dyDescent="0.3">
      <c r="B9770" s="1">
        <v>43341</v>
      </c>
      <c r="C9770" s="1" t="s">
        <v>5</v>
      </c>
    </row>
    <row r="9771" spans="2:3" x14ac:dyDescent="0.3">
      <c r="B9771" s="1">
        <v>43342</v>
      </c>
      <c r="C9771" s="1" t="s">
        <v>6</v>
      </c>
    </row>
    <row r="9772" spans="2:3" x14ac:dyDescent="0.3">
      <c r="B9772" s="1">
        <v>43343</v>
      </c>
      <c r="C9772" s="1" t="s">
        <v>0</v>
      </c>
    </row>
    <row r="9773" spans="2:3" x14ac:dyDescent="0.3">
      <c r="B9773" s="1">
        <v>43344</v>
      </c>
      <c r="C9773" s="1" t="s">
        <v>1</v>
      </c>
    </row>
    <row r="9774" spans="2:3" x14ac:dyDescent="0.3">
      <c r="B9774" s="1">
        <v>43345</v>
      </c>
      <c r="C9774" s="1" t="s">
        <v>2</v>
      </c>
    </row>
    <row r="9775" spans="2:3" x14ac:dyDescent="0.3">
      <c r="B9775" s="1">
        <v>43346</v>
      </c>
      <c r="C9775" s="1" t="s">
        <v>3</v>
      </c>
    </row>
    <row r="9776" spans="2:3" x14ac:dyDescent="0.3">
      <c r="B9776" s="1">
        <v>43347</v>
      </c>
      <c r="C9776" s="1" t="s">
        <v>4</v>
      </c>
    </row>
    <row r="9777" spans="2:3" x14ac:dyDescent="0.3">
      <c r="B9777" s="1">
        <v>43348</v>
      </c>
      <c r="C9777" s="1" t="s">
        <v>5</v>
      </c>
    </row>
    <row r="9778" spans="2:3" x14ac:dyDescent="0.3">
      <c r="B9778" s="1">
        <v>43349</v>
      </c>
      <c r="C9778" s="1" t="s">
        <v>6</v>
      </c>
    </row>
    <row r="9779" spans="2:3" x14ac:dyDescent="0.3">
      <c r="B9779" s="1">
        <v>43350</v>
      </c>
      <c r="C9779" s="1" t="s">
        <v>0</v>
      </c>
    </row>
    <row r="9780" spans="2:3" x14ac:dyDescent="0.3">
      <c r="B9780" s="1">
        <v>43351</v>
      </c>
      <c r="C9780" s="1" t="s">
        <v>1</v>
      </c>
    </row>
    <row r="9781" spans="2:3" x14ac:dyDescent="0.3">
      <c r="B9781" s="1">
        <v>43352</v>
      </c>
      <c r="C9781" s="1" t="s">
        <v>2</v>
      </c>
    </row>
    <row r="9782" spans="2:3" x14ac:dyDescent="0.3">
      <c r="B9782" s="1">
        <v>43353</v>
      </c>
      <c r="C9782" s="1" t="s">
        <v>3</v>
      </c>
    </row>
    <row r="9783" spans="2:3" x14ac:dyDescent="0.3">
      <c r="B9783" s="1">
        <v>43354</v>
      </c>
      <c r="C9783" s="1" t="s">
        <v>4</v>
      </c>
    </row>
    <row r="9784" spans="2:3" x14ac:dyDescent="0.3">
      <c r="B9784" s="1">
        <v>43355</v>
      </c>
      <c r="C9784" s="1" t="s">
        <v>5</v>
      </c>
    </row>
    <row r="9785" spans="2:3" x14ac:dyDescent="0.3">
      <c r="B9785" s="1">
        <v>43356</v>
      </c>
      <c r="C9785" s="1" t="s">
        <v>6</v>
      </c>
    </row>
    <row r="9786" spans="2:3" x14ac:dyDescent="0.3">
      <c r="B9786" s="1">
        <v>43357</v>
      </c>
      <c r="C9786" s="1" t="s">
        <v>0</v>
      </c>
    </row>
    <row r="9787" spans="2:3" x14ac:dyDescent="0.3">
      <c r="B9787" s="1">
        <v>43358</v>
      </c>
      <c r="C9787" s="1" t="s">
        <v>1</v>
      </c>
    </row>
    <row r="9788" spans="2:3" x14ac:dyDescent="0.3">
      <c r="B9788" s="1">
        <v>43359</v>
      </c>
      <c r="C9788" s="1" t="s">
        <v>2</v>
      </c>
    </row>
    <row r="9789" spans="2:3" x14ac:dyDescent="0.3">
      <c r="B9789" s="1">
        <v>43360</v>
      </c>
      <c r="C9789" s="1" t="s">
        <v>3</v>
      </c>
    </row>
    <row r="9790" spans="2:3" x14ac:dyDescent="0.3">
      <c r="B9790" s="1">
        <v>43361</v>
      </c>
      <c r="C9790" s="1" t="s">
        <v>4</v>
      </c>
    </row>
    <row r="9791" spans="2:3" x14ac:dyDescent="0.3">
      <c r="B9791" s="1">
        <v>43362</v>
      </c>
      <c r="C9791" s="1" t="s">
        <v>5</v>
      </c>
    </row>
    <row r="9792" spans="2:3" x14ac:dyDescent="0.3">
      <c r="B9792" s="1">
        <v>43363</v>
      </c>
      <c r="C9792" s="1" t="s">
        <v>6</v>
      </c>
    </row>
    <row r="9793" spans="2:3" x14ac:dyDescent="0.3">
      <c r="B9793" s="1">
        <v>43364</v>
      </c>
      <c r="C9793" s="1" t="s">
        <v>0</v>
      </c>
    </row>
    <row r="9794" spans="2:3" x14ac:dyDescent="0.3">
      <c r="B9794" s="1">
        <v>43365</v>
      </c>
      <c r="C9794" s="1" t="s">
        <v>1</v>
      </c>
    </row>
    <row r="9795" spans="2:3" x14ac:dyDescent="0.3">
      <c r="B9795" s="1">
        <v>43366</v>
      </c>
      <c r="C9795" s="1" t="s">
        <v>2</v>
      </c>
    </row>
    <row r="9796" spans="2:3" x14ac:dyDescent="0.3">
      <c r="B9796" s="1">
        <v>43367</v>
      </c>
      <c r="C9796" s="1" t="s">
        <v>3</v>
      </c>
    </row>
    <row r="9797" spans="2:3" x14ac:dyDescent="0.3">
      <c r="B9797" s="1">
        <v>43368</v>
      </c>
      <c r="C9797" s="1" t="s">
        <v>4</v>
      </c>
    </row>
    <row r="9798" spans="2:3" x14ac:dyDescent="0.3">
      <c r="B9798" s="1">
        <v>43369</v>
      </c>
      <c r="C9798" s="1" t="s">
        <v>5</v>
      </c>
    </row>
    <row r="9799" spans="2:3" x14ac:dyDescent="0.3">
      <c r="B9799" s="1">
        <v>43370</v>
      </c>
      <c r="C9799" s="1" t="s">
        <v>6</v>
      </c>
    </row>
    <row r="9800" spans="2:3" x14ac:dyDescent="0.3">
      <c r="B9800" s="1">
        <v>43371</v>
      </c>
      <c r="C9800" s="1" t="s">
        <v>0</v>
      </c>
    </row>
    <row r="9801" spans="2:3" x14ac:dyDescent="0.3">
      <c r="B9801" s="1">
        <v>43372</v>
      </c>
      <c r="C9801" s="1" t="s">
        <v>1</v>
      </c>
    </row>
    <row r="9802" spans="2:3" x14ac:dyDescent="0.3">
      <c r="B9802" s="1">
        <v>43373</v>
      </c>
      <c r="C9802" s="1" t="s">
        <v>2</v>
      </c>
    </row>
    <row r="9803" spans="2:3" x14ac:dyDescent="0.3">
      <c r="B9803" s="1">
        <v>43374</v>
      </c>
      <c r="C9803" s="1" t="s">
        <v>3</v>
      </c>
    </row>
    <row r="9804" spans="2:3" x14ac:dyDescent="0.3">
      <c r="B9804" s="1">
        <v>43375</v>
      </c>
      <c r="C9804" s="1" t="s">
        <v>4</v>
      </c>
    </row>
    <row r="9805" spans="2:3" x14ac:dyDescent="0.3">
      <c r="B9805" s="1">
        <v>43376</v>
      </c>
      <c r="C9805" s="1" t="s">
        <v>5</v>
      </c>
    </row>
    <row r="9806" spans="2:3" x14ac:dyDescent="0.3">
      <c r="B9806" s="1">
        <v>43377</v>
      </c>
      <c r="C9806" s="1" t="s">
        <v>6</v>
      </c>
    </row>
    <row r="9807" spans="2:3" x14ac:dyDescent="0.3">
      <c r="B9807" s="1">
        <v>43378</v>
      </c>
      <c r="C9807" s="1" t="s">
        <v>0</v>
      </c>
    </row>
    <row r="9808" spans="2:3" x14ac:dyDescent="0.3">
      <c r="B9808" s="1">
        <v>43379</v>
      </c>
      <c r="C9808" s="1" t="s">
        <v>1</v>
      </c>
    </row>
    <row r="9809" spans="2:3" x14ac:dyDescent="0.3">
      <c r="B9809" s="1">
        <v>43380</v>
      </c>
      <c r="C9809" s="1" t="s">
        <v>2</v>
      </c>
    </row>
    <row r="9810" spans="2:3" x14ac:dyDescent="0.3">
      <c r="B9810" s="1">
        <v>43381</v>
      </c>
      <c r="C9810" s="1" t="s">
        <v>3</v>
      </c>
    </row>
    <row r="9811" spans="2:3" x14ac:dyDescent="0.3">
      <c r="B9811" s="1">
        <v>43382</v>
      </c>
      <c r="C9811" s="1" t="s">
        <v>4</v>
      </c>
    </row>
    <row r="9812" spans="2:3" x14ac:dyDescent="0.3">
      <c r="B9812" s="1">
        <v>43383</v>
      </c>
      <c r="C9812" s="1" t="s">
        <v>5</v>
      </c>
    </row>
    <row r="9813" spans="2:3" x14ac:dyDescent="0.3">
      <c r="B9813" s="1">
        <v>43384</v>
      </c>
      <c r="C9813" s="1" t="s">
        <v>6</v>
      </c>
    </row>
    <row r="9814" spans="2:3" x14ac:dyDescent="0.3">
      <c r="B9814" s="1">
        <v>43385</v>
      </c>
      <c r="C9814" s="1" t="s">
        <v>0</v>
      </c>
    </row>
    <row r="9815" spans="2:3" x14ac:dyDescent="0.3">
      <c r="B9815" s="1">
        <v>43386</v>
      </c>
      <c r="C9815" s="1" t="s">
        <v>1</v>
      </c>
    </row>
    <row r="9816" spans="2:3" x14ac:dyDescent="0.3">
      <c r="B9816" s="1">
        <v>43387</v>
      </c>
      <c r="C9816" s="1" t="s">
        <v>2</v>
      </c>
    </row>
    <row r="9817" spans="2:3" x14ac:dyDescent="0.3">
      <c r="B9817" s="1">
        <v>43388</v>
      </c>
      <c r="C9817" s="1" t="s">
        <v>3</v>
      </c>
    </row>
    <row r="9818" spans="2:3" x14ac:dyDescent="0.3">
      <c r="B9818" s="1">
        <v>43389</v>
      </c>
      <c r="C9818" s="1" t="s">
        <v>4</v>
      </c>
    </row>
    <row r="9819" spans="2:3" x14ac:dyDescent="0.3">
      <c r="B9819" s="1">
        <v>43390</v>
      </c>
      <c r="C9819" s="1" t="s">
        <v>5</v>
      </c>
    </row>
    <row r="9820" spans="2:3" x14ac:dyDescent="0.3">
      <c r="B9820" s="1">
        <v>43391</v>
      </c>
      <c r="C9820" s="1" t="s">
        <v>6</v>
      </c>
    </row>
    <row r="9821" spans="2:3" x14ac:dyDescent="0.3">
      <c r="B9821" s="1">
        <v>43392</v>
      </c>
      <c r="C9821" s="1" t="s">
        <v>0</v>
      </c>
    </row>
    <row r="9822" spans="2:3" x14ac:dyDescent="0.3">
      <c r="B9822" s="1">
        <v>43393</v>
      </c>
      <c r="C9822" s="1" t="s">
        <v>1</v>
      </c>
    </row>
    <row r="9823" spans="2:3" x14ac:dyDescent="0.3">
      <c r="B9823" s="1">
        <v>43394</v>
      </c>
      <c r="C9823" s="1" t="s">
        <v>2</v>
      </c>
    </row>
    <row r="9824" spans="2:3" x14ac:dyDescent="0.3">
      <c r="B9824" s="1">
        <v>43395</v>
      </c>
      <c r="C9824" s="1" t="s">
        <v>3</v>
      </c>
    </row>
    <row r="9825" spans="2:3" x14ac:dyDescent="0.3">
      <c r="B9825" s="1">
        <v>43396</v>
      </c>
      <c r="C9825" s="1" t="s">
        <v>4</v>
      </c>
    </row>
    <row r="9826" spans="2:3" x14ac:dyDescent="0.3">
      <c r="B9826" s="1">
        <v>43397</v>
      </c>
      <c r="C9826" s="1" t="s">
        <v>5</v>
      </c>
    </row>
    <row r="9827" spans="2:3" x14ac:dyDescent="0.3">
      <c r="B9827" s="1">
        <v>43398</v>
      </c>
      <c r="C9827" s="1" t="s">
        <v>6</v>
      </c>
    </row>
    <row r="9828" spans="2:3" x14ac:dyDescent="0.3">
      <c r="B9828" s="1">
        <v>43399</v>
      </c>
      <c r="C9828" s="1" t="s">
        <v>0</v>
      </c>
    </row>
    <row r="9829" spans="2:3" x14ac:dyDescent="0.3">
      <c r="B9829" s="1">
        <v>43400</v>
      </c>
      <c r="C9829" s="1" t="s">
        <v>1</v>
      </c>
    </row>
    <row r="9830" spans="2:3" x14ac:dyDescent="0.3">
      <c r="B9830" s="1">
        <v>43401</v>
      </c>
      <c r="C9830" s="1" t="s">
        <v>2</v>
      </c>
    </row>
    <row r="9831" spans="2:3" x14ac:dyDescent="0.3">
      <c r="B9831" s="1">
        <v>43402</v>
      </c>
      <c r="C9831" s="1" t="s">
        <v>3</v>
      </c>
    </row>
    <row r="9832" spans="2:3" x14ac:dyDescent="0.3">
      <c r="B9832" s="1">
        <v>43403</v>
      </c>
      <c r="C9832" s="1" t="s">
        <v>4</v>
      </c>
    </row>
    <row r="9833" spans="2:3" x14ac:dyDescent="0.3">
      <c r="B9833" s="1">
        <v>43404</v>
      </c>
      <c r="C9833" s="1" t="s">
        <v>5</v>
      </c>
    </row>
    <row r="9834" spans="2:3" x14ac:dyDescent="0.3">
      <c r="B9834" s="1">
        <v>43405</v>
      </c>
      <c r="C9834" s="1" t="s">
        <v>6</v>
      </c>
    </row>
    <row r="9835" spans="2:3" x14ac:dyDescent="0.3">
      <c r="B9835" s="1">
        <v>43406</v>
      </c>
      <c r="C9835" s="1" t="s">
        <v>0</v>
      </c>
    </row>
    <row r="9836" spans="2:3" x14ac:dyDescent="0.3">
      <c r="B9836" s="1">
        <v>43407</v>
      </c>
      <c r="C9836" s="1" t="s">
        <v>1</v>
      </c>
    </row>
    <row r="9837" spans="2:3" x14ac:dyDescent="0.3">
      <c r="B9837" s="1">
        <v>43408</v>
      </c>
      <c r="C9837" s="1" t="s">
        <v>2</v>
      </c>
    </row>
    <row r="9838" spans="2:3" x14ac:dyDescent="0.3">
      <c r="B9838" s="1">
        <v>43409</v>
      </c>
      <c r="C9838" s="1" t="s">
        <v>3</v>
      </c>
    </row>
    <row r="9839" spans="2:3" x14ac:dyDescent="0.3">
      <c r="B9839" s="1">
        <v>43410</v>
      </c>
      <c r="C9839" s="1" t="s">
        <v>4</v>
      </c>
    </row>
    <row r="9840" spans="2:3" x14ac:dyDescent="0.3">
      <c r="B9840" s="1">
        <v>43411</v>
      </c>
      <c r="C9840" s="1" t="s">
        <v>5</v>
      </c>
    </row>
    <row r="9841" spans="2:3" x14ac:dyDescent="0.3">
      <c r="B9841" s="1">
        <v>43412</v>
      </c>
      <c r="C9841" s="1" t="s">
        <v>6</v>
      </c>
    </row>
    <row r="9842" spans="2:3" x14ac:dyDescent="0.3">
      <c r="B9842" s="1">
        <v>43413</v>
      </c>
      <c r="C9842" s="1" t="s">
        <v>0</v>
      </c>
    </row>
    <row r="9843" spans="2:3" x14ac:dyDescent="0.3">
      <c r="B9843" s="1">
        <v>43414</v>
      </c>
      <c r="C9843" s="1" t="s">
        <v>1</v>
      </c>
    </row>
    <row r="9844" spans="2:3" x14ac:dyDescent="0.3">
      <c r="B9844" s="1">
        <v>43415</v>
      </c>
      <c r="C9844" s="1" t="s">
        <v>2</v>
      </c>
    </row>
    <row r="9845" spans="2:3" x14ac:dyDescent="0.3">
      <c r="B9845" s="1">
        <v>43416</v>
      </c>
      <c r="C9845" s="1" t="s">
        <v>3</v>
      </c>
    </row>
    <row r="9846" spans="2:3" x14ac:dyDescent="0.3">
      <c r="B9846" s="1">
        <v>43417</v>
      </c>
      <c r="C9846" s="1" t="s">
        <v>4</v>
      </c>
    </row>
    <row r="9847" spans="2:3" x14ac:dyDescent="0.3">
      <c r="B9847" s="1">
        <v>43418</v>
      </c>
      <c r="C9847" s="1" t="s">
        <v>5</v>
      </c>
    </row>
    <row r="9848" spans="2:3" x14ac:dyDescent="0.3">
      <c r="B9848" s="1">
        <v>43419</v>
      </c>
      <c r="C9848" s="1" t="s">
        <v>6</v>
      </c>
    </row>
    <row r="9849" spans="2:3" x14ac:dyDescent="0.3">
      <c r="B9849" s="1">
        <v>43420</v>
      </c>
      <c r="C9849" s="1" t="s">
        <v>0</v>
      </c>
    </row>
    <row r="9850" spans="2:3" x14ac:dyDescent="0.3">
      <c r="B9850" s="1">
        <v>43421</v>
      </c>
      <c r="C9850" s="1" t="s">
        <v>1</v>
      </c>
    </row>
    <row r="9851" spans="2:3" x14ac:dyDescent="0.3">
      <c r="B9851" s="1">
        <v>43422</v>
      </c>
      <c r="C9851" s="1" t="s">
        <v>2</v>
      </c>
    </row>
    <row r="9852" spans="2:3" x14ac:dyDescent="0.3">
      <c r="B9852" s="1">
        <v>43423</v>
      </c>
      <c r="C9852" s="1" t="s">
        <v>3</v>
      </c>
    </row>
    <row r="9853" spans="2:3" x14ac:dyDescent="0.3">
      <c r="B9853" s="1">
        <v>43424</v>
      </c>
      <c r="C9853" s="1" t="s">
        <v>4</v>
      </c>
    </row>
    <row r="9854" spans="2:3" x14ac:dyDescent="0.3">
      <c r="B9854" s="1">
        <v>43425</v>
      </c>
      <c r="C9854" s="1" t="s">
        <v>5</v>
      </c>
    </row>
    <row r="9855" spans="2:3" x14ac:dyDescent="0.3">
      <c r="B9855" s="1">
        <v>43426</v>
      </c>
      <c r="C9855" s="1" t="s">
        <v>6</v>
      </c>
    </row>
    <row r="9856" spans="2:3" x14ac:dyDescent="0.3">
      <c r="B9856" s="1">
        <v>43427</v>
      </c>
      <c r="C9856" s="1" t="s">
        <v>0</v>
      </c>
    </row>
    <row r="9857" spans="2:3" x14ac:dyDescent="0.3">
      <c r="B9857" s="1">
        <v>43428</v>
      </c>
      <c r="C9857" s="1" t="s">
        <v>1</v>
      </c>
    </row>
    <row r="9858" spans="2:3" x14ac:dyDescent="0.3">
      <c r="B9858" s="1">
        <v>43429</v>
      </c>
      <c r="C9858" s="1" t="s">
        <v>2</v>
      </c>
    </row>
    <row r="9859" spans="2:3" x14ac:dyDescent="0.3">
      <c r="B9859" s="1">
        <v>43430</v>
      </c>
      <c r="C9859" s="1" t="s">
        <v>3</v>
      </c>
    </row>
    <row r="9860" spans="2:3" x14ac:dyDescent="0.3">
      <c r="B9860" s="1">
        <v>43431</v>
      </c>
      <c r="C9860" s="1" t="s">
        <v>4</v>
      </c>
    </row>
    <row r="9861" spans="2:3" x14ac:dyDescent="0.3">
      <c r="B9861" s="1">
        <v>43432</v>
      </c>
      <c r="C9861" s="1" t="s">
        <v>5</v>
      </c>
    </row>
    <row r="9862" spans="2:3" x14ac:dyDescent="0.3">
      <c r="B9862" s="1">
        <v>43433</v>
      </c>
      <c r="C9862" s="1" t="s">
        <v>6</v>
      </c>
    </row>
    <row r="9863" spans="2:3" x14ac:dyDescent="0.3">
      <c r="B9863" s="1">
        <v>43434</v>
      </c>
      <c r="C9863" s="1" t="s">
        <v>0</v>
      </c>
    </row>
    <row r="9864" spans="2:3" x14ac:dyDescent="0.3">
      <c r="B9864" s="1">
        <v>43435</v>
      </c>
      <c r="C9864" s="1" t="s">
        <v>1</v>
      </c>
    </row>
    <row r="9865" spans="2:3" x14ac:dyDescent="0.3">
      <c r="B9865" s="1">
        <v>43436</v>
      </c>
      <c r="C9865" s="1" t="s">
        <v>2</v>
      </c>
    </row>
    <row r="9866" spans="2:3" x14ac:dyDescent="0.3">
      <c r="B9866" s="1">
        <v>43437</v>
      </c>
      <c r="C9866" s="1" t="s">
        <v>3</v>
      </c>
    </row>
    <row r="9867" spans="2:3" x14ac:dyDescent="0.3">
      <c r="B9867" s="1">
        <v>43438</v>
      </c>
      <c r="C9867" s="1" t="s">
        <v>4</v>
      </c>
    </row>
    <row r="9868" spans="2:3" x14ac:dyDescent="0.3">
      <c r="B9868" s="1">
        <v>43439</v>
      </c>
      <c r="C9868" s="1" t="s">
        <v>5</v>
      </c>
    </row>
    <row r="9869" spans="2:3" x14ac:dyDescent="0.3">
      <c r="B9869" s="1">
        <v>43440</v>
      </c>
      <c r="C9869" s="1" t="s">
        <v>6</v>
      </c>
    </row>
    <row r="9870" spans="2:3" x14ac:dyDescent="0.3">
      <c r="B9870" s="1">
        <v>43441</v>
      </c>
      <c r="C9870" s="1" t="s">
        <v>0</v>
      </c>
    </row>
    <row r="9871" spans="2:3" x14ac:dyDescent="0.3">
      <c r="B9871" s="1">
        <v>43442</v>
      </c>
      <c r="C9871" s="1" t="s">
        <v>1</v>
      </c>
    </row>
    <row r="9872" spans="2:3" x14ac:dyDescent="0.3">
      <c r="B9872" s="1">
        <v>43443</v>
      </c>
      <c r="C9872" s="1" t="s">
        <v>2</v>
      </c>
    </row>
    <row r="9873" spans="2:3" x14ac:dyDescent="0.3">
      <c r="B9873" s="1">
        <v>43444</v>
      </c>
      <c r="C9873" s="1" t="s">
        <v>3</v>
      </c>
    </row>
    <row r="9874" spans="2:3" x14ac:dyDescent="0.3">
      <c r="B9874" s="1">
        <v>43445</v>
      </c>
      <c r="C9874" s="1" t="s">
        <v>4</v>
      </c>
    </row>
    <row r="9875" spans="2:3" x14ac:dyDescent="0.3">
      <c r="B9875" s="1">
        <v>43446</v>
      </c>
      <c r="C9875" s="1" t="s">
        <v>5</v>
      </c>
    </row>
    <row r="9876" spans="2:3" x14ac:dyDescent="0.3">
      <c r="B9876" s="1">
        <v>43447</v>
      </c>
      <c r="C9876" s="1" t="s">
        <v>6</v>
      </c>
    </row>
    <row r="9877" spans="2:3" x14ac:dyDescent="0.3">
      <c r="B9877" s="1">
        <v>43448</v>
      </c>
      <c r="C9877" s="1" t="s">
        <v>0</v>
      </c>
    </row>
    <row r="9878" spans="2:3" x14ac:dyDescent="0.3">
      <c r="B9878" s="1">
        <v>43449</v>
      </c>
      <c r="C9878" s="1" t="s">
        <v>1</v>
      </c>
    </row>
    <row r="9879" spans="2:3" x14ac:dyDescent="0.3">
      <c r="B9879" s="1">
        <v>43450</v>
      </c>
      <c r="C9879" s="1" t="s">
        <v>2</v>
      </c>
    </row>
    <row r="9880" spans="2:3" x14ac:dyDescent="0.3">
      <c r="B9880" s="1">
        <v>43451</v>
      </c>
      <c r="C9880" s="1" t="s">
        <v>3</v>
      </c>
    </row>
    <row r="9881" spans="2:3" x14ac:dyDescent="0.3">
      <c r="B9881" s="1">
        <v>43452</v>
      </c>
      <c r="C9881" s="1" t="s">
        <v>4</v>
      </c>
    </row>
    <row r="9882" spans="2:3" x14ac:dyDescent="0.3">
      <c r="B9882" s="1">
        <v>43453</v>
      </c>
      <c r="C9882" s="1" t="s">
        <v>5</v>
      </c>
    </row>
    <row r="9883" spans="2:3" x14ac:dyDescent="0.3">
      <c r="B9883" s="1">
        <v>43454</v>
      </c>
      <c r="C9883" s="1" t="s">
        <v>6</v>
      </c>
    </row>
    <row r="9884" spans="2:3" x14ac:dyDescent="0.3">
      <c r="B9884" s="1">
        <v>43455</v>
      </c>
      <c r="C9884" s="1" t="s">
        <v>0</v>
      </c>
    </row>
    <row r="9885" spans="2:3" x14ac:dyDescent="0.3">
      <c r="B9885" s="1">
        <v>43456</v>
      </c>
      <c r="C9885" s="1" t="s">
        <v>1</v>
      </c>
    </row>
    <row r="9886" spans="2:3" x14ac:dyDescent="0.3">
      <c r="B9886" s="1">
        <v>43457</v>
      </c>
      <c r="C9886" s="1" t="s">
        <v>2</v>
      </c>
    </row>
    <row r="9887" spans="2:3" x14ac:dyDescent="0.3">
      <c r="B9887" s="1">
        <v>43458</v>
      </c>
      <c r="C9887" s="1" t="s">
        <v>3</v>
      </c>
    </row>
    <row r="9888" spans="2:3" x14ac:dyDescent="0.3">
      <c r="B9888" s="1">
        <v>43459</v>
      </c>
      <c r="C9888" s="1" t="s">
        <v>4</v>
      </c>
    </row>
    <row r="9889" spans="2:3" x14ac:dyDescent="0.3">
      <c r="B9889" s="1">
        <v>43460</v>
      </c>
      <c r="C9889" s="1" t="s">
        <v>5</v>
      </c>
    </row>
    <row r="9890" spans="2:3" x14ac:dyDescent="0.3">
      <c r="B9890" s="1">
        <v>43461</v>
      </c>
      <c r="C9890" s="1" t="s">
        <v>6</v>
      </c>
    </row>
    <row r="9891" spans="2:3" x14ac:dyDescent="0.3">
      <c r="B9891" s="1">
        <v>43462</v>
      </c>
      <c r="C9891" s="1" t="s">
        <v>0</v>
      </c>
    </row>
    <row r="9892" spans="2:3" x14ac:dyDescent="0.3">
      <c r="B9892" s="1">
        <v>43463</v>
      </c>
      <c r="C9892" s="1" t="s">
        <v>1</v>
      </c>
    </row>
    <row r="9893" spans="2:3" x14ac:dyDescent="0.3">
      <c r="B9893" s="1">
        <v>43464</v>
      </c>
      <c r="C9893" s="1" t="s">
        <v>2</v>
      </c>
    </row>
    <row r="9894" spans="2:3" x14ac:dyDescent="0.3">
      <c r="B9894" s="1">
        <v>43465</v>
      </c>
      <c r="C9894" s="1" t="s">
        <v>3</v>
      </c>
    </row>
    <row r="9895" spans="2:3" x14ac:dyDescent="0.3">
      <c r="B9895" s="1">
        <v>43466</v>
      </c>
      <c r="C9895" s="1" t="s">
        <v>4</v>
      </c>
    </row>
    <row r="9896" spans="2:3" x14ac:dyDescent="0.3">
      <c r="B9896" s="1">
        <v>43467</v>
      </c>
      <c r="C9896" s="1" t="s">
        <v>5</v>
      </c>
    </row>
    <row r="9897" spans="2:3" x14ac:dyDescent="0.3">
      <c r="B9897" s="1">
        <v>43468</v>
      </c>
      <c r="C9897" s="1" t="s">
        <v>6</v>
      </c>
    </row>
    <row r="9898" spans="2:3" x14ac:dyDescent="0.3">
      <c r="B9898" s="1">
        <v>43469</v>
      </c>
      <c r="C9898" s="1" t="s">
        <v>0</v>
      </c>
    </row>
    <row r="9899" spans="2:3" x14ac:dyDescent="0.3">
      <c r="B9899" s="1">
        <v>43470</v>
      </c>
      <c r="C9899" s="1" t="s">
        <v>1</v>
      </c>
    </row>
    <row r="9900" spans="2:3" x14ac:dyDescent="0.3">
      <c r="B9900" s="1">
        <v>43471</v>
      </c>
      <c r="C9900" s="1" t="s">
        <v>2</v>
      </c>
    </row>
    <row r="9901" spans="2:3" x14ac:dyDescent="0.3">
      <c r="B9901" s="1">
        <v>43472</v>
      </c>
      <c r="C9901" s="1" t="s">
        <v>3</v>
      </c>
    </row>
    <row r="9902" spans="2:3" x14ac:dyDescent="0.3">
      <c r="B9902" s="1">
        <v>43473</v>
      </c>
      <c r="C9902" s="1" t="s">
        <v>4</v>
      </c>
    </row>
    <row r="9903" spans="2:3" x14ac:dyDescent="0.3">
      <c r="B9903" s="1">
        <v>43474</v>
      </c>
      <c r="C9903" s="1" t="s">
        <v>5</v>
      </c>
    </row>
    <row r="9904" spans="2:3" x14ac:dyDescent="0.3">
      <c r="B9904" s="1">
        <v>43475</v>
      </c>
      <c r="C9904" s="1" t="s">
        <v>6</v>
      </c>
    </row>
    <row r="9905" spans="2:3" x14ac:dyDescent="0.3">
      <c r="B9905" s="1">
        <v>43476</v>
      </c>
      <c r="C9905" s="1" t="s">
        <v>0</v>
      </c>
    </row>
    <row r="9906" spans="2:3" x14ac:dyDescent="0.3">
      <c r="B9906" s="1">
        <v>43477</v>
      </c>
      <c r="C9906" s="1" t="s">
        <v>1</v>
      </c>
    </row>
    <row r="9907" spans="2:3" x14ac:dyDescent="0.3">
      <c r="B9907" s="1">
        <v>43478</v>
      </c>
      <c r="C9907" s="1" t="s">
        <v>2</v>
      </c>
    </row>
    <row r="9908" spans="2:3" x14ac:dyDescent="0.3">
      <c r="B9908" s="1">
        <v>43479</v>
      </c>
      <c r="C9908" s="1" t="s">
        <v>3</v>
      </c>
    </row>
    <row r="9909" spans="2:3" x14ac:dyDescent="0.3">
      <c r="B9909" s="1">
        <v>43480</v>
      </c>
      <c r="C9909" s="1" t="s">
        <v>4</v>
      </c>
    </row>
    <row r="9910" spans="2:3" x14ac:dyDescent="0.3">
      <c r="B9910" s="1">
        <v>43481</v>
      </c>
      <c r="C9910" s="1" t="s">
        <v>5</v>
      </c>
    </row>
    <row r="9911" spans="2:3" x14ac:dyDescent="0.3">
      <c r="B9911" s="1">
        <v>43482</v>
      </c>
      <c r="C9911" s="1" t="s">
        <v>6</v>
      </c>
    </row>
    <row r="9912" spans="2:3" x14ac:dyDescent="0.3">
      <c r="B9912" s="1">
        <v>43483</v>
      </c>
      <c r="C9912" s="1" t="s">
        <v>0</v>
      </c>
    </row>
    <row r="9913" spans="2:3" x14ac:dyDescent="0.3">
      <c r="B9913" s="1">
        <v>43484</v>
      </c>
      <c r="C9913" s="1" t="s">
        <v>1</v>
      </c>
    </row>
    <row r="9914" spans="2:3" x14ac:dyDescent="0.3">
      <c r="B9914" s="1">
        <v>43485</v>
      </c>
      <c r="C9914" s="1" t="s">
        <v>2</v>
      </c>
    </row>
    <row r="9915" spans="2:3" x14ac:dyDescent="0.3">
      <c r="B9915" s="1">
        <v>43486</v>
      </c>
      <c r="C9915" s="1" t="s">
        <v>3</v>
      </c>
    </row>
    <row r="9916" spans="2:3" x14ac:dyDescent="0.3">
      <c r="B9916" s="1">
        <v>43487</v>
      </c>
      <c r="C9916" s="1" t="s">
        <v>4</v>
      </c>
    </row>
    <row r="9917" spans="2:3" x14ac:dyDescent="0.3">
      <c r="B9917" s="1">
        <v>43488</v>
      </c>
      <c r="C9917" s="1" t="s">
        <v>5</v>
      </c>
    </row>
    <row r="9918" spans="2:3" x14ac:dyDescent="0.3">
      <c r="B9918" s="1">
        <v>43489</v>
      </c>
      <c r="C9918" s="1" t="s">
        <v>6</v>
      </c>
    </row>
    <row r="9919" spans="2:3" x14ac:dyDescent="0.3">
      <c r="B9919" s="1">
        <v>43490</v>
      </c>
      <c r="C9919" s="1" t="s">
        <v>0</v>
      </c>
    </row>
    <row r="9920" spans="2:3" x14ac:dyDescent="0.3">
      <c r="B9920" s="1">
        <v>43491</v>
      </c>
      <c r="C9920" s="1" t="s">
        <v>1</v>
      </c>
    </row>
    <row r="9921" spans="2:3" x14ac:dyDescent="0.3">
      <c r="B9921" s="1">
        <v>43492</v>
      </c>
      <c r="C9921" s="1" t="s">
        <v>2</v>
      </c>
    </row>
    <row r="9922" spans="2:3" x14ac:dyDescent="0.3">
      <c r="B9922" s="1">
        <v>43493</v>
      </c>
      <c r="C9922" s="1" t="s">
        <v>3</v>
      </c>
    </row>
    <row r="9923" spans="2:3" x14ac:dyDescent="0.3">
      <c r="B9923" s="1">
        <v>43494</v>
      </c>
      <c r="C9923" s="1" t="s">
        <v>4</v>
      </c>
    </row>
    <row r="9924" spans="2:3" x14ac:dyDescent="0.3">
      <c r="B9924" s="1">
        <v>43495</v>
      </c>
      <c r="C9924" s="1" t="s">
        <v>5</v>
      </c>
    </row>
    <row r="9925" spans="2:3" x14ac:dyDescent="0.3">
      <c r="B9925" s="1">
        <v>43496</v>
      </c>
      <c r="C9925" s="1" t="s">
        <v>6</v>
      </c>
    </row>
    <row r="9926" spans="2:3" x14ac:dyDescent="0.3">
      <c r="B9926" s="1">
        <v>43497</v>
      </c>
      <c r="C9926" s="1" t="s">
        <v>0</v>
      </c>
    </row>
    <row r="9927" spans="2:3" x14ac:dyDescent="0.3">
      <c r="B9927" s="1">
        <v>43498</v>
      </c>
      <c r="C9927" s="1" t="s">
        <v>1</v>
      </c>
    </row>
    <row r="9928" spans="2:3" x14ac:dyDescent="0.3">
      <c r="B9928" s="1">
        <v>43499</v>
      </c>
      <c r="C9928" s="1" t="s">
        <v>2</v>
      </c>
    </row>
    <row r="9929" spans="2:3" x14ac:dyDescent="0.3">
      <c r="B9929" s="1">
        <v>43500</v>
      </c>
      <c r="C9929" s="1" t="s">
        <v>3</v>
      </c>
    </row>
    <row r="9930" spans="2:3" x14ac:dyDescent="0.3">
      <c r="B9930" s="1">
        <v>43501</v>
      </c>
      <c r="C9930" s="1" t="s">
        <v>4</v>
      </c>
    </row>
    <row r="9931" spans="2:3" x14ac:dyDescent="0.3">
      <c r="B9931" s="1">
        <v>43502</v>
      </c>
      <c r="C9931" s="1" t="s">
        <v>5</v>
      </c>
    </row>
    <row r="9932" spans="2:3" x14ac:dyDescent="0.3">
      <c r="B9932" s="1">
        <v>43503</v>
      </c>
      <c r="C9932" s="1" t="s">
        <v>6</v>
      </c>
    </row>
    <row r="9933" spans="2:3" x14ac:dyDescent="0.3">
      <c r="B9933" s="1">
        <v>43504</v>
      </c>
      <c r="C9933" s="1" t="s">
        <v>0</v>
      </c>
    </row>
    <row r="9934" spans="2:3" x14ac:dyDescent="0.3">
      <c r="B9934" s="1">
        <v>43505</v>
      </c>
      <c r="C9934" s="1" t="s">
        <v>1</v>
      </c>
    </row>
    <row r="9935" spans="2:3" x14ac:dyDescent="0.3">
      <c r="B9935" s="1">
        <v>43506</v>
      </c>
      <c r="C9935" s="1" t="s">
        <v>2</v>
      </c>
    </row>
    <row r="9936" spans="2:3" x14ac:dyDescent="0.3">
      <c r="B9936" s="1">
        <v>43507</v>
      </c>
      <c r="C9936" s="1" t="s">
        <v>3</v>
      </c>
    </row>
    <row r="9937" spans="2:3" x14ac:dyDescent="0.3">
      <c r="B9937" s="1">
        <v>43508</v>
      </c>
      <c r="C9937" s="1" t="s">
        <v>4</v>
      </c>
    </row>
    <row r="9938" spans="2:3" x14ac:dyDescent="0.3">
      <c r="B9938" s="1">
        <v>43509</v>
      </c>
      <c r="C9938" s="1" t="s">
        <v>5</v>
      </c>
    </row>
    <row r="9939" spans="2:3" x14ac:dyDescent="0.3">
      <c r="B9939" s="1">
        <v>43510</v>
      </c>
      <c r="C9939" s="1" t="s">
        <v>6</v>
      </c>
    </row>
    <row r="9940" spans="2:3" x14ac:dyDescent="0.3">
      <c r="B9940" s="1">
        <v>43511</v>
      </c>
      <c r="C9940" s="1" t="s">
        <v>0</v>
      </c>
    </row>
    <row r="9941" spans="2:3" x14ac:dyDescent="0.3">
      <c r="B9941" s="1">
        <v>43512</v>
      </c>
      <c r="C9941" s="1" t="s">
        <v>1</v>
      </c>
    </row>
    <row r="9942" spans="2:3" x14ac:dyDescent="0.3">
      <c r="B9942" s="1">
        <v>43513</v>
      </c>
      <c r="C9942" s="1" t="s">
        <v>2</v>
      </c>
    </row>
    <row r="9943" spans="2:3" x14ac:dyDescent="0.3">
      <c r="B9943" s="1">
        <v>43514</v>
      </c>
      <c r="C9943" s="1" t="s">
        <v>3</v>
      </c>
    </row>
    <row r="9944" spans="2:3" x14ac:dyDescent="0.3">
      <c r="B9944" s="1">
        <v>43515</v>
      </c>
      <c r="C9944" s="1" t="s">
        <v>4</v>
      </c>
    </row>
    <row r="9945" spans="2:3" x14ac:dyDescent="0.3">
      <c r="B9945" s="1">
        <v>43516</v>
      </c>
      <c r="C9945" s="1" t="s">
        <v>5</v>
      </c>
    </row>
    <row r="9946" spans="2:3" x14ac:dyDescent="0.3">
      <c r="B9946" s="1">
        <v>43517</v>
      </c>
      <c r="C9946" s="1" t="s">
        <v>6</v>
      </c>
    </row>
    <row r="9947" spans="2:3" x14ac:dyDescent="0.3">
      <c r="B9947" s="1">
        <v>43518</v>
      </c>
      <c r="C9947" s="1" t="s">
        <v>0</v>
      </c>
    </row>
    <row r="9948" spans="2:3" x14ac:dyDescent="0.3">
      <c r="B9948" s="1">
        <v>43519</v>
      </c>
      <c r="C9948" s="1" t="s">
        <v>1</v>
      </c>
    </row>
    <row r="9949" spans="2:3" x14ac:dyDescent="0.3">
      <c r="B9949" s="1">
        <v>43520</v>
      </c>
      <c r="C9949" s="1" t="s">
        <v>2</v>
      </c>
    </row>
    <row r="9950" spans="2:3" x14ac:dyDescent="0.3">
      <c r="B9950" s="1">
        <v>43521</v>
      </c>
      <c r="C9950" s="1" t="s">
        <v>3</v>
      </c>
    </row>
    <row r="9951" spans="2:3" x14ac:dyDescent="0.3">
      <c r="B9951" s="1">
        <v>43522</v>
      </c>
      <c r="C9951" s="1" t="s">
        <v>4</v>
      </c>
    </row>
    <row r="9952" spans="2:3" x14ac:dyDescent="0.3">
      <c r="B9952" s="1">
        <v>43523</v>
      </c>
      <c r="C9952" s="1" t="s">
        <v>5</v>
      </c>
    </row>
    <row r="9953" spans="2:3" x14ac:dyDescent="0.3">
      <c r="B9953" s="1">
        <v>43524</v>
      </c>
      <c r="C9953" s="1" t="s">
        <v>6</v>
      </c>
    </row>
    <row r="9954" spans="2:3" x14ac:dyDescent="0.3">
      <c r="B9954" s="1">
        <v>43525</v>
      </c>
      <c r="C9954" s="1" t="s">
        <v>0</v>
      </c>
    </row>
    <row r="9955" spans="2:3" x14ac:dyDescent="0.3">
      <c r="B9955" s="1">
        <v>43526</v>
      </c>
      <c r="C9955" s="1" t="s">
        <v>1</v>
      </c>
    </row>
    <row r="9956" spans="2:3" x14ac:dyDescent="0.3">
      <c r="B9956" s="1">
        <v>43527</v>
      </c>
      <c r="C9956" s="1" t="s">
        <v>2</v>
      </c>
    </row>
    <row r="9957" spans="2:3" x14ac:dyDescent="0.3">
      <c r="B9957" s="1">
        <v>43528</v>
      </c>
      <c r="C9957" s="1" t="s">
        <v>3</v>
      </c>
    </row>
    <row r="9958" spans="2:3" x14ac:dyDescent="0.3">
      <c r="B9958" s="1">
        <v>43529</v>
      </c>
      <c r="C9958" s="1" t="s">
        <v>4</v>
      </c>
    </row>
    <row r="9959" spans="2:3" x14ac:dyDescent="0.3">
      <c r="B9959" s="1">
        <v>43530</v>
      </c>
      <c r="C9959" s="1" t="s">
        <v>5</v>
      </c>
    </row>
    <row r="9960" spans="2:3" x14ac:dyDescent="0.3">
      <c r="B9960" s="1">
        <v>43531</v>
      </c>
      <c r="C9960" s="1" t="s">
        <v>6</v>
      </c>
    </row>
    <row r="9961" spans="2:3" x14ac:dyDescent="0.3">
      <c r="B9961" s="1">
        <v>43532</v>
      </c>
      <c r="C9961" s="1" t="s">
        <v>0</v>
      </c>
    </row>
    <row r="9962" spans="2:3" x14ac:dyDescent="0.3">
      <c r="B9962" s="1">
        <v>43533</v>
      </c>
      <c r="C9962" s="1" t="s">
        <v>1</v>
      </c>
    </row>
    <row r="9963" spans="2:3" x14ac:dyDescent="0.3">
      <c r="B9963" s="1">
        <v>43534</v>
      </c>
      <c r="C9963" s="1" t="s">
        <v>2</v>
      </c>
    </row>
    <row r="9964" spans="2:3" x14ac:dyDescent="0.3">
      <c r="B9964" s="1">
        <v>43535</v>
      </c>
      <c r="C9964" s="1" t="s">
        <v>3</v>
      </c>
    </row>
    <row r="9965" spans="2:3" x14ac:dyDescent="0.3">
      <c r="B9965" s="1">
        <v>43536</v>
      </c>
      <c r="C9965" s="1" t="s">
        <v>4</v>
      </c>
    </row>
    <row r="9966" spans="2:3" x14ac:dyDescent="0.3">
      <c r="B9966" s="1">
        <v>43537</v>
      </c>
      <c r="C9966" s="1" t="s">
        <v>5</v>
      </c>
    </row>
    <row r="9967" spans="2:3" x14ac:dyDescent="0.3">
      <c r="B9967" s="1">
        <v>43538</v>
      </c>
      <c r="C9967" s="1" t="s">
        <v>6</v>
      </c>
    </row>
    <row r="9968" spans="2:3" x14ac:dyDescent="0.3">
      <c r="B9968" s="1">
        <v>43539</v>
      </c>
      <c r="C9968" s="1" t="s">
        <v>0</v>
      </c>
    </row>
    <row r="9969" spans="2:3" x14ac:dyDescent="0.3">
      <c r="B9969" s="1">
        <v>43540</v>
      </c>
      <c r="C9969" s="1" t="s">
        <v>1</v>
      </c>
    </row>
    <row r="9970" spans="2:3" x14ac:dyDescent="0.3">
      <c r="B9970" s="1">
        <v>43541</v>
      </c>
      <c r="C9970" s="1" t="s">
        <v>2</v>
      </c>
    </row>
    <row r="9971" spans="2:3" x14ac:dyDescent="0.3">
      <c r="B9971" s="1">
        <v>43542</v>
      </c>
      <c r="C9971" s="1" t="s">
        <v>3</v>
      </c>
    </row>
    <row r="9972" spans="2:3" x14ac:dyDescent="0.3">
      <c r="B9972" s="1">
        <v>43543</v>
      </c>
      <c r="C9972" s="1" t="s">
        <v>4</v>
      </c>
    </row>
    <row r="9973" spans="2:3" x14ac:dyDescent="0.3">
      <c r="B9973" s="1">
        <v>43544</v>
      </c>
      <c r="C9973" s="1" t="s">
        <v>5</v>
      </c>
    </row>
    <row r="9974" spans="2:3" x14ac:dyDescent="0.3">
      <c r="B9974" s="1">
        <v>43545</v>
      </c>
      <c r="C9974" s="1" t="s">
        <v>6</v>
      </c>
    </row>
    <row r="9975" spans="2:3" x14ac:dyDescent="0.3">
      <c r="B9975" s="1">
        <v>43546</v>
      </c>
      <c r="C9975" s="1" t="s">
        <v>0</v>
      </c>
    </row>
    <row r="9976" spans="2:3" x14ac:dyDescent="0.3">
      <c r="B9976" s="1">
        <v>43547</v>
      </c>
      <c r="C9976" s="1" t="s">
        <v>1</v>
      </c>
    </row>
    <row r="9977" spans="2:3" x14ac:dyDescent="0.3">
      <c r="B9977" s="1">
        <v>43548</v>
      </c>
      <c r="C9977" s="1" t="s">
        <v>2</v>
      </c>
    </row>
    <row r="9978" spans="2:3" x14ac:dyDescent="0.3">
      <c r="B9978" s="1">
        <v>43549</v>
      </c>
      <c r="C9978" s="1" t="s">
        <v>3</v>
      </c>
    </row>
    <row r="9979" spans="2:3" x14ac:dyDescent="0.3">
      <c r="B9979" s="1">
        <v>43550</v>
      </c>
      <c r="C9979" s="1" t="s">
        <v>4</v>
      </c>
    </row>
    <row r="9980" spans="2:3" x14ac:dyDescent="0.3">
      <c r="B9980" s="1">
        <v>43551</v>
      </c>
      <c r="C9980" s="1" t="s">
        <v>5</v>
      </c>
    </row>
    <row r="9981" spans="2:3" x14ac:dyDescent="0.3">
      <c r="B9981" s="1">
        <v>43552</v>
      </c>
      <c r="C9981" s="1" t="s">
        <v>6</v>
      </c>
    </row>
    <row r="9982" spans="2:3" x14ac:dyDescent="0.3">
      <c r="B9982" s="1">
        <v>43553</v>
      </c>
      <c r="C9982" s="1" t="s">
        <v>0</v>
      </c>
    </row>
    <row r="9983" spans="2:3" x14ac:dyDescent="0.3">
      <c r="B9983" s="1">
        <v>43554</v>
      </c>
      <c r="C9983" s="1" t="s">
        <v>1</v>
      </c>
    </row>
    <row r="9984" spans="2:3" x14ac:dyDescent="0.3">
      <c r="B9984" s="1">
        <v>43555</v>
      </c>
      <c r="C9984" s="1" t="s">
        <v>2</v>
      </c>
    </row>
    <row r="9985" spans="2:3" x14ac:dyDescent="0.3">
      <c r="B9985" s="1">
        <v>43556</v>
      </c>
      <c r="C9985" s="1" t="s">
        <v>3</v>
      </c>
    </row>
    <row r="9986" spans="2:3" x14ac:dyDescent="0.3">
      <c r="B9986" s="1">
        <v>43557</v>
      </c>
      <c r="C9986" s="1" t="s">
        <v>4</v>
      </c>
    </row>
    <row r="9987" spans="2:3" x14ac:dyDescent="0.3">
      <c r="B9987" s="1">
        <v>43558</v>
      </c>
      <c r="C9987" s="1" t="s">
        <v>5</v>
      </c>
    </row>
    <row r="9988" spans="2:3" x14ac:dyDescent="0.3">
      <c r="B9988" s="1">
        <v>43559</v>
      </c>
      <c r="C9988" s="1" t="s">
        <v>6</v>
      </c>
    </row>
    <row r="9989" spans="2:3" x14ac:dyDescent="0.3">
      <c r="B9989" s="1">
        <v>43560</v>
      </c>
      <c r="C9989" s="1" t="s">
        <v>0</v>
      </c>
    </row>
    <row r="9990" spans="2:3" x14ac:dyDescent="0.3">
      <c r="B9990" s="1">
        <v>43561</v>
      </c>
      <c r="C9990" s="1" t="s">
        <v>1</v>
      </c>
    </row>
    <row r="9991" spans="2:3" x14ac:dyDescent="0.3">
      <c r="B9991" s="1">
        <v>43562</v>
      </c>
      <c r="C9991" s="1" t="s">
        <v>2</v>
      </c>
    </row>
    <row r="9992" spans="2:3" x14ac:dyDescent="0.3">
      <c r="B9992" s="1">
        <v>43563</v>
      </c>
      <c r="C9992" s="1" t="s">
        <v>3</v>
      </c>
    </row>
    <row r="9993" spans="2:3" x14ac:dyDescent="0.3">
      <c r="B9993" s="1">
        <v>43564</v>
      </c>
      <c r="C9993" s="1" t="s">
        <v>4</v>
      </c>
    </row>
    <row r="9994" spans="2:3" x14ac:dyDescent="0.3">
      <c r="B9994" s="1">
        <v>43565</v>
      </c>
      <c r="C9994" s="1" t="s">
        <v>5</v>
      </c>
    </row>
    <row r="9995" spans="2:3" x14ac:dyDescent="0.3">
      <c r="B9995" s="1">
        <v>43566</v>
      </c>
      <c r="C9995" s="1" t="s">
        <v>6</v>
      </c>
    </row>
    <row r="9996" spans="2:3" x14ac:dyDescent="0.3">
      <c r="B9996" s="1">
        <v>43567</v>
      </c>
      <c r="C9996" s="1" t="s">
        <v>0</v>
      </c>
    </row>
    <row r="9997" spans="2:3" x14ac:dyDescent="0.3">
      <c r="B9997" s="1">
        <v>43568</v>
      </c>
      <c r="C9997" s="1" t="s">
        <v>1</v>
      </c>
    </row>
    <row r="9998" spans="2:3" x14ac:dyDescent="0.3">
      <c r="B9998" s="1">
        <v>43569</v>
      </c>
      <c r="C9998" s="1" t="s">
        <v>2</v>
      </c>
    </row>
    <row r="9999" spans="2:3" x14ac:dyDescent="0.3">
      <c r="B9999" s="1">
        <v>43570</v>
      </c>
      <c r="C9999" s="1" t="s">
        <v>3</v>
      </c>
    </row>
    <row r="10000" spans="2:3" x14ac:dyDescent="0.3">
      <c r="B10000" s="1">
        <v>43571</v>
      </c>
      <c r="C10000" s="1" t="s">
        <v>4</v>
      </c>
    </row>
    <row r="10001" spans="2:3" x14ac:dyDescent="0.3">
      <c r="B10001" s="1">
        <v>43572</v>
      </c>
      <c r="C10001" s="1" t="s">
        <v>5</v>
      </c>
    </row>
    <row r="10002" spans="2:3" x14ac:dyDescent="0.3">
      <c r="B10002" s="1">
        <v>43573</v>
      </c>
      <c r="C10002" s="1" t="s">
        <v>6</v>
      </c>
    </row>
    <row r="10003" spans="2:3" x14ac:dyDescent="0.3">
      <c r="B10003" s="1">
        <v>43574</v>
      </c>
      <c r="C10003" s="1" t="s">
        <v>0</v>
      </c>
    </row>
    <row r="10004" spans="2:3" x14ac:dyDescent="0.3">
      <c r="B10004" s="1">
        <v>43575</v>
      </c>
      <c r="C10004" s="1" t="s">
        <v>1</v>
      </c>
    </row>
    <row r="10005" spans="2:3" x14ac:dyDescent="0.3">
      <c r="B10005" s="1">
        <v>43576</v>
      </c>
      <c r="C10005" s="1" t="s">
        <v>2</v>
      </c>
    </row>
    <row r="10006" spans="2:3" x14ac:dyDescent="0.3">
      <c r="B10006" s="1">
        <v>43577</v>
      </c>
      <c r="C10006" s="1" t="s">
        <v>3</v>
      </c>
    </row>
    <row r="10007" spans="2:3" x14ac:dyDescent="0.3">
      <c r="B10007" s="1">
        <v>43578</v>
      </c>
      <c r="C10007" s="1" t="s">
        <v>4</v>
      </c>
    </row>
    <row r="10008" spans="2:3" x14ac:dyDescent="0.3">
      <c r="B10008" s="1">
        <v>43579</v>
      </c>
      <c r="C10008" s="1" t="s">
        <v>5</v>
      </c>
    </row>
    <row r="10009" spans="2:3" x14ac:dyDescent="0.3">
      <c r="B10009" s="1">
        <v>43580</v>
      </c>
      <c r="C10009" s="1" t="s">
        <v>6</v>
      </c>
    </row>
    <row r="10010" spans="2:3" x14ac:dyDescent="0.3">
      <c r="B10010" s="1">
        <v>43581</v>
      </c>
      <c r="C10010" s="1" t="s">
        <v>0</v>
      </c>
    </row>
    <row r="10011" spans="2:3" x14ac:dyDescent="0.3">
      <c r="B10011" s="1">
        <v>43582</v>
      </c>
      <c r="C10011" s="1" t="s">
        <v>1</v>
      </c>
    </row>
    <row r="10012" spans="2:3" x14ac:dyDescent="0.3">
      <c r="B10012" s="1">
        <v>43583</v>
      </c>
      <c r="C10012" s="1" t="s">
        <v>2</v>
      </c>
    </row>
    <row r="10013" spans="2:3" x14ac:dyDescent="0.3">
      <c r="B10013" s="1">
        <v>43584</v>
      </c>
      <c r="C10013" s="1" t="s">
        <v>3</v>
      </c>
    </row>
    <row r="10014" spans="2:3" x14ac:dyDescent="0.3">
      <c r="B10014" s="1">
        <v>43585</v>
      </c>
      <c r="C10014" s="1" t="s">
        <v>4</v>
      </c>
    </row>
    <row r="10015" spans="2:3" x14ac:dyDescent="0.3">
      <c r="B10015" s="1">
        <v>43586</v>
      </c>
      <c r="C10015" s="1" t="s">
        <v>5</v>
      </c>
    </row>
    <row r="10016" spans="2:3" x14ac:dyDescent="0.3">
      <c r="B10016" s="1">
        <v>43587</v>
      </c>
      <c r="C10016" s="1" t="s">
        <v>6</v>
      </c>
    </row>
    <row r="10017" spans="2:3" x14ac:dyDescent="0.3">
      <c r="B10017" s="1">
        <v>43588</v>
      </c>
      <c r="C10017" s="1" t="s">
        <v>0</v>
      </c>
    </row>
    <row r="10018" spans="2:3" x14ac:dyDescent="0.3">
      <c r="B10018" s="1">
        <v>43589</v>
      </c>
      <c r="C10018" s="1" t="s">
        <v>1</v>
      </c>
    </row>
    <row r="10019" spans="2:3" x14ac:dyDescent="0.3">
      <c r="B10019" s="1">
        <v>43590</v>
      </c>
      <c r="C10019" s="1" t="s">
        <v>2</v>
      </c>
    </row>
    <row r="10020" spans="2:3" x14ac:dyDescent="0.3">
      <c r="B10020" s="1">
        <v>43591</v>
      </c>
      <c r="C10020" s="1" t="s">
        <v>3</v>
      </c>
    </row>
    <row r="10021" spans="2:3" x14ac:dyDescent="0.3">
      <c r="B10021" s="1">
        <v>43592</v>
      </c>
      <c r="C10021" s="1" t="s">
        <v>4</v>
      </c>
    </row>
    <row r="10022" spans="2:3" x14ac:dyDescent="0.3">
      <c r="B10022" s="1">
        <v>43593</v>
      </c>
      <c r="C10022" s="1" t="s">
        <v>5</v>
      </c>
    </row>
    <row r="10023" spans="2:3" x14ac:dyDescent="0.3">
      <c r="B10023" s="1">
        <v>43594</v>
      </c>
      <c r="C10023" s="1" t="s">
        <v>6</v>
      </c>
    </row>
    <row r="10024" spans="2:3" x14ac:dyDescent="0.3">
      <c r="B10024" s="1">
        <v>43595</v>
      </c>
      <c r="C10024" s="1" t="s">
        <v>0</v>
      </c>
    </row>
    <row r="10025" spans="2:3" x14ac:dyDescent="0.3">
      <c r="B10025" s="1">
        <v>43596</v>
      </c>
      <c r="C10025" s="1" t="s">
        <v>1</v>
      </c>
    </row>
    <row r="10026" spans="2:3" x14ac:dyDescent="0.3">
      <c r="B10026" s="1">
        <v>43597</v>
      </c>
      <c r="C10026" s="1" t="s">
        <v>2</v>
      </c>
    </row>
    <row r="10027" spans="2:3" x14ac:dyDescent="0.3">
      <c r="B10027" s="1">
        <v>43598</v>
      </c>
      <c r="C10027" s="1" t="s">
        <v>3</v>
      </c>
    </row>
    <row r="10028" spans="2:3" x14ac:dyDescent="0.3">
      <c r="B10028" s="1">
        <v>43599</v>
      </c>
      <c r="C10028" s="1" t="s">
        <v>4</v>
      </c>
    </row>
    <row r="10029" spans="2:3" x14ac:dyDescent="0.3">
      <c r="B10029" s="1">
        <v>43600</v>
      </c>
      <c r="C10029" s="1" t="s">
        <v>5</v>
      </c>
    </row>
    <row r="10030" spans="2:3" x14ac:dyDescent="0.3">
      <c r="B10030" s="1">
        <v>43601</v>
      </c>
      <c r="C10030" s="1" t="s">
        <v>6</v>
      </c>
    </row>
    <row r="10031" spans="2:3" x14ac:dyDescent="0.3">
      <c r="B10031" s="1">
        <v>43602</v>
      </c>
      <c r="C10031" s="1" t="s">
        <v>0</v>
      </c>
    </row>
    <row r="10032" spans="2:3" x14ac:dyDescent="0.3">
      <c r="B10032" s="1">
        <v>43603</v>
      </c>
      <c r="C10032" s="1" t="s">
        <v>1</v>
      </c>
    </row>
    <row r="10033" spans="2:3" x14ac:dyDescent="0.3">
      <c r="B10033" s="1">
        <v>43604</v>
      </c>
      <c r="C10033" s="1" t="s">
        <v>2</v>
      </c>
    </row>
    <row r="10034" spans="2:3" x14ac:dyDescent="0.3">
      <c r="B10034" s="1">
        <v>43605</v>
      </c>
      <c r="C10034" s="1" t="s">
        <v>3</v>
      </c>
    </row>
    <row r="10035" spans="2:3" x14ac:dyDescent="0.3">
      <c r="B10035" s="1">
        <v>43606</v>
      </c>
      <c r="C10035" s="1" t="s">
        <v>4</v>
      </c>
    </row>
    <row r="10036" spans="2:3" x14ac:dyDescent="0.3">
      <c r="B10036" s="1">
        <v>43607</v>
      </c>
      <c r="C10036" s="1" t="s">
        <v>5</v>
      </c>
    </row>
    <row r="10037" spans="2:3" x14ac:dyDescent="0.3">
      <c r="B10037" s="1">
        <v>43608</v>
      </c>
      <c r="C10037" s="1" t="s">
        <v>6</v>
      </c>
    </row>
    <row r="10038" spans="2:3" x14ac:dyDescent="0.3">
      <c r="B10038" s="1">
        <v>43609</v>
      </c>
      <c r="C10038" s="1" t="s">
        <v>0</v>
      </c>
    </row>
    <row r="10039" spans="2:3" x14ac:dyDescent="0.3">
      <c r="B10039" s="1">
        <v>43610</v>
      </c>
      <c r="C10039" s="1" t="s">
        <v>1</v>
      </c>
    </row>
    <row r="10040" spans="2:3" x14ac:dyDescent="0.3">
      <c r="B10040" s="1">
        <v>43611</v>
      </c>
      <c r="C10040" s="1" t="s">
        <v>2</v>
      </c>
    </row>
    <row r="10041" spans="2:3" x14ac:dyDescent="0.3">
      <c r="B10041" s="1">
        <v>43612</v>
      </c>
      <c r="C10041" s="1" t="s">
        <v>3</v>
      </c>
    </row>
    <row r="10042" spans="2:3" x14ac:dyDescent="0.3">
      <c r="B10042" s="1">
        <v>43613</v>
      </c>
      <c r="C10042" s="1" t="s">
        <v>4</v>
      </c>
    </row>
    <row r="10043" spans="2:3" x14ac:dyDescent="0.3">
      <c r="B10043" s="1">
        <v>43614</v>
      </c>
      <c r="C10043" s="1" t="s">
        <v>5</v>
      </c>
    </row>
    <row r="10044" spans="2:3" x14ac:dyDescent="0.3">
      <c r="B10044" s="1">
        <v>43615</v>
      </c>
      <c r="C10044" s="1" t="s">
        <v>6</v>
      </c>
    </row>
    <row r="10045" spans="2:3" x14ac:dyDescent="0.3">
      <c r="B10045" s="1">
        <v>43616</v>
      </c>
      <c r="C10045" s="1" t="s">
        <v>0</v>
      </c>
    </row>
    <row r="10046" spans="2:3" x14ac:dyDescent="0.3">
      <c r="B10046" s="1">
        <v>43617</v>
      </c>
      <c r="C10046" s="1" t="s">
        <v>1</v>
      </c>
    </row>
    <row r="10047" spans="2:3" x14ac:dyDescent="0.3">
      <c r="B10047" s="1">
        <v>43618</v>
      </c>
      <c r="C10047" s="1" t="s">
        <v>2</v>
      </c>
    </row>
    <row r="10048" spans="2:3" x14ac:dyDescent="0.3">
      <c r="B10048" s="1">
        <v>43619</v>
      </c>
      <c r="C10048" s="1" t="s">
        <v>3</v>
      </c>
    </row>
    <row r="10049" spans="2:3" x14ac:dyDescent="0.3">
      <c r="B10049" s="1">
        <v>43620</v>
      </c>
      <c r="C10049" s="1" t="s">
        <v>4</v>
      </c>
    </row>
    <row r="10050" spans="2:3" x14ac:dyDescent="0.3">
      <c r="B10050" s="1">
        <v>43621</v>
      </c>
      <c r="C10050" s="1" t="s">
        <v>5</v>
      </c>
    </row>
    <row r="10051" spans="2:3" x14ac:dyDescent="0.3">
      <c r="B10051" s="1">
        <v>43622</v>
      </c>
      <c r="C10051" s="1" t="s">
        <v>6</v>
      </c>
    </row>
    <row r="10052" spans="2:3" x14ac:dyDescent="0.3">
      <c r="B10052" s="1">
        <v>43623</v>
      </c>
      <c r="C10052" s="1" t="s">
        <v>0</v>
      </c>
    </row>
    <row r="10053" spans="2:3" x14ac:dyDescent="0.3">
      <c r="B10053" s="1">
        <v>43624</v>
      </c>
      <c r="C10053" s="1" t="s">
        <v>1</v>
      </c>
    </row>
    <row r="10054" spans="2:3" x14ac:dyDescent="0.3">
      <c r="B10054" s="1">
        <v>43625</v>
      </c>
      <c r="C10054" s="1" t="s">
        <v>2</v>
      </c>
    </row>
    <row r="10055" spans="2:3" x14ac:dyDescent="0.3">
      <c r="B10055" s="1">
        <v>43626</v>
      </c>
      <c r="C10055" s="1" t="s">
        <v>3</v>
      </c>
    </row>
    <row r="10056" spans="2:3" x14ac:dyDescent="0.3">
      <c r="B10056" s="1">
        <v>43627</v>
      </c>
      <c r="C10056" s="1" t="s">
        <v>4</v>
      </c>
    </row>
    <row r="10057" spans="2:3" x14ac:dyDescent="0.3">
      <c r="B10057" s="1">
        <v>43628</v>
      </c>
      <c r="C10057" s="1" t="s">
        <v>5</v>
      </c>
    </row>
    <row r="10058" spans="2:3" x14ac:dyDescent="0.3">
      <c r="B10058" s="1">
        <v>43629</v>
      </c>
      <c r="C10058" s="1" t="s">
        <v>6</v>
      </c>
    </row>
    <row r="10059" spans="2:3" x14ac:dyDescent="0.3">
      <c r="B10059" s="1">
        <v>43630</v>
      </c>
      <c r="C10059" s="1" t="s">
        <v>0</v>
      </c>
    </row>
    <row r="10060" spans="2:3" x14ac:dyDescent="0.3">
      <c r="B10060" s="1">
        <v>43631</v>
      </c>
      <c r="C10060" s="1" t="s">
        <v>1</v>
      </c>
    </row>
    <row r="10061" spans="2:3" x14ac:dyDescent="0.3">
      <c r="B10061" s="1">
        <v>43632</v>
      </c>
      <c r="C10061" s="1" t="s">
        <v>2</v>
      </c>
    </row>
    <row r="10062" spans="2:3" x14ac:dyDescent="0.3">
      <c r="B10062" s="1">
        <v>43633</v>
      </c>
      <c r="C10062" s="1" t="s">
        <v>3</v>
      </c>
    </row>
    <row r="10063" spans="2:3" x14ac:dyDescent="0.3">
      <c r="B10063" s="1">
        <v>43634</v>
      </c>
      <c r="C10063" s="1" t="s">
        <v>4</v>
      </c>
    </row>
    <row r="10064" spans="2:3" x14ac:dyDescent="0.3">
      <c r="B10064" s="1">
        <v>43635</v>
      </c>
      <c r="C10064" s="1" t="s">
        <v>5</v>
      </c>
    </row>
    <row r="10065" spans="2:3" x14ac:dyDescent="0.3">
      <c r="B10065" s="1">
        <v>43636</v>
      </c>
      <c r="C10065" s="1" t="s">
        <v>6</v>
      </c>
    </row>
    <row r="10066" spans="2:3" x14ac:dyDescent="0.3">
      <c r="B10066" s="1">
        <v>43637</v>
      </c>
      <c r="C10066" s="1" t="s">
        <v>0</v>
      </c>
    </row>
    <row r="10067" spans="2:3" x14ac:dyDescent="0.3">
      <c r="B10067" s="1">
        <v>43638</v>
      </c>
      <c r="C10067" s="1" t="s">
        <v>1</v>
      </c>
    </row>
    <row r="10068" spans="2:3" x14ac:dyDescent="0.3">
      <c r="B10068" s="1">
        <v>43639</v>
      </c>
      <c r="C10068" s="1" t="s">
        <v>2</v>
      </c>
    </row>
    <row r="10069" spans="2:3" x14ac:dyDescent="0.3">
      <c r="B10069" s="1">
        <v>43640</v>
      </c>
      <c r="C10069" s="1" t="s">
        <v>3</v>
      </c>
    </row>
    <row r="10070" spans="2:3" x14ac:dyDescent="0.3">
      <c r="B10070" s="1">
        <v>43641</v>
      </c>
      <c r="C10070" s="1" t="s">
        <v>4</v>
      </c>
    </row>
    <row r="10071" spans="2:3" x14ac:dyDescent="0.3">
      <c r="B10071" s="1">
        <v>43642</v>
      </c>
      <c r="C10071" s="1" t="s">
        <v>5</v>
      </c>
    </row>
    <row r="10072" spans="2:3" x14ac:dyDescent="0.3">
      <c r="B10072" s="1">
        <v>43643</v>
      </c>
      <c r="C10072" s="1" t="s">
        <v>6</v>
      </c>
    </row>
    <row r="10073" spans="2:3" x14ac:dyDescent="0.3">
      <c r="B10073" s="1">
        <v>43644</v>
      </c>
      <c r="C10073" s="1" t="s">
        <v>0</v>
      </c>
    </row>
    <row r="10074" spans="2:3" x14ac:dyDescent="0.3">
      <c r="B10074" s="1">
        <v>43645</v>
      </c>
      <c r="C10074" s="1" t="s">
        <v>1</v>
      </c>
    </row>
    <row r="10075" spans="2:3" x14ac:dyDescent="0.3">
      <c r="B10075" s="1">
        <v>43646</v>
      </c>
      <c r="C10075" s="1" t="s">
        <v>2</v>
      </c>
    </row>
    <row r="10076" spans="2:3" x14ac:dyDescent="0.3">
      <c r="B10076" s="1">
        <v>43647</v>
      </c>
      <c r="C10076" s="1" t="s">
        <v>3</v>
      </c>
    </row>
    <row r="10077" spans="2:3" x14ac:dyDescent="0.3">
      <c r="B10077" s="1">
        <v>43648</v>
      </c>
      <c r="C10077" s="1" t="s">
        <v>4</v>
      </c>
    </row>
    <row r="10078" spans="2:3" x14ac:dyDescent="0.3">
      <c r="B10078" s="1">
        <v>43649</v>
      </c>
      <c r="C10078" s="1" t="s">
        <v>5</v>
      </c>
    </row>
    <row r="10079" spans="2:3" x14ac:dyDescent="0.3">
      <c r="B10079" s="1">
        <v>43650</v>
      </c>
      <c r="C10079" s="1" t="s">
        <v>6</v>
      </c>
    </row>
    <row r="10080" spans="2:3" x14ac:dyDescent="0.3">
      <c r="B10080" s="1">
        <v>43651</v>
      </c>
      <c r="C10080" s="1" t="s">
        <v>0</v>
      </c>
    </row>
    <row r="10081" spans="2:3" x14ac:dyDescent="0.3">
      <c r="B10081" s="1">
        <v>43652</v>
      </c>
      <c r="C10081" s="1" t="s">
        <v>1</v>
      </c>
    </row>
    <row r="10082" spans="2:3" x14ac:dyDescent="0.3">
      <c r="B10082" s="1">
        <v>43653</v>
      </c>
      <c r="C10082" s="1" t="s">
        <v>2</v>
      </c>
    </row>
    <row r="10083" spans="2:3" x14ac:dyDescent="0.3">
      <c r="B10083" s="1">
        <v>43654</v>
      </c>
      <c r="C10083" s="1" t="s">
        <v>3</v>
      </c>
    </row>
    <row r="10084" spans="2:3" x14ac:dyDescent="0.3">
      <c r="B10084" s="1">
        <v>43655</v>
      </c>
      <c r="C10084" s="1" t="s">
        <v>4</v>
      </c>
    </row>
    <row r="10085" spans="2:3" x14ac:dyDescent="0.3">
      <c r="B10085" s="1">
        <v>43656</v>
      </c>
      <c r="C10085" s="1" t="s">
        <v>5</v>
      </c>
    </row>
    <row r="10086" spans="2:3" x14ac:dyDescent="0.3">
      <c r="B10086" s="1">
        <v>43657</v>
      </c>
      <c r="C10086" s="1" t="s">
        <v>6</v>
      </c>
    </row>
    <row r="10087" spans="2:3" x14ac:dyDescent="0.3">
      <c r="B10087" s="1">
        <v>43658</v>
      </c>
      <c r="C10087" s="1" t="s">
        <v>0</v>
      </c>
    </row>
    <row r="10088" spans="2:3" x14ac:dyDescent="0.3">
      <c r="B10088" s="1">
        <v>43659</v>
      </c>
      <c r="C10088" s="1" t="s">
        <v>1</v>
      </c>
    </row>
    <row r="10089" spans="2:3" x14ac:dyDescent="0.3">
      <c r="B10089" s="1">
        <v>43660</v>
      </c>
      <c r="C10089" s="1" t="s">
        <v>2</v>
      </c>
    </row>
    <row r="10090" spans="2:3" x14ac:dyDescent="0.3">
      <c r="B10090" s="1">
        <v>43661</v>
      </c>
      <c r="C10090" s="1" t="s">
        <v>3</v>
      </c>
    </row>
    <row r="10091" spans="2:3" x14ac:dyDescent="0.3">
      <c r="B10091" s="1">
        <v>43662</v>
      </c>
      <c r="C10091" s="1" t="s">
        <v>4</v>
      </c>
    </row>
    <row r="10092" spans="2:3" x14ac:dyDescent="0.3">
      <c r="B10092" s="1">
        <v>43663</v>
      </c>
      <c r="C10092" s="1" t="s">
        <v>5</v>
      </c>
    </row>
    <row r="10093" spans="2:3" x14ac:dyDescent="0.3">
      <c r="B10093" s="1">
        <v>43664</v>
      </c>
      <c r="C10093" s="1" t="s">
        <v>6</v>
      </c>
    </row>
    <row r="10094" spans="2:3" x14ac:dyDescent="0.3">
      <c r="B10094" s="1">
        <v>43665</v>
      </c>
      <c r="C10094" s="1" t="s">
        <v>0</v>
      </c>
    </row>
    <row r="10095" spans="2:3" x14ac:dyDescent="0.3">
      <c r="B10095" s="1">
        <v>43666</v>
      </c>
      <c r="C10095" s="1" t="s">
        <v>1</v>
      </c>
    </row>
    <row r="10096" spans="2:3" x14ac:dyDescent="0.3">
      <c r="B10096" s="1">
        <v>43667</v>
      </c>
      <c r="C10096" s="1" t="s">
        <v>2</v>
      </c>
    </row>
    <row r="10097" spans="2:3" x14ac:dyDescent="0.3">
      <c r="B10097" s="1">
        <v>43668</v>
      </c>
      <c r="C10097" s="1" t="s">
        <v>3</v>
      </c>
    </row>
    <row r="10098" spans="2:3" x14ac:dyDescent="0.3">
      <c r="B10098" s="1">
        <v>43669</v>
      </c>
      <c r="C10098" s="1" t="s">
        <v>4</v>
      </c>
    </row>
    <row r="10099" spans="2:3" x14ac:dyDescent="0.3">
      <c r="B10099" s="1">
        <v>43670</v>
      </c>
      <c r="C10099" s="1" t="s">
        <v>5</v>
      </c>
    </row>
    <row r="10100" spans="2:3" x14ac:dyDescent="0.3">
      <c r="B10100" s="1">
        <v>43671</v>
      </c>
      <c r="C10100" s="1" t="s">
        <v>6</v>
      </c>
    </row>
    <row r="10101" spans="2:3" x14ac:dyDescent="0.3">
      <c r="B10101" s="1">
        <v>43672</v>
      </c>
      <c r="C10101" s="1" t="s">
        <v>0</v>
      </c>
    </row>
    <row r="10102" spans="2:3" x14ac:dyDescent="0.3">
      <c r="B10102" s="1">
        <v>43673</v>
      </c>
      <c r="C10102" s="1" t="s">
        <v>1</v>
      </c>
    </row>
    <row r="10103" spans="2:3" x14ac:dyDescent="0.3">
      <c r="B10103" s="1">
        <v>43674</v>
      </c>
      <c r="C10103" s="1" t="s">
        <v>2</v>
      </c>
    </row>
    <row r="10104" spans="2:3" x14ac:dyDescent="0.3">
      <c r="B10104" s="1">
        <v>43675</v>
      </c>
      <c r="C10104" s="1" t="s">
        <v>3</v>
      </c>
    </row>
    <row r="10105" spans="2:3" x14ac:dyDescent="0.3">
      <c r="B10105" s="1">
        <v>43676</v>
      </c>
      <c r="C10105" s="1" t="s">
        <v>4</v>
      </c>
    </row>
    <row r="10106" spans="2:3" x14ac:dyDescent="0.3">
      <c r="B10106" s="1">
        <v>43677</v>
      </c>
      <c r="C10106" s="1" t="s">
        <v>5</v>
      </c>
    </row>
    <row r="10107" spans="2:3" x14ac:dyDescent="0.3">
      <c r="B10107" s="1">
        <v>43678</v>
      </c>
      <c r="C10107" s="1" t="s">
        <v>6</v>
      </c>
    </row>
    <row r="10108" spans="2:3" x14ac:dyDescent="0.3">
      <c r="B10108" s="1">
        <v>43679</v>
      </c>
      <c r="C10108" s="1" t="s">
        <v>0</v>
      </c>
    </row>
    <row r="10109" spans="2:3" x14ac:dyDescent="0.3">
      <c r="B10109" s="1">
        <v>43680</v>
      </c>
      <c r="C10109" s="1" t="s">
        <v>1</v>
      </c>
    </row>
    <row r="10110" spans="2:3" x14ac:dyDescent="0.3">
      <c r="B10110" s="1">
        <v>43681</v>
      </c>
      <c r="C10110" s="1" t="s">
        <v>2</v>
      </c>
    </row>
    <row r="10111" spans="2:3" x14ac:dyDescent="0.3">
      <c r="B10111" s="1">
        <v>43682</v>
      </c>
      <c r="C10111" s="1" t="s">
        <v>3</v>
      </c>
    </row>
    <row r="10112" spans="2:3" x14ac:dyDescent="0.3">
      <c r="B10112" s="1">
        <v>43683</v>
      </c>
      <c r="C10112" s="1" t="s">
        <v>4</v>
      </c>
    </row>
    <row r="10113" spans="2:3" x14ac:dyDescent="0.3">
      <c r="B10113" s="1">
        <v>43684</v>
      </c>
      <c r="C10113" s="1" t="s">
        <v>5</v>
      </c>
    </row>
    <row r="10114" spans="2:3" x14ac:dyDescent="0.3">
      <c r="B10114" s="1">
        <v>43685</v>
      </c>
      <c r="C10114" s="1" t="s">
        <v>6</v>
      </c>
    </row>
    <row r="10115" spans="2:3" x14ac:dyDescent="0.3">
      <c r="B10115" s="1">
        <v>43686</v>
      </c>
      <c r="C10115" s="1" t="s">
        <v>0</v>
      </c>
    </row>
    <row r="10116" spans="2:3" x14ac:dyDescent="0.3">
      <c r="B10116" s="1">
        <v>43687</v>
      </c>
      <c r="C10116" s="1" t="s">
        <v>1</v>
      </c>
    </row>
    <row r="10117" spans="2:3" x14ac:dyDescent="0.3">
      <c r="B10117" s="1">
        <v>43688</v>
      </c>
      <c r="C10117" s="1" t="s">
        <v>2</v>
      </c>
    </row>
    <row r="10118" spans="2:3" x14ac:dyDescent="0.3">
      <c r="B10118" s="1">
        <v>43689</v>
      </c>
      <c r="C10118" s="1" t="s">
        <v>3</v>
      </c>
    </row>
    <row r="10119" spans="2:3" x14ac:dyDescent="0.3">
      <c r="B10119" s="1">
        <v>43690</v>
      </c>
      <c r="C10119" s="1" t="s">
        <v>4</v>
      </c>
    </row>
    <row r="10120" spans="2:3" x14ac:dyDescent="0.3">
      <c r="B10120" s="1">
        <v>43691</v>
      </c>
      <c r="C10120" s="1" t="s">
        <v>5</v>
      </c>
    </row>
    <row r="10121" spans="2:3" x14ac:dyDescent="0.3">
      <c r="B10121" s="1">
        <v>43692</v>
      </c>
      <c r="C10121" s="1" t="s">
        <v>6</v>
      </c>
    </row>
    <row r="10122" spans="2:3" x14ac:dyDescent="0.3">
      <c r="B10122" s="1">
        <v>43693</v>
      </c>
      <c r="C10122" s="1" t="s">
        <v>0</v>
      </c>
    </row>
    <row r="10123" spans="2:3" x14ac:dyDescent="0.3">
      <c r="B10123" s="1">
        <v>43694</v>
      </c>
      <c r="C10123" s="1" t="s">
        <v>1</v>
      </c>
    </row>
    <row r="10124" spans="2:3" x14ac:dyDescent="0.3">
      <c r="B10124" s="1">
        <v>43695</v>
      </c>
      <c r="C10124" s="1" t="s">
        <v>2</v>
      </c>
    </row>
    <row r="10125" spans="2:3" x14ac:dyDescent="0.3">
      <c r="B10125" s="1">
        <v>43696</v>
      </c>
      <c r="C10125" s="1" t="s">
        <v>3</v>
      </c>
    </row>
    <row r="10126" spans="2:3" x14ac:dyDescent="0.3">
      <c r="B10126" s="1">
        <v>43697</v>
      </c>
      <c r="C10126" s="1" t="s">
        <v>4</v>
      </c>
    </row>
    <row r="10127" spans="2:3" x14ac:dyDescent="0.3">
      <c r="B10127" s="1">
        <v>43698</v>
      </c>
      <c r="C10127" s="1" t="s">
        <v>5</v>
      </c>
    </row>
    <row r="10128" spans="2:3" x14ac:dyDescent="0.3">
      <c r="B10128" s="1">
        <v>43699</v>
      </c>
      <c r="C10128" s="1" t="s">
        <v>6</v>
      </c>
    </row>
    <row r="10129" spans="2:3" x14ac:dyDescent="0.3">
      <c r="B10129" s="1">
        <v>43700</v>
      </c>
      <c r="C10129" s="1" t="s">
        <v>0</v>
      </c>
    </row>
    <row r="10130" spans="2:3" x14ac:dyDescent="0.3">
      <c r="B10130" s="1">
        <v>43701</v>
      </c>
      <c r="C10130" s="1" t="s">
        <v>1</v>
      </c>
    </row>
    <row r="10131" spans="2:3" x14ac:dyDescent="0.3">
      <c r="B10131" s="1">
        <v>43702</v>
      </c>
      <c r="C10131" s="1" t="s">
        <v>2</v>
      </c>
    </row>
    <row r="10132" spans="2:3" x14ac:dyDescent="0.3">
      <c r="B10132" s="1">
        <v>43703</v>
      </c>
      <c r="C10132" s="1" t="s">
        <v>3</v>
      </c>
    </row>
    <row r="10133" spans="2:3" x14ac:dyDescent="0.3">
      <c r="B10133" s="1">
        <v>43704</v>
      </c>
      <c r="C10133" s="1" t="s">
        <v>4</v>
      </c>
    </row>
    <row r="10134" spans="2:3" x14ac:dyDescent="0.3">
      <c r="B10134" s="1">
        <v>43705</v>
      </c>
      <c r="C10134" s="1" t="s">
        <v>5</v>
      </c>
    </row>
    <row r="10135" spans="2:3" x14ac:dyDescent="0.3">
      <c r="B10135" s="1">
        <v>43706</v>
      </c>
      <c r="C10135" s="1" t="s">
        <v>6</v>
      </c>
    </row>
    <row r="10136" spans="2:3" x14ac:dyDescent="0.3">
      <c r="B10136" s="1">
        <v>43707</v>
      </c>
      <c r="C10136" s="1" t="s">
        <v>0</v>
      </c>
    </row>
    <row r="10137" spans="2:3" x14ac:dyDescent="0.3">
      <c r="B10137" s="1">
        <v>43708</v>
      </c>
      <c r="C10137" s="1" t="s">
        <v>1</v>
      </c>
    </row>
    <row r="10138" spans="2:3" x14ac:dyDescent="0.3">
      <c r="B10138" s="1">
        <v>43709</v>
      </c>
      <c r="C10138" s="1" t="s">
        <v>2</v>
      </c>
    </row>
    <row r="10139" spans="2:3" x14ac:dyDescent="0.3">
      <c r="B10139" s="1">
        <v>43710</v>
      </c>
      <c r="C10139" s="1" t="s">
        <v>3</v>
      </c>
    </row>
    <row r="10140" spans="2:3" x14ac:dyDescent="0.3">
      <c r="B10140" s="1">
        <v>43711</v>
      </c>
      <c r="C10140" s="1" t="s">
        <v>4</v>
      </c>
    </row>
    <row r="10141" spans="2:3" x14ac:dyDescent="0.3">
      <c r="B10141" s="1">
        <v>43712</v>
      </c>
      <c r="C10141" s="1" t="s">
        <v>5</v>
      </c>
    </row>
    <row r="10142" spans="2:3" x14ac:dyDescent="0.3">
      <c r="B10142" s="1">
        <v>43713</v>
      </c>
      <c r="C10142" s="1" t="s">
        <v>6</v>
      </c>
    </row>
    <row r="10143" spans="2:3" x14ac:dyDescent="0.3">
      <c r="B10143" s="1">
        <v>43714</v>
      </c>
      <c r="C10143" s="1" t="s">
        <v>0</v>
      </c>
    </row>
    <row r="10144" spans="2:3" x14ac:dyDescent="0.3">
      <c r="B10144" s="1">
        <v>43715</v>
      </c>
      <c r="C10144" s="1" t="s">
        <v>1</v>
      </c>
    </row>
    <row r="10145" spans="2:3" x14ac:dyDescent="0.3">
      <c r="B10145" s="1">
        <v>43716</v>
      </c>
      <c r="C10145" s="1" t="s">
        <v>2</v>
      </c>
    </row>
    <row r="10146" spans="2:3" x14ac:dyDescent="0.3">
      <c r="B10146" s="1">
        <v>43717</v>
      </c>
      <c r="C10146" s="1" t="s">
        <v>3</v>
      </c>
    </row>
    <row r="10147" spans="2:3" x14ac:dyDescent="0.3">
      <c r="B10147" s="1">
        <v>43718</v>
      </c>
      <c r="C10147" s="1" t="s">
        <v>4</v>
      </c>
    </row>
    <row r="10148" spans="2:3" x14ac:dyDescent="0.3">
      <c r="B10148" s="1">
        <v>43719</v>
      </c>
      <c r="C10148" s="1" t="s">
        <v>5</v>
      </c>
    </row>
    <row r="10149" spans="2:3" x14ac:dyDescent="0.3">
      <c r="B10149" s="1">
        <v>43720</v>
      </c>
      <c r="C10149" s="1" t="s">
        <v>6</v>
      </c>
    </row>
    <row r="10150" spans="2:3" x14ac:dyDescent="0.3">
      <c r="B10150" s="1">
        <v>43721</v>
      </c>
      <c r="C10150" s="1" t="s">
        <v>0</v>
      </c>
    </row>
    <row r="10151" spans="2:3" x14ac:dyDescent="0.3">
      <c r="B10151" s="1">
        <v>43722</v>
      </c>
      <c r="C10151" s="1" t="s">
        <v>1</v>
      </c>
    </row>
    <row r="10152" spans="2:3" x14ac:dyDescent="0.3">
      <c r="B10152" s="1">
        <v>43723</v>
      </c>
      <c r="C10152" s="1" t="s">
        <v>2</v>
      </c>
    </row>
    <row r="10153" spans="2:3" x14ac:dyDescent="0.3">
      <c r="B10153" s="1">
        <v>43724</v>
      </c>
      <c r="C10153" s="1" t="s">
        <v>3</v>
      </c>
    </row>
    <row r="10154" spans="2:3" x14ac:dyDescent="0.3">
      <c r="B10154" s="1">
        <v>43725</v>
      </c>
      <c r="C10154" s="1" t="s">
        <v>4</v>
      </c>
    </row>
    <row r="10155" spans="2:3" x14ac:dyDescent="0.3">
      <c r="B10155" s="1">
        <v>43726</v>
      </c>
      <c r="C10155" s="1" t="s">
        <v>5</v>
      </c>
    </row>
    <row r="10156" spans="2:3" x14ac:dyDescent="0.3">
      <c r="B10156" s="1">
        <v>43727</v>
      </c>
      <c r="C10156" s="1" t="s">
        <v>6</v>
      </c>
    </row>
    <row r="10157" spans="2:3" x14ac:dyDescent="0.3">
      <c r="B10157" s="1">
        <v>43728</v>
      </c>
      <c r="C10157" s="1" t="s">
        <v>0</v>
      </c>
    </row>
    <row r="10158" spans="2:3" x14ac:dyDescent="0.3">
      <c r="B10158" s="1">
        <v>43729</v>
      </c>
      <c r="C10158" s="1" t="s">
        <v>1</v>
      </c>
    </row>
    <row r="10159" spans="2:3" x14ac:dyDescent="0.3">
      <c r="B10159" s="1">
        <v>43730</v>
      </c>
      <c r="C10159" s="1" t="s">
        <v>2</v>
      </c>
    </row>
    <row r="10160" spans="2:3" x14ac:dyDescent="0.3">
      <c r="B10160" s="1">
        <v>43731</v>
      </c>
      <c r="C10160" s="1" t="s">
        <v>3</v>
      </c>
    </row>
    <row r="10161" spans="2:3" x14ac:dyDescent="0.3">
      <c r="B10161" s="1">
        <v>43732</v>
      </c>
      <c r="C10161" s="1" t="s">
        <v>4</v>
      </c>
    </row>
    <row r="10162" spans="2:3" x14ac:dyDescent="0.3">
      <c r="B10162" s="1">
        <v>43733</v>
      </c>
      <c r="C10162" s="1" t="s">
        <v>5</v>
      </c>
    </row>
    <row r="10163" spans="2:3" x14ac:dyDescent="0.3">
      <c r="B10163" s="1">
        <v>43734</v>
      </c>
      <c r="C10163" s="1" t="s">
        <v>6</v>
      </c>
    </row>
    <row r="10164" spans="2:3" x14ac:dyDescent="0.3">
      <c r="B10164" s="1">
        <v>43735</v>
      </c>
      <c r="C10164" s="1" t="s">
        <v>0</v>
      </c>
    </row>
    <row r="10165" spans="2:3" x14ac:dyDescent="0.3">
      <c r="B10165" s="1">
        <v>43736</v>
      </c>
      <c r="C10165" s="1" t="s">
        <v>1</v>
      </c>
    </row>
    <row r="10166" spans="2:3" x14ac:dyDescent="0.3">
      <c r="B10166" s="1">
        <v>43737</v>
      </c>
      <c r="C10166" s="1" t="s">
        <v>2</v>
      </c>
    </row>
    <row r="10167" spans="2:3" x14ac:dyDescent="0.3">
      <c r="B10167" s="1">
        <v>43738</v>
      </c>
      <c r="C10167" s="1" t="s">
        <v>3</v>
      </c>
    </row>
    <row r="10168" spans="2:3" x14ac:dyDescent="0.3">
      <c r="B10168" s="1">
        <v>43739</v>
      </c>
      <c r="C10168" s="1" t="s">
        <v>4</v>
      </c>
    </row>
    <row r="10169" spans="2:3" x14ac:dyDescent="0.3">
      <c r="B10169" s="1">
        <v>43740</v>
      </c>
      <c r="C10169" s="1" t="s">
        <v>5</v>
      </c>
    </row>
    <row r="10170" spans="2:3" x14ac:dyDescent="0.3">
      <c r="B10170" s="1">
        <v>43741</v>
      </c>
      <c r="C10170" s="1" t="s">
        <v>6</v>
      </c>
    </row>
    <row r="10171" spans="2:3" x14ac:dyDescent="0.3">
      <c r="B10171" s="1">
        <v>43742</v>
      </c>
      <c r="C10171" s="1" t="s">
        <v>0</v>
      </c>
    </row>
    <row r="10172" spans="2:3" x14ac:dyDescent="0.3">
      <c r="B10172" s="1">
        <v>43743</v>
      </c>
      <c r="C10172" s="1" t="s">
        <v>1</v>
      </c>
    </row>
    <row r="10173" spans="2:3" x14ac:dyDescent="0.3">
      <c r="B10173" s="1">
        <v>43744</v>
      </c>
      <c r="C10173" s="1" t="s">
        <v>2</v>
      </c>
    </row>
    <row r="10174" spans="2:3" x14ac:dyDescent="0.3">
      <c r="B10174" s="1">
        <v>43745</v>
      </c>
      <c r="C10174" s="1" t="s">
        <v>3</v>
      </c>
    </row>
    <row r="10175" spans="2:3" x14ac:dyDescent="0.3">
      <c r="B10175" s="1">
        <v>43746</v>
      </c>
      <c r="C10175" s="1" t="s">
        <v>4</v>
      </c>
    </row>
    <row r="10176" spans="2:3" x14ac:dyDescent="0.3">
      <c r="B10176" s="1">
        <v>43747</v>
      </c>
      <c r="C10176" s="1" t="s">
        <v>5</v>
      </c>
    </row>
    <row r="10177" spans="2:3" x14ac:dyDescent="0.3">
      <c r="B10177" s="1">
        <v>43748</v>
      </c>
      <c r="C10177" s="1" t="s">
        <v>6</v>
      </c>
    </row>
    <row r="10178" spans="2:3" x14ac:dyDescent="0.3">
      <c r="B10178" s="1">
        <v>43749</v>
      </c>
      <c r="C10178" s="1" t="s">
        <v>0</v>
      </c>
    </row>
    <row r="10179" spans="2:3" x14ac:dyDescent="0.3">
      <c r="B10179" s="1">
        <v>43750</v>
      </c>
      <c r="C10179" s="1" t="s">
        <v>1</v>
      </c>
    </row>
    <row r="10180" spans="2:3" x14ac:dyDescent="0.3">
      <c r="B10180" s="1">
        <v>43751</v>
      </c>
      <c r="C10180" s="1" t="s">
        <v>2</v>
      </c>
    </row>
    <row r="10181" spans="2:3" x14ac:dyDescent="0.3">
      <c r="B10181" s="1">
        <v>43752</v>
      </c>
      <c r="C10181" s="1" t="s">
        <v>3</v>
      </c>
    </row>
    <row r="10182" spans="2:3" x14ac:dyDescent="0.3">
      <c r="B10182" s="1">
        <v>43753</v>
      </c>
      <c r="C10182" s="1" t="s">
        <v>4</v>
      </c>
    </row>
    <row r="10183" spans="2:3" x14ac:dyDescent="0.3">
      <c r="B10183" s="1">
        <v>43754</v>
      </c>
      <c r="C10183" s="1" t="s">
        <v>5</v>
      </c>
    </row>
    <row r="10184" spans="2:3" x14ac:dyDescent="0.3">
      <c r="B10184" s="1">
        <v>43755</v>
      </c>
      <c r="C10184" s="1" t="s">
        <v>6</v>
      </c>
    </row>
    <row r="10185" spans="2:3" x14ac:dyDescent="0.3">
      <c r="B10185" s="1">
        <v>43756</v>
      </c>
      <c r="C10185" s="1" t="s">
        <v>0</v>
      </c>
    </row>
    <row r="10186" spans="2:3" x14ac:dyDescent="0.3">
      <c r="B10186" s="1">
        <v>43757</v>
      </c>
      <c r="C10186" s="1" t="s">
        <v>1</v>
      </c>
    </row>
    <row r="10187" spans="2:3" x14ac:dyDescent="0.3">
      <c r="B10187" s="1">
        <v>43758</v>
      </c>
      <c r="C10187" s="1" t="s">
        <v>2</v>
      </c>
    </row>
    <row r="10188" spans="2:3" x14ac:dyDescent="0.3">
      <c r="B10188" s="1">
        <v>43759</v>
      </c>
      <c r="C10188" s="1" t="s">
        <v>3</v>
      </c>
    </row>
    <row r="10189" spans="2:3" x14ac:dyDescent="0.3">
      <c r="B10189" s="1">
        <v>43760</v>
      </c>
      <c r="C10189" s="1" t="s">
        <v>4</v>
      </c>
    </row>
    <row r="10190" spans="2:3" x14ac:dyDescent="0.3">
      <c r="B10190" s="1">
        <v>43761</v>
      </c>
      <c r="C10190" s="1" t="s">
        <v>5</v>
      </c>
    </row>
    <row r="10191" spans="2:3" x14ac:dyDescent="0.3">
      <c r="B10191" s="1">
        <v>43762</v>
      </c>
      <c r="C10191" s="1" t="s">
        <v>6</v>
      </c>
    </row>
    <row r="10192" spans="2:3" x14ac:dyDescent="0.3">
      <c r="B10192" s="1">
        <v>43763</v>
      </c>
      <c r="C10192" s="1" t="s">
        <v>0</v>
      </c>
    </row>
    <row r="10193" spans="2:3" x14ac:dyDescent="0.3">
      <c r="B10193" s="1">
        <v>43764</v>
      </c>
      <c r="C10193" s="1" t="s">
        <v>1</v>
      </c>
    </row>
    <row r="10194" spans="2:3" x14ac:dyDescent="0.3">
      <c r="B10194" s="1">
        <v>43765</v>
      </c>
      <c r="C10194" s="1" t="s">
        <v>2</v>
      </c>
    </row>
    <row r="10195" spans="2:3" x14ac:dyDescent="0.3">
      <c r="B10195" s="1">
        <v>43766</v>
      </c>
      <c r="C10195" s="1" t="s">
        <v>3</v>
      </c>
    </row>
    <row r="10196" spans="2:3" x14ac:dyDescent="0.3">
      <c r="B10196" s="1">
        <v>43767</v>
      </c>
      <c r="C10196" s="1" t="s">
        <v>4</v>
      </c>
    </row>
    <row r="10197" spans="2:3" x14ac:dyDescent="0.3">
      <c r="B10197" s="1">
        <v>43768</v>
      </c>
      <c r="C10197" s="1" t="s">
        <v>5</v>
      </c>
    </row>
    <row r="10198" spans="2:3" x14ac:dyDescent="0.3">
      <c r="B10198" s="1">
        <v>43769</v>
      </c>
      <c r="C10198" s="1" t="s">
        <v>6</v>
      </c>
    </row>
    <row r="10199" spans="2:3" x14ac:dyDescent="0.3">
      <c r="B10199" s="1">
        <v>43770</v>
      </c>
      <c r="C10199" s="1" t="s">
        <v>0</v>
      </c>
    </row>
    <row r="10200" spans="2:3" x14ac:dyDescent="0.3">
      <c r="B10200" s="1">
        <v>43771</v>
      </c>
      <c r="C10200" s="1" t="s">
        <v>1</v>
      </c>
    </row>
    <row r="10201" spans="2:3" x14ac:dyDescent="0.3">
      <c r="B10201" s="1">
        <v>43772</v>
      </c>
      <c r="C10201" s="1" t="s">
        <v>2</v>
      </c>
    </row>
    <row r="10202" spans="2:3" x14ac:dyDescent="0.3">
      <c r="B10202" s="1">
        <v>43773</v>
      </c>
      <c r="C10202" s="1" t="s">
        <v>3</v>
      </c>
    </row>
    <row r="10203" spans="2:3" x14ac:dyDescent="0.3">
      <c r="B10203" s="1">
        <v>43774</v>
      </c>
      <c r="C10203" s="1" t="s">
        <v>4</v>
      </c>
    </row>
    <row r="10204" spans="2:3" x14ac:dyDescent="0.3">
      <c r="B10204" s="1">
        <v>43775</v>
      </c>
      <c r="C10204" s="1" t="s">
        <v>5</v>
      </c>
    </row>
    <row r="10205" spans="2:3" x14ac:dyDescent="0.3">
      <c r="B10205" s="1">
        <v>43776</v>
      </c>
      <c r="C10205" s="1" t="s">
        <v>6</v>
      </c>
    </row>
    <row r="10206" spans="2:3" x14ac:dyDescent="0.3">
      <c r="B10206" s="1">
        <v>43777</v>
      </c>
      <c r="C10206" s="1" t="s">
        <v>0</v>
      </c>
    </row>
    <row r="10207" spans="2:3" x14ac:dyDescent="0.3">
      <c r="B10207" s="1">
        <v>43778</v>
      </c>
      <c r="C10207" s="1" t="s">
        <v>1</v>
      </c>
    </row>
    <row r="10208" spans="2:3" x14ac:dyDescent="0.3">
      <c r="B10208" s="1">
        <v>43779</v>
      </c>
      <c r="C10208" s="1" t="s">
        <v>2</v>
      </c>
    </row>
    <row r="10209" spans="2:3" x14ac:dyDescent="0.3">
      <c r="B10209" s="1">
        <v>43780</v>
      </c>
      <c r="C10209" s="1" t="s">
        <v>3</v>
      </c>
    </row>
    <row r="10210" spans="2:3" x14ac:dyDescent="0.3">
      <c r="B10210" s="1">
        <v>43781</v>
      </c>
      <c r="C10210" s="1" t="s">
        <v>4</v>
      </c>
    </row>
    <row r="10211" spans="2:3" x14ac:dyDescent="0.3">
      <c r="B10211" s="1">
        <v>43782</v>
      </c>
      <c r="C10211" s="1" t="s">
        <v>5</v>
      </c>
    </row>
    <row r="10212" spans="2:3" x14ac:dyDescent="0.3">
      <c r="B10212" s="1">
        <v>43783</v>
      </c>
      <c r="C10212" s="1" t="s">
        <v>6</v>
      </c>
    </row>
    <row r="10213" spans="2:3" x14ac:dyDescent="0.3">
      <c r="B10213" s="1">
        <v>43784</v>
      </c>
      <c r="C10213" s="1" t="s">
        <v>0</v>
      </c>
    </row>
    <row r="10214" spans="2:3" x14ac:dyDescent="0.3">
      <c r="B10214" s="1">
        <v>43785</v>
      </c>
      <c r="C10214" s="1" t="s">
        <v>1</v>
      </c>
    </row>
    <row r="10215" spans="2:3" x14ac:dyDescent="0.3">
      <c r="B10215" s="1">
        <v>43786</v>
      </c>
      <c r="C10215" s="1" t="s">
        <v>2</v>
      </c>
    </row>
    <row r="10216" spans="2:3" x14ac:dyDescent="0.3">
      <c r="B10216" s="1">
        <v>43787</v>
      </c>
      <c r="C10216" s="1" t="s">
        <v>3</v>
      </c>
    </row>
    <row r="10217" spans="2:3" x14ac:dyDescent="0.3">
      <c r="B10217" s="1">
        <v>43788</v>
      </c>
      <c r="C10217" s="1" t="s">
        <v>4</v>
      </c>
    </row>
    <row r="10218" spans="2:3" x14ac:dyDescent="0.3">
      <c r="B10218" s="1">
        <v>43789</v>
      </c>
      <c r="C10218" s="1" t="s">
        <v>5</v>
      </c>
    </row>
    <row r="10219" spans="2:3" x14ac:dyDescent="0.3">
      <c r="B10219" s="1">
        <v>43790</v>
      </c>
      <c r="C10219" s="1" t="s">
        <v>6</v>
      </c>
    </row>
    <row r="10220" spans="2:3" x14ac:dyDescent="0.3">
      <c r="B10220" s="1">
        <v>43791</v>
      </c>
      <c r="C10220" s="1" t="s">
        <v>0</v>
      </c>
    </row>
    <row r="10221" spans="2:3" x14ac:dyDescent="0.3">
      <c r="B10221" s="1">
        <v>43792</v>
      </c>
      <c r="C10221" s="1" t="s">
        <v>1</v>
      </c>
    </row>
    <row r="10222" spans="2:3" x14ac:dyDescent="0.3">
      <c r="B10222" s="1">
        <v>43793</v>
      </c>
      <c r="C10222" s="1" t="s">
        <v>2</v>
      </c>
    </row>
    <row r="10223" spans="2:3" x14ac:dyDescent="0.3">
      <c r="B10223" s="1">
        <v>43794</v>
      </c>
      <c r="C10223" s="1" t="s">
        <v>3</v>
      </c>
    </row>
    <row r="10224" spans="2:3" x14ac:dyDescent="0.3">
      <c r="B10224" s="1">
        <v>43795</v>
      </c>
      <c r="C10224" s="1" t="s">
        <v>4</v>
      </c>
    </row>
    <row r="10225" spans="2:3" x14ac:dyDescent="0.3">
      <c r="B10225" s="1">
        <v>43796</v>
      </c>
      <c r="C10225" s="1" t="s">
        <v>5</v>
      </c>
    </row>
    <row r="10226" spans="2:3" x14ac:dyDescent="0.3">
      <c r="B10226" s="1">
        <v>43797</v>
      </c>
      <c r="C10226" s="1" t="s">
        <v>6</v>
      </c>
    </row>
    <row r="10227" spans="2:3" x14ac:dyDescent="0.3">
      <c r="B10227" s="1">
        <v>43798</v>
      </c>
      <c r="C10227" s="1" t="s">
        <v>0</v>
      </c>
    </row>
    <row r="10228" spans="2:3" x14ac:dyDescent="0.3">
      <c r="B10228" s="1">
        <v>43799</v>
      </c>
      <c r="C10228" s="1" t="s">
        <v>1</v>
      </c>
    </row>
    <row r="10229" spans="2:3" x14ac:dyDescent="0.3">
      <c r="B10229" s="1">
        <v>43800</v>
      </c>
      <c r="C10229" s="1" t="s">
        <v>2</v>
      </c>
    </row>
    <row r="10230" spans="2:3" x14ac:dyDescent="0.3">
      <c r="B10230" s="1">
        <v>43801</v>
      </c>
      <c r="C10230" s="1" t="s">
        <v>3</v>
      </c>
    </row>
    <row r="10231" spans="2:3" x14ac:dyDescent="0.3">
      <c r="B10231" s="1">
        <v>43802</v>
      </c>
      <c r="C10231" s="1" t="s">
        <v>4</v>
      </c>
    </row>
    <row r="10232" spans="2:3" x14ac:dyDescent="0.3">
      <c r="B10232" s="1">
        <v>43803</v>
      </c>
      <c r="C10232" s="1" t="s">
        <v>5</v>
      </c>
    </row>
    <row r="10233" spans="2:3" x14ac:dyDescent="0.3">
      <c r="B10233" s="1">
        <v>43804</v>
      </c>
      <c r="C10233" s="1" t="s">
        <v>6</v>
      </c>
    </row>
    <row r="10234" spans="2:3" x14ac:dyDescent="0.3">
      <c r="B10234" s="1">
        <v>43805</v>
      </c>
      <c r="C10234" s="1" t="s">
        <v>0</v>
      </c>
    </row>
    <row r="10235" spans="2:3" x14ac:dyDescent="0.3">
      <c r="B10235" s="1">
        <v>43806</v>
      </c>
      <c r="C10235" s="1" t="s">
        <v>1</v>
      </c>
    </row>
    <row r="10236" spans="2:3" x14ac:dyDescent="0.3">
      <c r="B10236" s="1">
        <v>43807</v>
      </c>
      <c r="C10236" s="1" t="s">
        <v>2</v>
      </c>
    </row>
    <row r="10237" spans="2:3" x14ac:dyDescent="0.3">
      <c r="B10237" s="1">
        <v>43808</v>
      </c>
      <c r="C10237" s="1" t="s">
        <v>3</v>
      </c>
    </row>
    <row r="10238" spans="2:3" x14ac:dyDescent="0.3">
      <c r="B10238" s="1">
        <v>43809</v>
      </c>
      <c r="C10238" s="1" t="s">
        <v>4</v>
      </c>
    </row>
    <row r="10239" spans="2:3" x14ac:dyDescent="0.3">
      <c r="B10239" s="1">
        <v>43810</v>
      </c>
      <c r="C10239" s="1" t="s">
        <v>5</v>
      </c>
    </row>
    <row r="10240" spans="2:3" x14ac:dyDescent="0.3">
      <c r="B10240" s="1">
        <v>43811</v>
      </c>
      <c r="C10240" s="1" t="s">
        <v>6</v>
      </c>
    </row>
    <row r="10241" spans="2:3" x14ac:dyDescent="0.3">
      <c r="B10241" s="1">
        <v>43812</v>
      </c>
      <c r="C10241" s="1" t="s">
        <v>0</v>
      </c>
    </row>
    <row r="10242" spans="2:3" x14ac:dyDescent="0.3">
      <c r="B10242" s="1">
        <v>43813</v>
      </c>
      <c r="C10242" s="1" t="s">
        <v>1</v>
      </c>
    </row>
    <row r="10243" spans="2:3" x14ac:dyDescent="0.3">
      <c r="B10243" s="1">
        <v>43814</v>
      </c>
      <c r="C10243" s="1" t="s">
        <v>2</v>
      </c>
    </row>
    <row r="10244" spans="2:3" x14ac:dyDescent="0.3">
      <c r="B10244" s="1">
        <v>43815</v>
      </c>
      <c r="C10244" s="1" t="s">
        <v>3</v>
      </c>
    </row>
    <row r="10245" spans="2:3" x14ac:dyDescent="0.3">
      <c r="B10245" s="1">
        <v>43816</v>
      </c>
      <c r="C10245" s="1" t="s">
        <v>4</v>
      </c>
    </row>
    <row r="10246" spans="2:3" x14ac:dyDescent="0.3">
      <c r="B10246" s="1">
        <v>43817</v>
      </c>
      <c r="C10246" s="1" t="s">
        <v>5</v>
      </c>
    </row>
    <row r="10247" spans="2:3" x14ac:dyDescent="0.3">
      <c r="B10247" s="1">
        <v>43818</v>
      </c>
      <c r="C10247" s="1" t="s">
        <v>6</v>
      </c>
    </row>
    <row r="10248" spans="2:3" x14ac:dyDescent="0.3">
      <c r="B10248" s="1">
        <v>43819</v>
      </c>
      <c r="C10248" s="1" t="s">
        <v>0</v>
      </c>
    </row>
    <row r="10249" spans="2:3" x14ac:dyDescent="0.3">
      <c r="B10249" s="1">
        <v>43820</v>
      </c>
      <c r="C10249" s="1" t="s">
        <v>1</v>
      </c>
    </row>
    <row r="10250" spans="2:3" x14ac:dyDescent="0.3">
      <c r="B10250" s="1">
        <v>43821</v>
      </c>
      <c r="C10250" s="1" t="s">
        <v>2</v>
      </c>
    </row>
    <row r="10251" spans="2:3" x14ac:dyDescent="0.3">
      <c r="B10251" s="1">
        <v>43822</v>
      </c>
      <c r="C10251" s="1" t="s">
        <v>3</v>
      </c>
    </row>
    <row r="10252" spans="2:3" x14ac:dyDescent="0.3">
      <c r="B10252" s="1">
        <v>43823</v>
      </c>
      <c r="C10252" s="1" t="s">
        <v>4</v>
      </c>
    </row>
    <row r="10253" spans="2:3" x14ac:dyDescent="0.3">
      <c r="B10253" s="1">
        <v>43824</v>
      </c>
      <c r="C10253" s="1" t="s">
        <v>5</v>
      </c>
    </row>
    <row r="10254" spans="2:3" x14ac:dyDescent="0.3">
      <c r="B10254" s="1">
        <v>43825</v>
      </c>
      <c r="C10254" s="1" t="s">
        <v>6</v>
      </c>
    </row>
    <row r="10255" spans="2:3" x14ac:dyDescent="0.3">
      <c r="B10255" s="1">
        <v>43826</v>
      </c>
      <c r="C10255" s="1" t="s">
        <v>0</v>
      </c>
    </row>
    <row r="10256" spans="2:3" x14ac:dyDescent="0.3">
      <c r="B10256" s="1">
        <v>43827</v>
      </c>
      <c r="C10256" s="1" t="s">
        <v>1</v>
      </c>
    </row>
    <row r="10257" spans="2:3" x14ac:dyDescent="0.3">
      <c r="B10257" s="1">
        <v>43828</v>
      </c>
      <c r="C10257" s="1" t="s">
        <v>2</v>
      </c>
    </row>
    <row r="10258" spans="2:3" x14ac:dyDescent="0.3">
      <c r="B10258" s="1">
        <v>43829</v>
      </c>
      <c r="C10258" s="1" t="s">
        <v>3</v>
      </c>
    </row>
    <row r="10259" spans="2:3" x14ac:dyDescent="0.3">
      <c r="B10259" s="1">
        <v>43830</v>
      </c>
      <c r="C10259" s="1" t="s">
        <v>4</v>
      </c>
    </row>
    <row r="10260" spans="2:3" x14ac:dyDescent="0.3">
      <c r="B10260" s="1">
        <v>43831</v>
      </c>
      <c r="C10260" s="1" t="s">
        <v>5</v>
      </c>
    </row>
    <row r="10261" spans="2:3" x14ac:dyDescent="0.3">
      <c r="B10261" s="1">
        <v>43832</v>
      </c>
      <c r="C10261" s="1" t="s">
        <v>6</v>
      </c>
    </row>
    <row r="10262" spans="2:3" x14ac:dyDescent="0.3">
      <c r="B10262" s="1">
        <v>43833</v>
      </c>
      <c r="C10262" s="1" t="s">
        <v>0</v>
      </c>
    </row>
    <row r="10263" spans="2:3" x14ac:dyDescent="0.3">
      <c r="B10263" s="1">
        <v>43834</v>
      </c>
      <c r="C10263" s="1" t="s">
        <v>1</v>
      </c>
    </row>
    <row r="10264" spans="2:3" x14ac:dyDescent="0.3">
      <c r="B10264" s="1">
        <v>43835</v>
      </c>
      <c r="C10264" s="1" t="s">
        <v>2</v>
      </c>
    </row>
    <row r="10265" spans="2:3" x14ac:dyDescent="0.3">
      <c r="B10265" s="1">
        <v>43836</v>
      </c>
      <c r="C10265" s="1" t="s">
        <v>3</v>
      </c>
    </row>
    <row r="10266" spans="2:3" x14ac:dyDescent="0.3">
      <c r="B10266" s="1">
        <v>43837</v>
      </c>
      <c r="C10266" s="1" t="s">
        <v>4</v>
      </c>
    </row>
    <row r="10267" spans="2:3" x14ac:dyDescent="0.3">
      <c r="B10267" s="1">
        <v>43838</v>
      </c>
      <c r="C10267" s="1" t="s">
        <v>5</v>
      </c>
    </row>
    <row r="10268" spans="2:3" x14ac:dyDescent="0.3">
      <c r="B10268" s="1">
        <v>43839</v>
      </c>
      <c r="C10268" s="1" t="s">
        <v>6</v>
      </c>
    </row>
    <row r="10269" spans="2:3" x14ac:dyDescent="0.3">
      <c r="B10269" s="1">
        <v>43840</v>
      </c>
      <c r="C10269" s="1" t="s">
        <v>0</v>
      </c>
    </row>
    <row r="10270" spans="2:3" x14ac:dyDescent="0.3">
      <c r="B10270" s="1">
        <v>43841</v>
      </c>
      <c r="C10270" s="1" t="s">
        <v>1</v>
      </c>
    </row>
    <row r="10271" spans="2:3" x14ac:dyDescent="0.3">
      <c r="B10271" s="1">
        <v>43842</v>
      </c>
      <c r="C10271" s="1" t="s">
        <v>2</v>
      </c>
    </row>
    <row r="10272" spans="2:3" x14ac:dyDescent="0.3">
      <c r="B10272" s="1">
        <v>43843</v>
      </c>
      <c r="C10272" s="1" t="s">
        <v>3</v>
      </c>
    </row>
    <row r="10273" spans="2:3" x14ac:dyDescent="0.3">
      <c r="B10273" s="1">
        <v>43844</v>
      </c>
      <c r="C10273" s="1" t="s">
        <v>4</v>
      </c>
    </row>
    <row r="10274" spans="2:3" x14ac:dyDescent="0.3">
      <c r="B10274" s="1">
        <v>43845</v>
      </c>
      <c r="C10274" s="1" t="s">
        <v>5</v>
      </c>
    </row>
    <row r="10275" spans="2:3" x14ac:dyDescent="0.3">
      <c r="B10275" s="1">
        <v>43846</v>
      </c>
      <c r="C10275" s="1" t="s">
        <v>6</v>
      </c>
    </row>
    <row r="10276" spans="2:3" x14ac:dyDescent="0.3">
      <c r="B10276" s="1">
        <v>43847</v>
      </c>
      <c r="C10276" s="1" t="s">
        <v>0</v>
      </c>
    </row>
    <row r="10277" spans="2:3" x14ac:dyDescent="0.3">
      <c r="B10277" s="1">
        <v>43848</v>
      </c>
      <c r="C10277" s="1" t="s">
        <v>1</v>
      </c>
    </row>
    <row r="10278" spans="2:3" x14ac:dyDescent="0.3">
      <c r="B10278" s="1">
        <v>43849</v>
      </c>
      <c r="C10278" s="1" t="s">
        <v>2</v>
      </c>
    </row>
    <row r="10279" spans="2:3" x14ac:dyDescent="0.3">
      <c r="B10279" s="1">
        <v>43850</v>
      </c>
      <c r="C10279" s="1" t="s">
        <v>3</v>
      </c>
    </row>
    <row r="10280" spans="2:3" x14ac:dyDescent="0.3">
      <c r="B10280" s="1">
        <v>43851</v>
      </c>
      <c r="C10280" s="1" t="s">
        <v>4</v>
      </c>
    </row>
    <row r="10281" spans="2:3" x14ac:dyDescent="0.3">
      <c r="B10281" s="1">
        <v>43852</v>
      </c>
      <c r="C10281" s="1" t="s">
        <v>5</v>
      </c>
    </row>
    <row r="10282" spans="2:3" x14ac:dyDescent="0.3">
      <c r="B10282" s="1">
        <v>43853</v>
      </c>
      <c r="C10282" s="1" t="s">
        <v>6</v>
      </c>
    </row>
    <row r="10283" spans="2:3" x14ac:dyDescent="0.3">
      <c r="B10283" s="1">
        <v>43854</v>
      </c>
      <c r="C10283" s="1" t="s">
        <v>0</v>
      </c>
    </row>
    <row r="10284" spans="2:3" x14ac:dyDescent="0.3">
      <c r="B10284" s="1">
        <v>43855</v>
      </c>
      <c r="C10284" s="1" t="s">
        <v>1</v>
      </c>
    </row>
    <row r="10285" spans="2:3" x14ac:dyDescent="0.3">
      <c r="B10285" s="1">
        <v>43856</v>
      </c>
      <c r="C10285" s="1" t="s">
        <v>2</v>
      </c>
    </row>
    <row r="10286" spans="2:3" x14ac:dyDescent="0.3">
      <c r="B10286" s="1">
        <v>43857</v>
      </c>
      <c r="C10286" s="1" t="s">
        <v>3</v>
      </c>
    </row>
    <row r="10287" spans="2:3" x14ac:dyDescent="0.3">
      <c r="B10287" s="1">
        <v>43858</v>
      </c>
      <c r="C10287" s="1" t="s">
        <v>4</v>
      </c>
    </row>
    <row r="10288" spans="2:3" x14ac:dyDescent="0.3">
      <c r="B10288" s="1">
        <v>43859</v>
      </c>
      <c r="C10288" s="1" t="s">
        <v>5</v>
      </c>
    </row>
    <row r="10289" spans="2:3" x14ac:dyDescent="0.3">
      <c r="B10289" s="1">
        <v>43860</v>
      </c>
      <c r="C10289" s="1" t="s">
        <v>6</v>
      </c>
    </row>
    <row r="10290" spans="2:3" x14ac:dyDescent="0.3">
      <c r="B10290" s="1">
        <v>43861</v>
      </c>
      <c r="C10290" s="1" t="s">
        <v>0</v>
      </c>
    </row>
    <row r="10291" spans="2:3" x14ac:dyDescent="0.3">
      <c r="B10291" s="1">
        <v>43862</v>
      </c>
      <c r="C10291" s="1" t="s">
        <v>1</v>
      </c>
    </row>
    <row r="10292" spans="2:3" x14ac:dyDescent="0.3">
      <c r="B10292" s="1">
        <v>43863</v>
      </c>
      <c r="C10292" s="1" t="s">
        <v>2</v>
      </c>
    </row>
    <row r="10293" spans="2:3" x14ac:dyDescent="0.3">
      <c r="B10293" s="1">
        <v>43864</v>
      </c>
      <c r="C10293" s="1" t="s">
        <v>3</v>
      </c>
    </row>
    <row r="10294" spans="2:3" x14ac:dyDescent="0.3">
      <c r="B10294" s="1">
        <v>43865</v>
      </c>
      <c r="C10294" s="1" t="s">
        <v>4</v>
      </c>
    </row>
    <row r="10295" spans="2:3" x14ac:dyDescent="0.3">
      <c r="B10295" s="1">
        <v>43866</v>
      </c>
      <c r="C10295" s="1" t="s">
        <v>5</v>
      </c>
    </row>
    <row r="10296" spans="2:3" x14ac:dyDescent="0.3">
      <c r="B10296" s="1">
        <v>43867</v>
      </c>
      <c r="C10296" s="1" t="s">
        <v>6</v>
      </c>
    </row>
    <row r="10297" spans="2:3" x14ac:dyDescent="0.3">
      <c r="B10297" s="1">
        <v>43868</v>
      </c>
      <c r="C10297" s="1" t="s">
        <v>0</v>
      </c>
    </row>
    <row r="10298" spans="2:3" x14ac:dyDescent="0.3">
      <c r="B10298" s="1">
        <v>43869</v>
      </c>
      <c r="C10298" s="1" t="s">
        <v>1</v>
      </c>
    </row>
    <row r="10299" spans="2:3" x14ac:dyDescent="0.3">
      <c r="B10299" s="1">
        <v>43870</v>
      </c>
      <c r="C10299" s="1" t="s">
        <v>2</v>
      </c>
    </row>
    <row r="10300" spans="2:3" x14ac:dyDescent="0.3">
      <c r="B10300" s="1">
        <v>43871</v>
      </c>
      <c r="C10300" s="1" t="s">
        <v>3</v>
      </c>
    </row>
    <row r="10301" spans="2:3" x14ac:dyDescent="0.3">
      <c r="B10301" s="1">
        <v>43872</v>
      </c>
      <c r="C10301" s="1" t="s">
        <v>4</v>
      </c>
    </row>
    <row r="10302" spans="2:3" x14ac:dyDescent="0.3">
      <c r="B10302" s="1">
        <v>43873</v>
      </c>
      <c r="C10302" s="1" t="s">
        <v>5</v>
      </c>
    </row>
    <row r="10303" spans="2:3" x14ac:dyDescent="0.3">
      <c r="B10303" s="1">
        <v>43874</v>
      </c>
      <c r="C10303" s="1" t="s">
        <v>6</v>
      </c>
    </row>
    <row r="10304" spans="2:3" x14ac:dyDescent="0.3">
      <c r="B10304" s="1">
        <v>43875</v>
      </c>
      <c r="C10304" s="1" t="s">
        <v>0</v>
      </c>
    </row>
    <row r="10305" spans="2:3" x14ac:dyDescent="0.3">
      <c r="B10305" s="1">
        <v>43876</v>
      </c>
      <c r="C10305" s="1" t="s">
        <v>1</v>
      </c>
    </row>
    <row r="10306" spans="2:3" x14ac:dyDescent="0.3">
      <c r="B10306" s="1">
        <v>43877</v>
      </c>
      <c r="C10306" s="1" t="s">
        <v>2</v>
      </c>
    </row>
    <row r="10307" spans="2:3" x14ac:dyDescent="0.3">
      <c r="B10307" s="1">
        <v>43878</v>
      </c>
      <c r="C10307" s="1" t="s">
        <v>3</v>
      </c>
    </row>
    <row r="10308" spans="2:3" x14ac:dyDescent="0.3">
      <c r="B10308" s="1">
        <v>43879</v>
      </c>
      <c r="C10308" s="1" t="s">
        <v>4</v>
      </c>
    </row>
    <row r="10309" spans="2:3" x14ac:dyDescent="0.3">
      <c r="B10309" s="1">
        <v>43880</v>
      </c>
      <c r="C10309" s="1" t="s">
        <v>5</v>
      </c>
    </row>
    <row r="10310" spans="2:3" x14ac:dyDescent="0.3">
      <c r="B10310" s="1">
        <v>43881</v>
      </c>
      <c r="C10310" s="1" t="s">
        <v>6</v>
      </c>
    </row>
    <row r="10311" spans="2:3" x14ac:dyDescent="0.3">
      <c r="B10311" s="1">
        <v>43882</v>
      </c>
      <c r="C10311" s="1" t="s">
        <v>0</v>
      </c>
    </row>
    <row r="10312" spans="2:3" x14ac:dyDescent="0.3">
      <c r="B10312" s="1">
        <v>43883</v>
      </c>
      <c r="C10312" s="1" t="s">
        <v>1</v>
      </c>
    </row>
    <row r="10313" spans="2:3" x14ac:dyDescent="0.3">
      <c r="B10313" s="1">
        <v>43884</v>
      </c>
      <c r="C10313" s="1" t="s">
        <v>2</v>
      </c>
    </row>
    <row r="10314" spans="2:3" x14ac:dyDescent="0.3">
      <c r="B10314" s="1">
        <v>43885</v>
      </c>
      <c r="C10314" s="1" t="s">
        <v>3</v>
      </c>
    </row>
    <row r="10315" spans="2:3" x14ac:dyDescent="0.3">
      <c r="B10315" s="1">
        <v>43886</v>
      </c>
      <c r="C10315" s="1" t="s">
        <v>4</v>
      </c>
    </row>
    <row r="10316" spans="2:3" x14ac:dyDescent="0.3">
      <c r="B10316" s="1">
        <v>43887</v>
      </c>
      <c r="C10316" s="1" t="s">
        <v>5</v>
      </c>
    </row>
    <row r="10317" spans="2:3" x14ac:dyDescent="0.3">
      <c r="B10317" s="1">
        <v>43888</v>
      </c>
      <c r="C10317" s="1" t="s">
        <v>6</v>
      </c>
    </row>
    <row r="10318" spans="2:3" x14ac:dyDescent="0.3">
      <c r="B10318" s="1">
        <v>43889</v>
      </c>
      <c r="C10318" s="1" t="s">
        <v>0</v>
      </c>
    </row>
    <row r="10319" spans="2:3" x14ac:dyDescent="0.3">
      <c r="B10319" s="1">
        <v>43890</v>
      </c>
      <c r="C10319" s="1" t="s">
        <v>1</v>
      </c>
    </row>
    <row r="10320" spans="2:3" x14ac:dyDescent="0.3">
      <c r="B10320" s="1">
        <v>43891</v>
      </c>
      <c r="C10320" s="1" t="s">
        <v>2</v>
      </c>
    </row>
    <row r="10321" spans="2:3" x14ac:dyDescent="0.3">
      <c r="B10321" s="1">
        <v>43892</v>
      </c>
      <c r="C10321" s="1" t="s">
        <v>3</v>
      </c>
    </row>
    <row r="10322" spans="2:3" x14ac:dyDescent="0.3">
      <c r="B10322" s="1">
        <v>43893</v>
      </c>
      <c r="C10322" s="1" t="s">
        <v>4</v>
      </c>
    </row>
    <row r="10323" spans="2:3" x14ac:dyDescent="0.3">
      <c r="B10323" s="1">
        <v>43894</v>
      </c>
      <c r="C10323" s="1" t="s">
        <v>5</v>
      </c>
    </row>
    <row r="10324" spans="2:3" x14ac:dyDescent="0.3">
      <c r="B10324" s="1">
        <v>43895</v>
      </c>
      <c r="C10324" s="1" t="s">
        <v>6</v>
      </c>
    </row>
    <row r="10325" spans="2:3" x14ac:dyDescent="0.3">
      <c r="B10325" s="1">
        <v>43896</v>
      </c>
      <c r="C10325" s="1" t="s">
        <v>0</v>
      </c>
    </row>
    <row r="10326" spans="2:3" x14ac:dyDescent="0.3">
      <c r="B10326" s="1">
        <v>43897</v>
      </c>
      <c r="C10326" s="1" t="s">
        <v>1</v>
      </c>
    </row>
    <row r="10327" spans="2:3" x14ac:dyDescent="0.3">
      <c r="B10327" s="1">
        <v>43898</v>
      </c>
      <c r="C10327" s="1" t="s">
        <v>2</v>
      </c>
    </row>
    <row r="10328" spans="2:3" x14ac:dyDescent="0.3">
      <c r="B10328" s="1">
        <v>43899</v>
      </c>
      <c r="C10328" s="1" t="s">
        <v>3</v>
      </c>
    </row>
    <row r="10329" spans="2:3" x14ac:dyDescent="0.3">
      <c r="B10329" s="1">
        <v>43900</v>
      </c>
      <c r="C10329" s="1" t="s">
        <v>4</v>
      </c>
    </row>
    <row r="10330" spans="2:3" x14ac:dyDescent="0.3">
      <c r="B10330" s="1">
        <v>43901</v>
      </c>
      <c r="C10330" s="1" t="s">
        <v>5</v>
      </c>
    </row>
    <row r="10331" spans="2:3" x14ac:dyDescent="0.3">
      <c r="B10331" s="1">
        <v>43902</v>
      </c>
      <c r="C10331" s="1" t="s">
        <v>6</v>
      </c>
    </row>
    <row r="10332" spans="2:3" x14ac:dyDescent="0.3">
      <c r="B10332" s="1">
        <v>43903</v>
      </c>
      <c r="C10332" s="1" t="s">
        <v>0</v>
      </c>
    </row>
    <row r="10333" spans="2:3" x14ac:dyDescent="0.3">
      <c r="B10333" s="1">
        <v>43904</v>
      </c>
      <c r="C10333" s="1" t="s">
        <v>1</v>
      </c>
    </row>
    <row r="10334" spans="2:3" x14ac:dyDescent="0.3">
      <c r="B10334" s="1">
        <v>43905</v>
      </c>
      <c r="C10334" s="1" t="s">
        <v>2</v>
      </c>
    </row>
    <row r="10335" spans="2:3" x14ac:dyDescent="0.3">
      <c r="B10335" s="1">
        <v>43906</v>
      </c>
      <c r="C10335" s="1" t="s">
        <v>3</v>
      </c>
    </row>
    <row r="10336" spans="2:3" x14ac:dyDescent="0.3">
      <c r="B10336" s="1">
        <v>43907</v>
      </c>
      <c r="C10336" s="1" t="s">
        <v>4</v>
      </c>
    </row>
    <row r="10337" spans="2:3" x14ac:dyDescent="0.3">
      <c r="B10337" s="1">
        <v>43908</v>
      </c>
      <c r="C10337" s="1" t="s">
        <v>5</v>
      </c>
    </row>
    <row r="10338" spans="2:3" x14ac:dyDescent="0.3">
      <c r="B10338" s="1">
        <v>43909</v>
      </c>
      <c r="C10338" s="1" t="s">
        <v>6</v>
      </c>
    </row>
    <row r="10339" spans="2:3" x14ac:dyDescent="0.3">
      <c r="B10339" s="1">
        <v>43910</v>
      </c>
      <c r="C10339" s="1" t="s">
        <v>0</v>
      </c>
    </row>
    <row r="10340" spans="2:3" x14ac:dyDescent="0.3">
      <c r="B10340" s="1">
        <v>43911</v>
      </c>
      <c r="C10340" s="1" t="s">
        <v>1</v>
      </c>
    </row>
    <row r="10341" spans="2:3" x14ac:dyDescent="0.3">
      <c r="B10341" s="1">
        <v>43912</v>
      </c>
      <c r="C10341" s="1" t="s">
        <v>2</v>
      </c>
    </row>
    <row r="10342" spans="2:3" x14ac:dyDescent="0.3">
      <c r="B10342" s="1">
        <v>43913</v>
      </c>
      <c r="C10342" s="1" t="s">
        <v>3</v>
      </c>
    </row>
    <row r="10343" spans="2:3" x14ac:dyDescent="0.3">
      <c r="B10343" s="1">
        <v>43914</v>
      </c>
      <c r="C10343" s="1" t="s">
        <v>4</v>
      </c>
    </row>
    <row r="10344" spans="2:3" x14ac:dyDescent="0.3">
      <c r="B10344" s="1">
        <v>43915</v>
      </c>
      <c r="C10344" s="1" t="s">
        <v>5</v>
      </c>
    </row>
    <row r="10345" spans="2:3" x14ac:dyDescent="0.3">
      <c r="B10345" s="1">
        <v>43916</v>
      </c>
      <c r="C10345" s="1" t="s">
        <v>6</v>
      </c>
    </row>
    <row r="10346" spans="2:3" x14ac:dyDescent="0.3">
      <c r="B10346" s="1">
        <v>43917</v>
      </c>
      <c r="C10346" s="1" t="s">
        <v>0</v>
      </c>
    </row>
    <row r="10347" spans="2:3" x14ac:dyDescent="0.3">
      <c r="B10347" s="1">
        <v>43918</v>
      </c>
      <c r="C10347" s="1" t="s">
        <v>1</v>
      </c>
    </row>
    <row r="10348" spans="2:3" x14ac:dyDescent="0.3">
      <c r="B10348" s="1">
        <v>43919</v>
      </c>
      <c r="C10348" s="1" t="s">
        <v>2</v>
      </c>
    </row>
    <row r="10349" spans="2:3" x14ac:dyDescent="0.3">
      <c r="B10349" s="1">
        <v>43920</v>
      </c>
      <c r="C10349" s="1" t="s">
        <v>3</v>
      </c>
    </row>
    <row r="10350" spans="2:3" x14ac:dyDescent="0.3">
      <c r="B10350" s="1">
        <v>43921</v>
      </c>
      <c r="C10350" s="1" t="s">
        <v>4</v>
      </c>
    </row>
    <row r="10351" spans="2:3" x14ac:dyDescent="0.3">
      <c r="B10351" s="1">
        <v>43922</v>
      </c>
      <c r="C10351" s="1" t="s">
        <v>5</v>
      </c>
    </row>
    <row r="10352" spans="2:3" x14ac:dyDescent="0.3">
      <c r="B10352" s="1">
        <v>43923</v>
      </c>
      <c r="C10352" s="1" t="s">
        <v>6</v>
      </c>
    </row>
    <row r="10353" spans="2:3" x14ac:dyDescent="0.3">
      <c r="B10353" s="1">
        <v>43924</v>
      </c>
      <c r="C10353" s="1" t="s">
        <v>0</v>
      </c>
    </row>
    <row r="10354" spans="2:3" x14ac:dyDescent="0.3">
      <c r="B10354" s="1">
        <v>43925</v>
      </c>
      <c r="C10354" s="1" t="s">
        <v>1</v>
      </c>
    </row>
    <row r="10355" spans="2:3" x14ac:dyDescent="0.3">
      <c r="B10355" s="1">
        <v>43926</v>
      </c>
      <c r="C10355" s="1" t="s">
        <v>2</v>
      </c>
    </row>
    <row r="10356" spans="2:3" x14ac:dyDescent="0.3">
      <c r="B10356" s="1">
        <v>43927</v>
      </c>
      <c r="C10356" s="1" t="s">
        <v>3</v>
      </c>
    </row>
    <row r="10357" spans="2:3" x14ac:dyDescent="0.3">
      <c r="B10357" s="1">
        <v>43928</v>
      </c>
      <c r="C10357" s="1" t="s">
        <v>4</v>
      </c>
    </row>
    <row r="10358" spans="2:3" x14ac:dyDescent="0.3">
      <c r="B10358" s="1">
        <v>43929</v>
      </c>
      <c r="C10358" s="1" t="s">
        <v>5</v>
      </c>
    </row>
    <row r="10359" spans="2:3" x14ac:dyDescent="0.3">
      <c r="B10359" s="1">
        <v>43930</v>
      </c>
      <c r="C10359" s="1" t="s">
        <v>6</v>
      </c>
    </row>
    <row r="10360" spans="2:3" x14ac:dyDescent="0.3">
      <c r="B10360" s="1">
        <v>43931</v>
      </c>
      <c r="C10360" s="1" t="s">
        <v>0</v>
      </c>
    </row>
    <row r="10361" spans="2:3" x14ac:dyDescent="0.3">
      <c r="B10361" s="1">
        <v>43932</v>
      </c>
      <c r="C10361" s="1" t="s">
        <v>1</v>
      </c>
    </row>
    <row r="10362" spans="2:3" x14ac:dyDescent="0.3">
      <c r="B10362" s="1">
        <v>43933</v>
      </c>
      <c r="C10362" s="1" t="s">
        <v>2</v>
      </c>
    </row>
    <row r="10363" spans="2:3" x14ac:dyDescent="0.3">
      <c r="B10363" s="1">
        <v>43934</v>
      </c>
      <c r="C10363" s="1" t="s">
        <v>3</v>
      </c>
    </row>
    <row r="10364" spans="2:3" x14ac:dyDescent="0.3">
      <c r="B10364" s="1">
        <v>43935</v>
      </c>
      <c r="C10364" s="1" t="s">
        <v>4</v>
      </c>
    </row>
    <row r="10365" spans="2:3" x14ac:dyDescent="0.3">
      <c r="B10365" s="1">
        <v>43936</v>
      </c>
      <c r="C10365" s="1" t="s">
        <v>5</v>
      </c>
    </row>
    <row r="10366" spans="2:3" x14ac:dyDescent="0.3">
      <c r="B10366" s="1">
        <v>43937</v>
      </c>
      <c r="C10366" s="1" t="s">
        <v>6</v>
      </c>
    </row>
    <row r="10367" spans="2:3" x14ac:dyDescent="0.3">
      <c r="B10367" s="1">
        <v>43938</v>
      </c>
      <c r="C10367" s="1" t="s">
        <v>0</v>
      </c>
    </row>
    <row r="10368" spans="2:3" x14ac:dyDescent="0.3">
      <c r="B10368" s="1">
        <v>43939</v>
      </c>
      <c r="C10368" s="1" t="s">
        <v>1</v>
      </c>
    </row>
    <row r="10369" spans="2:3" x14ac:dyDescent="0.3">
      <c r="B10369" s="1">
        <v>43940</v>
      </c>
      <c r="C10369" s="1" t="s">
        <v>2</v>
      </c>
    </row>
    <row r="10370" spans="2:3" x14ac:dyDescent="0.3">
      <c r="B10370" s="1">
        <v>43941</v>
      </c>
      <c r="C10370" s="1" t="s">
        <v>3</v>
      </c>
    </row>
    <row r="10371" spans="2:3" x14ac:dyDescent="0.3">
      <c r="B10371" s="1">
        <v>43942</v>
      </c>
      <c r="C10371" s="1" t="s">
        <v>4</v>
      </c>
    </row>
    <row r="10372" spans="2:3" x14ac:dyDescent="0.3">
      <c r="B10372" s="1">
        <v>43943</v>
      </c>
      <c r="C10372" s="1" t="s">
        <v>5</v>
      </c>
    </row>
    <row r="10373" spans="2:3" x14ac:dyDescent="0.3">
      <c r="B10373" s="1">
        <v>43944</v>
      </c>
      <c r="C10373" s="1" t="s">
        <v>6</v>
      </c>
    </row>
    <row r="10374" spans="2:3" x14ac:dyDescent="0.3">
      <c r="B10374" s="1">
        <v>43945</v>
      </c>
      <c r="C10374" s="1" t="s">
        <v>0</v>
      </c>
    </row>
    <row r="10375" spans="2:3" x14ac:dyDescent="0.3">
      <c r="B10375" s="1">
        <v>43946</v>
      </c>
      <c r="C10375" s="1" t="s">
        <v>1</v>
      </c>
    </row>
    <row r="10376" spans="2:3" x14ac:dyDescent="0.3">
      <c r="B10376" s="1">
        <v>43947</v>
      </c>
      <c r="C10376" s="1" t="s">
        <v>2</v>
      </c>
    </row>
    <row r="10377" spans="2:3" x14ac:dyDescent="0.3">
      <c r="B10377" s="1">
        <v>43948</v>
      </c>
      <c r="C10377" s="1" t="s">
        <v>3</v>
      </c>
    </row>
    <row r="10378" spans="2:3" x14ac:dyDescent="0.3">
      <c r="B10378" s="1">
        <v>43949</v>
      </c>
      <c r="C10378" s="1" t="s">
        <v>4</v>
      </c>
    </row>
    <row r="10379" spans="2:3" x14ac:dyDescent="0.3">
      <c r="B10379" s="1">
        <v>43950</v>
      </c>
      <c r="C10379" s="1" t="s">
        <v>5</v>
      </c>
    </row>
    <row r="10380" spans="2:3" x14ac:dyDescent="0.3">
      <c r="B10380" s="1">
        <v>43951</v>
      </c>
      <c r="C10380" s="1" t="s">
        <v>6</v>
      </c>
    </row>
    <row r="10381" spans="2:3" x14ac:dyDescent="0.3">
      <c r="B10381" s="1">
        <v>43952</v>
      </c>
      <c r="C10381" s="1" t="s">
        <v>0</v>
      </c>
    </row>
    <row r="10382" spans="2:3" x14ac:dyDescent="0.3">
      <c r="B10382" s="1">
        <v>43953</v>
      </c>
      <c r="C10382" s="1" t="s">
        <v>1</v>
      </c>
    </row>
    <row r="10383" spans="2:3" x14ac:dyDescent="0.3">
      <c r="B10383" s="1">
        <v>43954</v>
      </c>
      <c r="C10383" s="1" t="s">
        <v>2</v>
      </c>
    </row>
    <row r="10384" spans="2:3" x14ac:dyDescent="0.3">
      <c r="B10384" s="1">
        <v>43955</v>
      </c>
      <c r="C10384" s="1" t="s">
        <v>3</v>
      </c>
    </row>
    <row r="10385" spans="2:3" x14ac:dyDescent="0.3">
      <c r="B10385" s="1">
        <v>43956</v>
      </c>
      <c r="C10385" s="1" t="s">
        <v>4</v>
      </c>
    </row>
    <row r="10386" spans="2:3" x14ac:dyDescent="0.3">
      <c r="B10386" s="1">
        <v>43957</v>
      </c>
      <c r="C10386" s="1" t="s">
        <v>5</v>
      </c>
    </row>
    <row r="10387" spans="2:3" x14ac:dyDescent="0.3">
      <c r="B10387" s="1">
        <v>43958</v>
      </c>
      <c r="C10387" s="1" t="s">
        <v>6</v>
      </c>
    </row>
    <row r="10388" spans="2:3" x14ac:dyDescent="0.3">
      <c r="B10388" s="1">
        <v>43959</v>
      </c>
      <c r="C10388" s="1" t="s">
        <v>0</v>
      </c>
    </row>
    <row r="10389" spans="2:3" x14ac:dyDescent="0.3">
      <c r="B10389" s="1">
        <v>43960</v>
      </c>
      <c r="C10389" s="1" t="s">
        <v>1</v>
      </c>
    </row>
    <row r="10390" spans="2:3" x14ac:dyDescent="0.3">
      <c r="B10390" s="1">
        <v>43961</v>
      </c>
      <c r="C10390" s="1" t="s">
        <v>2</v>
      </c>
    </row>
    <row r="10391" spans="2:3" x14ac:dyDescent="0.3">
      <c r="B10391" s="1">
        <v>43962</v>
      </c>
      <c r="C10391" s="1" t="s">
        <v>3</v>
      </c>
    </row>
    <row r="10392" spans="2:3" x14ac:dyDescent="0.3">
      <c r="B10392" s="1">
        <v>43963</v>
      </c>
      <c r="C10392" s="1" t="s">
        <v>4</v>
      </c>
    </row>
    <row r="10393" spans="2:3" x14ac:dyDescent="0.3">
      <c r="B10393" s="1">
        <v>43964</v>
      </c>
      <c r="C10393" s="1" t="s">
        <v>5</v>
      </c>
    </row>
    <row r="10394" spans="2:3" x14ac:dyDescent="0.3">
      <c r="B10394" s="1">
        <v>43965</v>
      </c>
      <c r="C10394" s="1" t="s">
        <v>6</v>
      </c>
    </row>
    <row r="10395" spans="2:3" x14ac:dyDescent="0.3">
      <c r="B10395" s="1">
        <v>43966</v>
      </c>
      <c r="C10395" s="1" t="s">
        <v>0</v>
      </c>
    </row>
    <row r="10396" spans="2:3" x14ac:dyDescent="0.3">
      <c r="B10396" s="1">
        <v>43967</v>
      </c>
      <c r="C10396" s="1" t="s">
        <v>1</v>
      </c>
    </row>
    <row r="10397" spans="2:3" x14ac:dyDescent="0.3">
      <c r="B10397" s="1">
        <v>43968</v>
      </c>
      <c r="C10397" s="1" t="s">
        <v>2</v>
      </c>
    </row>
    <row r="10398" spans="2:3" x14ac:dyDescent="0.3">
      <c r="B10398" s="1">
        <v>43969</v>
      </c>
      <c r="C10398" s="1" t="s">
        <v>3</v>
      </c>
    </row>
    <row r="10399" spans="2:3" x14ac:dyDescent="0.3">
      <c r="B10399" s="1">
        <v>43970</v>
      </c>
      <c r="C10399" s="1" t="s">
        <v>4</v>
      </c>
    </row>
    <row r="10400" spans="2:3" x14ac:dyDescent="0.3">
      <c r="B10400" s="1">
        <v>43971</v>
      </c>
      <c r="C10400" s="1" t="s">
        <v>5</v>
      </c>
    </row>
    <row r="10401" spans="2:3" x14ac:dyDescent="0.3">
      <c r="B10401" s="1">
        <v>43972</v>
      </c>
      <c r="C10401" s="1" t="s">
        <v>6</v>
      </c>
    </row>
    <row r="10402" spans="2:3" x14ac:dyDescent="0.3">
      <c r="B10402" s="1">
        <v>43973</v>
      </c>
      <c r="C10402" s="1" t="s">
        <v>0</v>
      </c>
    </row>
    <row r="10403" spans="2:3" x14ac:dyDescent="0.3">
      <c r="B10403" s="1">
        <v>43974</v>
      </c>
      <c r="C10403" s="1" t="s">
        <v>1</v>
      </c>
    </row>
    <row r="10404" spans="2:3" x14ac:dyDescent="0.3">
      <c r="B10404" s="1">
        <v>43975</v>
      </c>
      <c r="C10404" s="1" t="s">
        <v>2</v>
      </c>
    </row>
    <row r="10405" spans="2:3" x14ac:dyDescent="0.3">
      <c r="B10405" s="1">
        <v>43976</v>
      </c>
      <c r="C10405" s="1" t="s">
        <v>3</v>
      </c>
    </row>
    <row r="10406" spans="2:3" x14ac:dyDescent="0.3">
      <c r="B10406" s="1">
        <v>43977</v>
      </c>
      <c r="C10406" s="1" t="s">
        <v>4</v>
      </c>
    </row>
    <row r="10407" spans="2:3" x14ac:dyDescent="0.3">
      <c r="B10407" s="1">
        <v>43978</v>
      </c>
      <c r="C10407" s="1" t="s">
        <v>5</v>
      </c>
    </row>
    <row r="10408" spans="2:3" x14ac:dyDescent="0.3">
      <c r="B10408" s="1">
        <v>43979</v>
      </c>
      <c r="C10408" s="1" t="s">
        <v>6</v>
      </c>
    </row>
    <row r="10409" spans="2:3" x14ac:dyDescent="0.3">
      <c r="B10409" s="1">
        <v>43980</v>
      </c>
      <c r="C10409" s="1" t="s">
        <v>0</v>
      </c>
    </row>
    <row r="10410" spans="2:3" x14ac:dyDescent="0.3">
      <c r="B10410" s="1">
        <v>43981</v>
      </c>
      <c r="C10410" s="1" t="s">
        <v>1</v>
      </c>
    </row>
    <row r="10411" spans="2:3" x14ac:dyDescent="0.3">
      <c r="B10411" s="1">
        <v>43982</v>
      </c>
      <c r="C10411" s="1" t="s">
        <v>2</v>
      </c>
    </row>
    <row r="10412" spans="2:3" x14ac:dyDescent="0.3">
      <c r="B10412" s="1">
        <v>43983</v>
      </c>
      <c r="C10412" s="1" t="s">
        <v>3</v>
      </c>
    </row>
    <row r="10413" spans="2:3" x14ac:dyDescent="0.3">
      <c r="B10413" s="1">
        <v>43984</v>
      </c>
      <c r="C10413" s="1" t="s">
        <v>4</v>
      </c>
    </row>
    <row r="10414" spans="2:3" x14ac:dyDescent="0.3">
      <c r="B10414" s="1">
        <v>43985</v>
      </c>
      <c r="C10414" s="1" t="s">
        <v>5</v>
      </c>
    </row>
    <row r="10415" spans="2:3" x14ac:dyDescent="0.3">
      <c r="B10415" s="1">
        <v>43986</v>
      </c>
      <c r="C10415" s="1" t="s">
        <v>6</v>
      </c>
    </row>
    <row r="10416" spans="2:3" x14ac:dyDescent="0.3">
      <c r="B10416" s="1">
        <v>43987</v>
      </c>
      <c r="C10416" s="1" t="s">
        <v>0</v>
      </c>
    </row>
    <row r="10417" spans="2:3" x14ac:dyDescent="0.3">
      <c r="B10417" s="1">
        <v>43988</v>
      </c>
      <c r="C10417" s="1" t="s">
        <v>1</v>
      </c>
    </row>
    <row r="10418" spans="2:3" x14ac:dyDescent="0.3">
      <c r="B10418" s="1">
        <v>43989</v>
      </c>
      <c r="C10418" s="1" t="s">
        <v>2</v>
      </c>
    </row>
    <row r="10419" spans="2:3" x14ac:dyDescent="0.3">
      <c r="B10419" s="1">
        <v>43990</v>
      </c>
      <c r="C10419" s="1" t="s">
        <v>3</v>
      </c>
    </row>
    <row r="10420" spans="2:3" x14ac:dyDescent="0.3">
      <c r="B10420" s="1">
        <v>43991</v>
      </c>
      <c r="C10420" s="1" t="s">
        <v>4</v>
      </c>
    </row>
    <row r="10421" spans="2:3" x14ac:dyDescent="0.3">
      <c r="B10421" s="1">
        <v>43992</v>
      </c>
      <c r="C10421" s="1" t="s">
        <v>5</v>
      </c>
    </row>
    <row r="10422" spans="2:3" x14ac:dyDescent="0.3">
      <c r="B10422" s="1">
        <v>43993</v>
      </c>
      <c r="C10422" s="1" t="s">
        <v>6</v>
      </c>
    </row>
    <row r="10423" spans="2:3" x14ac:dyDescent="0.3">
      <c r="B10423" s="1">
        <v>43994</v>
      </c>
      <c r="C10423" s="1" t="s">
        <v>0</v>
      </c>
    </row>
    <row r="10424" spans="2:3" x14ac:dyDescent="0.3">
      <c r="B10424" s="1">
        <v>43995</v>
      </c>
      <c r="C10424" s="1" t="s">
        <v>1</v>
      </c>
    </row>
    <row r="10425" spans="2:3" x14ac:dyDescent="0.3">
      <c r="B10425" s="1">
        <v>43996</v>
      </c>
      <c r="C10425" s="1" t="s">
        <v>2</v>
      </c>
    </row>
    <row r="10426" spans="2:3" x14ac:dyDescent="0.3">
      <c r="B10426" s="1">
        <v>43997</v>
      </c>
      <c r="C10426" s="1" t="s">
        <v>3</v>
      </c>
    </row>
    <row r="10427" spans="2:3" x14ac:dyDescent="0.3">
      <c r="B10427" s="1">
        <v>43998</v>
      </c>
      <c r="C10427" s="1" t="s">
        <v>4</v>
      </c>
    </row>
    <row r="10428" spans="2:3" x14ac:dyDescent="0.3">
      <c r="B10428" s="1">
        <v>43999</v>
      </c>
      <c r="C10428" s="1" t="s">
        <v>5</v>
      </c>
    </row>
    <row r="10429" spans="2:3" x14ac:dyDescent="0.3">
      <c r="B10429" s="1">
        <v>44000</v>
      </c>
      <c r="C10429" s="1" t="s">
        <v>6</v>
      </c>
    </row>
    <row r="10430" spans="2:3" x14ac:dyDescent="0.3">
      <c r="B10430" s="1">
        <v>44001</v>
      </c>
      <c r="C10430" s="1" t="s">
        <v>0</v>
      </c>
    </row>
    <row r="10431" spans="2:3" x14ac:dyDescent="0.3">
      <c r="B10431" s="1">
        <v>44002</v>
      </c>
      <c r="C10431" s="1" t="s">
        <v>1</v>
      </c>
    </row>
    <row r="10432" spans="2:3" x14ac:dyDescent="0.3">
      <c r="B10432" s="1">
        <v>44003</v>
      </c>
      <c r="C10432" s="1" t="s">
        <v>2</v>
      </c>
    </row>
    <row r="10433" spans="2:3" x14ac:dyDescent="0.3">
      <c r="B10433" s="1">
        <v>44004</v>
      </c>
      <c r="C10433" s="1" t="s">
        <v>3</v>
      </c>
    </row>
    <row r="10434" spans="2:3" x14ac:dyDescent="0.3">
      <c r="B10434" s="1">
        <v>44005</v>
      </c>
      <c r="C10434" s="1" t="s">
        <v>4</v>
      </c>
    </row>
    <row r="10435" spans="2:3" x14ac:dyDescent="0.3">
      <c r="B10435" s="1">
        <v>44006</v>
      </c>
      <c r="C10435" s="1" t="s">
        <v>5</v>
      </c>
    </row>
    <row r="10436" spans="2:3" x14ac:dyDescent="0.3">
      <c r="B10436" s="1">
        <v>44007</v>
      </c>
      <c r="C10436" s="1" t="s">
        <v>6</v>
      </c>
    </row>
    <row r="10437" spans="2:3" x14ac:dyDescent="0.3">
      <c r="B10437" s="1">
        <v>44008</v>
      </c>
      <c r="C10437" s="1" t="s">
        <v>0</v>
      </c>
    </row>
    <row r="10438" spans="2:3" x14ac:dyDescent="0.3">
      <c r="B10438" s="1">
        <v>44009</v>
      </c>
      <c r="C10438" s="1" t="s">
        <v>1</v>
      </c>
    </row>
    <row r="10439" spans="2:3" x14ac:dyDescent="0.3">
      <c r="B10439" s="1">
        <v>44010</v>
      </c>
      <c r="C10439" s="1" t="s">
        <v>2</v>
      </c>
    </row>
    <row r="10440" spans="2:3" x14ac:dyDescent="0.3">
      <c r="B10440" s="1">
        <v>44011</v>
      </c>
      <c r="C10440" s="1" t="s">
        <v>3</v>
      </c>
    </row>
    <row r="10441" spans="2:3" x14ac:dyDescent="0.3">
      <c r="B10441" s="1">
        <v>44012</v>
      </c>
      <c r="C10441" s="1" t="s">
        <v>4</v>
      </c>
    </row>
    <row r="10442" spans="2:3" x14ac:dyDescent="0.3">
      <c r="B10442" s="1">
        <v>44013</v>
      </c>
      <c r="C10442" s="1" t="s">
        <v>5</v>
      </c>
    </row>
    <row r="10443" spans="2:3" x14ac:dyDescent="0.3">
      <c r="B10443" s="1">
        <v>44014</v>
      </c>
      <c r="C10443" s="1" t="s">
        <v>6</v>
      </c>
    </row>
    <row r="10444" spans="2:3" x14ac:dyDescent="0.3">
      <c r="B10444" s="1">
        <v>44015</v>
      </c>
      <c r="C10444" s="1" t="s">
        <v>0</v>
      </c>
    </row>
    <row r="10445" spans="2:3" x14ac:dyDescent="0.3">
      <c r="B10445" s="1">
        <v>44016</v>
      </c>
      <c r="C10445" s="1" t="s">
        <v>1</v>
      </c>
    </row>
    <row r="10446" spans="2:3" x14ac:dyDescent="0.3">
      <c r="B10446" s="1">
        <v>44017</v>
      </c>
      <c r="C10446" s="1" t="s">
        <v>2</v>
      </c>
    </row>
    <row r="10447" spans="2:3" x14ac:dyDescent="0.3">
      <c r="B10447" s="1">
        <v>44018</v>
      </c>
      <c r="C10447" s="1" t="s">
        <v>3</v>
      </c>
    </row>
    <row r="10448" spans="2:3" x14ac:dyDescent="0.3">
      <c r="B10448" s="1">
        <v>44019</v>
      </c>
      <c r="C10448" s="1" t="s">
        <v>4</v>
      </c>
    </row>
    <row r="10449" spans="2:3" x14ac:dyDescent="0.3">
      <c r="B10449" s="1">
        <v>44020</v>
      </c>
      <c r="C10449" s="1" t="s">
        <v>5</v>
      </c>
    </row>
    <row r="10450" spans="2:3" x14ac:dyDescent="0.3">
      <c r="B10450" s="1">
        <v>44021</v>
      </c>
      <c r="C10450" s="1" t="s">
        <v>6</v>
      </c>
    </row>
    <row r="10451" spans="2:3" x14ac:dyDescent="0.3">
      <c r="B10451" s="1">
        <v>44022</v>
      </c>
      <c r="C10451" s="1" t="s">
        <v>0</v>
      </c>
    </row>
    <row r="10452" spans="2:3" x14ac:dyDescent="0.3">
      <c r="B10452" s="1">
        <v>44023</v>
      </c>
      <c r="C10452" s="1" t="s">
        <v>1</v>
      </c>
    </row>
    <row r="10453" spans="2:3" x14ac:dyDescent="0.3">
      <c r="B10453" s="1">
        <v>44024</v>
      </c>
      <c r="C10453" s="1" t="s">
        <v>2</v>
      </c>
    </row>
    <row r="10454" spans="2:3" x14ac:dyDescent="0.3">
      <c r="B10454" s="1">
        <v>44025</v>
      </c>
      <c r="C10454" s="1" t="s">
        <v>3</v>
      </c>
    </row>
    <row r="10455" spans="2:3" x14ac:dyDescent="0.3">
      <c r="B10455" s="1">
        <v>44026</v>
      </c>
      <c r="C10455" s="1" t="s">
        <v>4</v>
      </c>
    </row>
    <row r="10456" spans="2:3" x14ac:dyDescent="0.3">
      <c r="B10456" s="1">
        <v>44027</v>
      </c>
      <c r="C10456" s="1" t="s">
        <v>5</v>
      </c>
    </row>
    <row r="10457" spans="2:3" x14ac:dyDescent="0.3">
      <c r="B10457" s="1">
        <v>44028</v>
      </c>
      <c r="C10457" s="1" t="s">
        <v>6</v>
      </c>
    </row>
    <row r="10458" spans="2:3" x14ac:dyDescent="0.3">
      <c r="B10458" s="1">
        <v>44029</v>
      </c>
      <c r="C10458" s="1" t="s">
        <v>0</v>
      </c>
    </row>
    <row r="10459" spans="2:3" x14ac:dyDescent="0.3">
      <c r="B10459" s="1">
        <v>44030</v>
      </c>
      <c r="C10459" s="1" t="s">
        <v>1</v>
      </c>
    </row>
    <row r="10460" spans="2:3" x14ac:dyDescent="0.3">
      <c r="B10460" s="1">
        <v>44031</v>
      </c>
      <c r="C10460" s="1" t="s">
        <v>2</v>
      </c>
    </row>
    <row r="10461" spans="2:3" x14ac:dyDescent="0.3">
      <c r="B10461" s="1">
        <v>44032</v>
      </c>
      <c r="C10461" s="1" t="s">
        <v>3</v>
      </c>
    </row>
    <row r="10462" spans="2:3" x14ac:dyDescent="0.3">
      <c r="B10462" s="1">
        <v>44033</v>
      </c>
      <c r="C10462" s="1" t="s">
        <v>4</v>
      </c>
    </row>
    <row r="10463" spans="2:3" x14ac:dyDescent="0.3">
      <c r="B10463" s="1">
        <v>44034</v>
      </c>
      <c r="C10463" s="1" t="s">
        <v>5</v>
      </c>
    </row>
    <row r="10464" spans="2:3" x14ac:dyDescent="0.3">
      <c r="B10464" s="1">
        <v>44035</v>
      </c>
      <c r="C10464" s="1" t="s">
        <v>6</v>
      </c>
    </row>
    <row r="10465" spans="2:3" x14ac:dyDescent="0.3">
      <c r="B10465" s="1">
        <v>44036</v>
      </c>
      <c r="C10465" s="1" t="s">
        <v>0</v>
      </c>
    </row>
    <row r="10466" spans="2:3" x14ac:dyDescent="0.3">
      <c r="B10466" s="1">
        <v>44037</v>
      </c>
      <c r="C10466" s="1" t="s">
        <v>1</v>
      </c>
    </row>
    <row r="10467" spans="2:3" x14ac:dyDescent="0.3">
      <c r="B10467" s="1">
        <v>44038</v>
      </c>
      <c r="C10467" s="1" t="s">
        <v>2</v>
      </c>
    </row>
    <row r="10468" spans="2:3" x14ac:dyDescent="0.3">
      <c r="B10468" s="1">
        <v>44039</v>
      </c>
      <c r="C10468" s="1" t="s">
        <v>3</v>
      </c>
    </row>
    <row r="10469" spans="2:3" x14ac:dyDescent="0.3">
      <c r="B10469" s="1">
        <v>44040</v>
      </c>
      <c r="C10469" s="1" t="s">
        <v>4</v>
      </c>
    </row>
    <row r="10470" spans="2:3" x14ac:dyDescent="0.3">
      <c r="B10470" s="1">
        <v>44041</v>
      </c>
      <c r="C10470" s="1" t="s">
        <v>5</v>
      </c>
    </row>
    <row r="10471" spans="2:3" x14ac:dyDescent="0.3">
      <c r="B10471" s="1">
        <v>44042</v>
      </c>
      <c r="C10471" s="1" t="s">
        <v>6</v>
      </c>
    </row>
    <row r="10472" spans="2:3" x14ac:dyDescent="0.3">
      <c r="B10472" s="1">
        <v>44043</v>
      </c>
      <c r="C10472" s="1" t="s">
        <v>0</v>
      </c>
    </row>
    <row r="10473" spans="2:3" x14ac:dyDescent="0.3">
      <c r="B10473" s="1">
        <v>44044</v>
      </c>
      <c r="C10473" s="1" t="s">
        <v>1</v>
      </c>
    </row>
    <row r="10474" spans="2:3" x14ac:dyDescent="0.3">
      <c r="B10474" s="1">
        <v>44045</v>
      </c>
      <c r="C10474" s="1" t="s">
        <v>2</v>
      </c>
    </row>
    <row r="10475" spans="2:3" x14ac:dyDescent="0.3">
      <c r="B10475" s="1">
        <v>44046</v>
      </c>
      <c r="C10475" s="1" t="s">
        <v>3</v>
      </c>
    </row>
    <row r="10476" spans="2:3" x14ac:dyDescent="0.3">
      <c r="B10476" s="1">
        <v>44047</v>
      </c>
      <c r="C10476" s="1" t="s">
        <v>4</v>
      </c>
    </row>
    <row r="10477" spans="2:3" x14ac:dyDescent="0.3">
      <c r="B10477" s="1">
        <v>44048</v>
      </c>
      <c r="C10477" s="1" t="s">
        <v>5</v>
      </c>
    </row>
    <row r="10478" spans="2:3" x14ac:dyDescent="0.3">
      <c r="B10478" s="1">
        <v>44049</v>
      </c>
      <c r="C10478" s="1" t="s">
        <v>6</v>
      </c>
    </row>
    <row r="10479" spans="2:3" x14ac:dyDescent="0.3">
      <c r="B10479" s="1">
        <v>44050</v>
      </c>
      <c r="C10479" s="1" t="s">
        <v>0</v>
      </c>
    </row>
    <row r="10480" spans="2:3" x14ac:dyDescent="0.3">
      <c r="B10480" s="1">
        <v>44051</v>
      </c>
      <c r="C10480" s="1" t="s">
        <v>1</v>
      </c>
    </row>
    <row r="10481" spans="2:3" x14ac:dyDescent="0.3">
      <c r="B10481" s="1">
        <v>44052</v>
      </c>
      <c r="C10481" s="1" t="s">
        <v>2</v>
      </c>
    </row>
    <row r="10482" spans="2:3" x14ac:dyDescent="0.3">
      <c r="B10482" s="1">
        <v>44053</v>
      </c>
      <c r="C10482" s="1" t="s">
        <v>3</v>
      </c>
    </row>
    <row r="10483" spans="2:3" x14ac:dyDescent="0.3">
      <c r="B10483" s="1">
        <v>44054</v>
      </c>
      <c r="C10483" s="1" t="s">
        <v>4</v>
      </c>
    </row>
    <row r="10484" spans="2:3" x14ac:dyDescent="0.3">
      <c r="B10484" s="1">
        <v>44055</v>
      </c>
      <c r="C10484" s="1" t="s">
        <v>5</v>
      </c>
    </row>
    <row r="10485" spans="2:3" x14ac:dyDescent="0.3">
      <c r="B10485" s="1">
        <v>44056</v>
      </c>
      <c r="C10485" s="1" t="s">
        <v>6</v>
      </c>
    </row>
    <row r="10486" spans="2:3" x14ac:dyDescent="0.3">
      <c r="B10486" s="1">
        <v>44057</v>
      </c>
      <c r="C10486" s="1" t="s">
        <v>0</v>
      </c>
    </row>
    <row r="10487" spans="2:3" x14ac:dyDescent="0.3">
      <c r="B10487" s="1">
        <v>44058</v>
      </c>
      <c r="C10487" s="1" t="s">
        <v>1</v>
      </c>
    </row>
    <row r="10488" spans="2:3" x14ac:dyDescent="0.3">
      <c r="B10488" s="1">
        <v>44059</v>
      </c>
      <c r="C10488" s="1" t="s">
        <v>2</v>
      </c>
    </row>
    <row r="10489" spans="2:3" x14ac:dyDescent="0.3">
      <c r="B10489" s="1">
        <v>44060</v>
      </c>
      <c r="C10489" s="1" t="s">
        <v>3</v>
      </c>
    </row>
    <row r="10490" spans="2:3" x14ac:dyDescent="0.3">
      <c r="B10490" s="1">
        <v>44061</v>
      </c>
      <c r="C10490" s="1" t="s">
        <v>4</v>
      </c>
    </row>
    <row r="10491" spans="2:3" x14ac:dyDescent="0.3">
      <c r="B10491" s="1">
        <v>44062</v>
      </c>
      <c r="C10491" s="1" t="s">
        <v>5</v>
      </c>
    </row>
    <row r="10492" spans="2:3" x14ac:dyDescent="0.3">
      <c r="B10492" s="1">
        <v>44063</v>
      </c>
      <c r="C10492" s="1" t="s">
        <v>6</v>
      </c>
    </row>
    <row r="10493" spans="2:3" x14ac:dyDescent="0.3">
      <c r="B10493" s="1">
        <v>44064</v>
      </c>
      <c r="C10493" s="1" t="s">
        <v>0</v>
      </c>
    </row>
    <row r="10494" spans="2:3" x14ac:dyDescent="0.3">
      <c r="B10494" s="1">
        <v>44065</v>
      </c>
      <c r="C10494" s="1" t="s">
        <v>1</v>
      </c>
    </row>
    <row r="10495" spans="2:3" x14ac:dyDescent="0.3">
      <c r="B10495" s="1">
        <v>44066</v>
      </c>
      <c r="C10495" s="1" t="s">
        <v>2</v>
      </c>
    </row>
    <row r="10496" spans="2:3" x14ac:dyDescent="0.3">
      <c r="B10496" s="1">
        <v>44067</v>
      </c>
      <c r="C10496" s="1" t="s">
        <v>3</v>
      </c>
    </row>
    <row r="10497" spans="2:3" x14ac:dyDescent="0.3">
      <c r="B10497" s="1">
        <v>44068</v>
      </c>
      <c r="C10497" s="1" t="s">
        <v>4</v>
      </c>
    </row>
    <row r="10498" spans="2:3" x14ac:dyDescent="0.3">
      <c r="B10498" s="1">
        <v>44069</v>
      </c>
      <c r="C10498" s="1" t="s">
        <v>5</v>
      </c>
    </row>
    <row r="10499" spans="2:3" x14ac:dyDescent="0.3">
      <c r="B10499" s="1">
        <v>44070</v>
      </c>
      <c r="C10499" s="1" t="s">
        <v>6</v>
      </c>
    </row>
    <row r="10500" spans="2:3" x14ac:dyDescent="0.3">
      <c r="B10500" s="1">
        <v>44071</v>
      </c>
      <c r="C10500" s="1" t="s">
        <v>0</v>
      </c>
    </row>
    <row r="10501" spans="2:3" x14ac:dyDescent="0.3">
      <c r="B10501" s="1">
        <v>44072</v>
      </c>
      <c r="C10501" s="1" t="s">
        <v>1</v>
      </c>
    </row>
    <row r="10502" spans="2:3" x14ac:dyDescent="0.3">
      <c r="B10502" s="1">
        <v>44073</v>
      </c>
      <c r="C10502" s="1" t="s">
        <v>2</v>
      </c>
    </row>
    <row r="10503" spans="2:3" x14ac:dyDescent="0.3">
      <c r="B10503" s="1">
        <v>44074</v>
      </c>
      <c r="C10503" s="1" t="s">
        <v>3</v>
      </c>
    </row>
    <row r="10504" spans="2:3" x14ac:dyDescent="0.3">
      <c r="B10504" s="1">
        <v>44075</v>
      </c>
      <c r="C10504" s="1" t="s">
        <v>4</v>
      </c>
    </row>
    <row r="10505" spans="2:3" x14ac:dyDescent="0.3">
      <c r="B10505" s="1">
        <v>44076</v>
      </c>
      <c r="C10505" s="1" t="s">
        <v>5</v>
      </c>
    </row>
    <row r="10506" spans="2:3" x14ac:dyDescent="0.3">
      <c r="B10506" s="1">
        <v>44077</v>
      </c>
      <c r="C10506" s="1" t="s">
        <v>6</v>
      </c>
    </row>
    <row r="10507" spans="2:3" x14ac:dyDescent="0.3">
      <c r="B10507" s="1">
        <v>44078</v>
      </c>
      <c r="C10507" s="1" t="s">
        <v>0</v>
      </c>
    </row>
    <row r="10508" spans="2:3" x14ac:dyDescent="0.3">
      <c r="B10508" s="1">
        <v>44079</v>
      </c>
      <c r="C10508" s="1" t="s">
        <v>1</v>
      </c>
    </row>
    <row r="10509" spans="2:3" x14ac:dyDescent="0.3">
      <c r="B10509" s="1">
        <v>44080</v>
      </c>
      <c r="C10509" s="1" t="s">
        <v>2</v>
      </c>
    </row>
    <row r="10510" spans="2:3" x14ac:dyDescent="0.3">
      <c r="B10510" s="1">
        <v>44081</v>
      </c>
      <c r="C10510" s="1" t="s">
        <v>3</v>
      </c>
    </row>
    <row r="10511" spans="2:3" x14ac:dyDescent="0.3">
      <c r="B10511" s="1">
        <v>44082</v>
      </c>
      <c r="C10511" s="1" t="s">
        <v>4</v>
      </c>
    </row>
    <row r="10512" spans="2:3" x14ac:dyDescent="0.3">
      <c r="B10512" s="1">
        <v>44083</v>
      </c>
      <c r="C10512" s="1" t="s">
        <v>5</v>
      </c>
    </row>
    <row r="10513" spans="2:3" x14ac:dyDescent="0.3">
      <c r="B10513" s="1">
        <v>44084</v>
      </c>
      <c r="C10513" s="1" t="s">
        <v>6</v>
      </c>
    </row>
    <row r="10514" spans="2:3" x14ac:dyDescent="0.3">
      <c r="B10514" s="1">
        <v>44085</v>
      </c>
      <c r="C10514" s="1" t="s">
        <v>0</v>
      </c>
    </row>
    <row r="10515" spans="2:3" x14ac:dyDescent="0.3">
      <c r="B10515" s="1">
        <v>44086</v>
      </c>
      <c r="C10515" s="1" t="s">
        <v>1</v>
      </c>
    </row>
    <row r="10516" spans="2:3" x14ac:dyDescent="0.3">
      <c r="B10516" s="1">
        <v>44087</v>
      </c>
      <c r="C10516" s="1" t="s">
        <v>2</v>
      </c>
    </row>
    <row r="10517" spans="2:3" x14ac:dyDescent="0.3">
      <c r="B10517" s="1">
        <v>44088</v>
      </c>
      <c r="C10517" s="1" t="s">
        <v>3</v>
      </c>
    </row>
    <row r="10518" spans="2:3" x14ac:dyDescent="0.3">
      <c r="B10518" s="1">
        <v>44089</v>
      </c>
      <c r="C10518" s="1" t="s">
        <v>4</v>
      </c>
    </row>
    <row r="10519" spans="2:3" x14ac:dyDescent="0.3">
      <c r="B10519" s="1">
        <v>44090</v>
      </c>
      <c r="C10519" s="1" t="s">
        <v>5</v>
      </c>
    </row>
    <row r="10520" spans="2:3" x14ac:dyDescent="0.3">
      <c r="B10520" s="1">
        <v>44091</v>
      </c>
      <c r="C10520" s="1" t="s">
        <v>6</v>
      </c>
    </row>
    <row r="10521" spans="2:3" x14ac:dyDescent="0.3">
      <c r="B10521" s="1">
        <v>44092</v>
      </c>
      <c r="C10521" s="1" t="s">
        <v>0</v>
      </c>
    </row>
    <row r="10522" spans="2:3" x14ac:dyDescent="0.3">
      <c r="B10522" s="1">
        <v>44093</v>
      </c>
      <c r="C10522" s="1" t="s">
        <v>1</v>
      </c>
    </row>
    <row r="10523" spans="2:3" x14ac:dyDescent="0.3">
      <c r="B10523" s="1">
        <v>44094</v>
      </c>
      <c r="C10523" s="1" t="s">
        <v>2</v>
      </c>
    </row>
    <row r="10524" spans="2:3" x14ac:dyDescent="0.3">
      <c r="B10524" s="1">
        <v>44095</v>
      </c>
      <c r="C10524" s="1" t="s">
        <v>3</v>
      </c>
    </row>
    <row r="10525" spans="2:3" x14ac:dyDescent="0.3">
      <c r="B10525" s="1">
        <v>44096</v>
      </c>
      <c r="C10525" s="1" t="s">
        <v>4</v>
      </c>
    </row>
    <row r="10526" spans="2:3" x14ac:dyDescent="0.3">
      <c r="B10526" s="1">
        <v>44097</v>
      </c>
      <c r="C10526" s="1" t="s">
        <v>5</v>
      </c>
    </row>
    <row r="10527" spans="2:3" x14ac:dyDescent="0.3">
      <c r="B10527" s="1">
        <v>44098</v>
      </c>
      <c r="C10527" s="1" t="s">
        <v>6</v>
      </c>
    </row>
    <row r="10528" spans="2:3" x14ac:dyDescent="0.3">
      <c r="B10528" s="1">
        <v>44099</v>
      </c>
      <c r="C10528" s="1" t="s">
        <v>0</v>
      </c>
    </row>
    <row r="10529" spans="2:3" x14ac:dyDescent="0.3">
      <c r="B10529" s="1">
        <v>44100</v>
      </c>
      <c r="C10529" s="1" t="s">
        <v>1</v>
      </c>
    </row>
    <row r="10530" spans="2:3" x14ac:dyDescent="0.3">
      <c r="B10530" s="1">
        <v>44101</v>
      </c>
      <c r="C10530" s="1" t="s">
        <v>2</v>
      </c>
    </row>
    <row r="10531" spans="2:3" x14ac:dyDescent="0.3">
      <c r="B10531" s="1">
        <v>44102</v>
      </c>
      <c r="C10531" s="1" t="s">
        <v>3</v>
      </c>
    </row>
    <row r="10532" spans="2:3" x14ac:dyDescent="0.3">
      <c r="B10532" s="1">
        <v>44103</v>
      </c>
      <c r="C10532" s="1" t="s">
        <v>4</v>
      </c>
    </row>
    <row r="10533" spans="2:3" x14ac:dyDescent="0.3">
      <c r="B10533" s="1">
        <v>44104</v>
      </c>
      <c r="C10533" s="1" t="s">
        <v>5</v>
      </c>
    </row>
    <row r="10534" spans="2:3" x14ac:dyDescent="0.3">
      <c r="B10534" s="1">
        <v>44105</v>
      </c>
      <c r="C10534" s="1" t="s">
        <v>6</v>
      </c>
    </row>
    <row r="10535" spans="2:3" x14ac:dyDescent="0.3">
      <c r="B10535" s="1">
        <v>44106</v>
      </c>
      <c r="C10535" s="1" t="s">
        <v>0</v>
      </c>
    </row>
    <row r="10536" spans="2:3" x14ac:dyDescent="0.3">
      <c r="B10536" s="1">
        <v>44107</v>
      </c>
      <c r="C10536" s="1" t="s">
        <v>1</v>
      </c>
    </row>
    <row r="10537" spans="2:3" x14ac:dyDescent="0.3">
      <c r="B10537" s="1">
        <v>44108</v>
      </c>
      <c r="C10537" s="1" t="s">
        <v>2</v>
      </c>
    </row>
    <row r="10538" spans="2:3" x14ac:dyDescent="0.3">
      <c r="B10538" s="1">
        <v>44109</v>
      </c>
      <c r="C10538" s="1" t="s">
        <v>3</v>
      </c>
    </row>
    <row r="10539" spans="2:3" x14ac:dyDescent="0.3">
      <c r="B10539" s="1">
        <v>44110</v>
      </c>
      <c r="C10539" s="1" t="s">
        <v>4</v>
      </c>
    </row>
    <row r="10540" spans="2:3" x14ac:dyDescent="0.3">
      <c r="B10540" s="1">
        <v>44111</v>
      </c>
      <c r="C10540" s="1" t="s">
        <v>5</v>
      </c>
    </row>
    <row r="10541" spans="2:3" x14ac:dyDescent="0.3">
      <c r="B10541" s="1">
        <v>44112</v>
      </c>
      <c r="C10541" s="1" t="s">
        <v>6</v>
      </c>
    </row>
    <row r="10542" spans="2:3" x14ac:dyDescent="0.3">
      <c r="B10542" s="1">
        <v>44113</v>
      </c>
      <c r="C10542" s="1" t="s">
        <v>0</v>
      </c>
    </row>
    <row r="10543" spans="2:3" x14ac:dyDescent="0.3">
      <c r="B10543" s="1">
        <v>44114</v>
      </c>
      <c r="C10543" s="1" t="s">
        <v>1</v>
      </c>
    </row>
    <row r="10544" spans="2:3" x14ac:dyDescent="0.3">
      <c r="B10544" s="1">
        <v>44115</v>
      </c>
      <c r="C10544" s="1" t="s">
        <v>2</v>
      </c>
    </row>
    <row r="10545" spans="2:3" x14ac:dyDescent="0.3">
      <c r="B10545" s="1">
        <v>44116</v>
      </c>
      <c r="C10545" s="1" t="s">
        <v>3</v>
      </c>
    </row>
    <row r="10546" spans="2:3" x14ac:dyDescent="0.3">
      <c r="B10546" s="1">
        <v>44117</v>
      </c>
      <c r="C10546" s="1" t="s">
        <v>4</v>
      </c>
    </row>
    <row r="10547" spans="2:3" x14ac:dyDescent="0.3">
      <c r="B10547" s="1">
        <v>44118</v>
      </c>
      <c r="C10547" s="1" t="s">
        <v>5</v>
      </c>
    </row>
    <row r="10548" spans="2:3" x14ac:dyDescent="0.3">
      <c r="B10548" s="1">
        <v>44119</v>
      </c>
      <c r="C10548" s="1" t="s">
        <v>6</v>
      </c>
    </row>
    <row r="10549" spans="2:3" x14ac:dyDescent="0.3">
      <c r="B10549" s="1">
        <v>44120</v>
      </c>
      <c r="C10549" s="1" t="s">
        <v>0</v>
      </c>
    </row>
    <row r="10550" spans="2:3" x14ac:dyDescent="0.3">
      <c r="B10550" s="1">
        <v>44121</v>
      </c>
      <c r="C10550" s="1" t="s">
        <v>1</v>
      </c>
    </row>
    <row r="10551" spans="2:3" x14ac:dyDescent="0.3">
      <c r="B10551" s="1">
        <v>44122</v>
      </c>
      <c r="C10551" s="1" t="s">
        <v>2</v>
      </c>
    </row>
    <row r="10552" spans="2:3" x14ac:dyDescent="0.3">
      <c r="B10552" s="1">
        <v>44123</v>
      </c>
      <c r="C10552" s="1" t="s">
        <v>3</v>
      </c>
    </row>
    <row r="10553" spans="2:3" x14ac:dyDescent="0.3">
      <c r="B10553" s="1">
        <v>44124</v>
      </c>
      <c r="C10553" s="1" t="s">
        <v>4</v>
      </c>
    </row>
    <row r="10554" spans="2:3" x14ac:dyDescent="0.3">
      <c r="B10554" s="1">
        <v>44125</v>
      </c>
      <c r="C10554" s="1" t="s">
        <v>5</v>
      </c>
    </row>
    <row r="10555" spans="2:3" x14ac:dyDescent="0.3">
      <c r="B10555" s="1">
        <v>44126</v>
      </c>
      <c r="C10555" s="1" t="s">
        <v>6</v>
      </c>
    </row>
    <row r="10556" spans="2:3" x14ac:dyDescent="0.3">
      <c r="B10556" s="1">
        <v>44127</v>
      </c>
      <c r="C10556" s="1" t="s">
        <v>0</v>
      </c>
    </row>
    <row r="10557" spans="2:3" x14ac:dyDescent="0.3">
      <c r="B10557" s="1">
        <v>44128</v>
      </c>
      <c r="C10557" s="1" t="s">
        <v>1</v>
      </c>
    </row>
    <row r="10558" spans="2:3" x14ac:dyDescent="0.3">
      <c r="B10558" s="1">
        <v>44129</v>
      </c>
      <c r="C10558" s="1" t="s">
        <v>2</v>
      </c>
    </row>
    <row r="10559" spans="2:3" x14ac:dyDescent="0.3">
      <c r="B10559" s="1">
        <v>44130</v>
      </c>
      <c r="C10559" s="1" t="s">
        <v>3</v>
      </c>
    </row>
    <row r="10560" spans="2:3" x14ac:dyDescent="0.3">
      <c r="B10560" s="1">
        <v>44131</v>
      </c>
      <c r="C10560" s="1" t="s">
        <v>4</v>
      </c>
    </row>
    <row r="10561" spans="2:3" x14ac:dyDescent="0.3">
      <c r="B10561" s="1">
        <v>44132</v>
      </c>
      <c r="C10561" s="1" t="s">
        <v>5</v>
      </c>
    </row>
    <row r="10562" spans="2:3" x14ac:dyDescent="0.3">
      <c r="B10562" s="1">
        <v>44133</v>
      </c>
      <c r="C10562" s="1" t="s">
        <v>6</v>
      </c>
    </row>
    <row r="10563" spans="2:3" x14ac:dyDescent="0.3">
      <c r="B10563" s="1">
        <v>44134</v>
      </c>
      <c r="C10563" s="1" t="s">
        <v>0</v>
      </c>
    </row>
    <row r="10564" spans="2:3" x14ac:dyDescent="0.3">
      <c r="B10564" s="1">
        <v>44135</v>
      </c>
      <c r="C10564" s="1" t="s">
        <v>1</v>
      </c>
    </row>
    <row r="10565" spans="2:3" x14ac:dyDescent="0.3">
      <c r="B10565" s="1">
        <v>44136</v>
      </c>
      <c r="C10565" s="1" t="s">
        <v>2</v>
      </c>
    </row>
    <row r="10566" spans="2:3" x14ac:dyDescent="0.3">
      <c r="B10566" s="1">
        <v>44137</v>
      </c>
      <c r="C10566" s="1" t="s">
        <v>3</v>
      </c>
    </row>
    <row r="10567" spans="2:3" x14ac:dyDescent="0.3">
      <c r="B10567" s="1">
        <v>44138</v>
      </c>
      <c r="C10567" s="1" t="s">
        <v>4</v>
      </c>
    </row>
    <row r="10568" spans="2:3" x14ac:dyDescent="0.3">
      <c r="B10568" s="1">
        <v>44139</v>
      </c>
      <c r="C10568" s="1" t="s">
        <v>5</v>
      </c>
    </row>
    <row r="10569" spans="2:3" x14ac:dyDescent="0.3">
      <c r="B10569" s="1">
        <v>44140</v>
      </c>
      <c r="C10569" s="1" t="s">
        <v>6</v>
      </c>
    </row>
    <row r="10570" spans="2:3" x14ac:dyDescent="0.3">
      <c r="B10570" s="1">
        <v>44141</v>
      </c>
      <c r="C10570" s="1" t="s">
        <v>0</v>
      </c>
    </row>
    <row r="10571" spans="2:3" x14ac:dyDescent="0.3">
      <c r="B10571" s="1">
        <v>44142</v>
      </c>
      <c r="C10571" s="1" t="s">
        <v>1</v>
      </c>
    </row>
    <row r="10572" spans="2:3" x14ac:dyDescent="0.3">
      <c r="B10572" s="1">
        <v>44143</v>
      </c>
      <c r="C10572" s="1" t="s">
        <v>2</v>
      </c>
    </row>
    <row r="10573" spans="2:3" x14ac:dyDescent="0.3">
      <c r="B10573" s="1">
        <v>44144</v>
      </c>
      <c r="C10573" s="1" t="s">
        <v>3</v>
      </c>
    </row>
    <row r="10574" spans="2:3" x14ac:dyDescent="0.3">
      <c r="B10574" s="1">
        <v>44145</v>
      </c>
      <c r="C10574" s="1" t="s">
        <v>4</v>
      </c>
    </row>
    <row r="10575" spans="2:3" x14ac:dyDescent="0.3">
      <c r="B10575" s="1">
        <v>44146</v>
      </c>
      <c r="C10575" s="1" t="s">
        <v>5</v>
      </c>
    </row>
    <row r="10576" spans="2:3" x14ac:dyDescent="0.3">
      <c r="B10576" s="1">
        <v>44147</v>
      </c>
      <c r="C10576" s="1" t="s">
        <v>6</v>
      </c>
    </row>
    <row r="10577" spans="2:3" x14ac:dyDescent="0.3">
      <c r="B10577" s="1">
        <v>44148</v>
      </c>
      <c r="C10577" s="1" t="s">
        <v>0</v>
      </c>
    </row>
    <row r="10578" spans="2:3" x14ac:dyDescent="0.3">
      <c r="B10578" s="1">
        <v>44149</v>
      </c>
      <c r="C10578" s="1" t="s">
        <v>1</v>
      </c>
    </row>
    <row r="10579" spans="2:3" x14ac:dyDescent="0.3">
      <c r="B10579" s="1">
        <v>44150</v>
      </c>
      <c r="C10579" s="1" t="s">
        <v>2</v>
      </c>
    </row>
    <row r="10580" spans="2:3" x14ac:dyDescent="0.3">
      <c r="B10580" s="1">
        <v>44151</v>
      </c>
      <c r="C10580" s="1" t="s">
        <v>3</v>
      </c>
    </row>
    <row r="10581" spans="2:3" x14ac:dyDescent="0.3">
      <c r="B10581" s="1">
        <v>44152</v>
      </c>
      <c r="C10581" s="1" t="s">
        <v>4</v>
      </c>
    </row>
    <row r="10582" spans="2:3" x14ac:dyDescent="0.3">
      <c r="B10582" s="1">
        <v>44153</v>
      </c>
      <c r="C10582" s="1" t="s">
        <v>5</v>
      </c>
    </row>
    <row r="10583" spans="2:3" x14ac:dyDescent="0.3">
      <c r="B10583" s="1">
        <v>44154</v>
      </c>
      <c r="C10583" s="1" t="s">
        <v>6</v>
      </c>
    </row>
    <row r="10584" spans="2:3" x14ac:dyDescent="0.3">
      <c r="B10584" s="1">
        <v>44155</v>
      </c>
      <c r="C10584" s="1" t="s">
        <v>0</v>
      </c>
    </row>
    <row r="10585" spans="2:3" x14ac:dyDescent="0.3">
      <c r="B10585" s="1">
        <v>44156</v>
      </c>
      <c r="C10585" s="1" t="s">
        <v>1</v>
      </c>
    </row>
    <row r="10586" spans="2:3" x14ac:dyDescent="0.3">
      <c r="B10586" s="1">
        <v>44157</v>
      </c>
      <c r="C10586" s="1" t="s">
        <v>2</v>
      </c>
    </row>
    <row r="10587" spans="2:3" x14ac:dyDescent="0.3">
      <c r="B10587" s="1">
        <v>44158</v>
      </c>
      <c r="C10587" s="1" t="s">
        <v>3</v>
      </c>
    </row>
    <row r="10588" spans="2:3" x14ac:dyDescent="0.3">
      <c r="B10588" s="1">
        <v>44159</v>
      </c>
      <c r="C10588" s="1" t="s">
        <v>4</v>
      </c>
    </row>
    <row r="10589" spans="2:3" x14ac:dyDescent="0.3">
      <c r="B10589" s="1">
        <v>44160</v>
      </c>
      <c r="C10589" s="1" t="s">
        <v>5</v>
      </c>
    </row>
    <row r="10590" spans="2:3" x14ac:dyDescent="0.3">
      <c r="B10590" s="1">
        <v>44161</v>
      </c>
      <c r="C10590" s="1" t="s">
        <v>6</v>
      </c>
    </row>
    <row r="10591" spans="2:3" x14ac:dyDescent="0.3">
      <c r="B10591" s="1">
        <v>44162</v>
      </c>
      <c r="C10591" s="1" t="s">
        <v>0</v>
      </c>
    </row>
    <row r="10592" spans="2:3" x14ac:dyDescent="0.3">
      <c r="B10592" s="1">
        <v>44163</v>
      </c>
      <c r="C10592" s="1" t="s">
        <v>1</v>
      </c>
    </row>
    <row r="10593" spans="2:3" x14ac:dyDescent="0.3">
      <c r="B10593" s="1">
        <v>44164</v>
      </c>
      <c r="C10593" s="1" t="s">
        <v>2</v>
      </c>
    </row>
    <row r="10594" spans="2:3" x14ac:dyDescent="0.3">
      <c r="B10594" s="1">
        <v>44165</v>
      </c>
      <c r="C10594" s="1" t="s">
        <v>3</v>
      </c>
    </row>
    <row r="10595" spans="2:3" x14ac:dyDescent="0.3">
      <c r="B10595" s="1">
        <v>44166</v>
      </c>
      <c r="C10595" s="1" t="s">
        <v>4</v>
      </c>
    </row>
    <row r="10596" spans="2:3" x14ac:dyDescent="0.3">
      <c r="B10596" s="1">
        <v>44167</v>
      </c>
      <c r="C10596" s="1" t="s">
        <v>5</v>
      </c>
    </row>
    <row r="10597" spans="2:3" x14ac:dyDescent="0.3">
      <c r="B10597" s="1">
        <v>44168</v>
      </c>
      <c r="C10597" s="1" t="s">
        <v>6</v>
      </c>
    </row>
    <row r="10598" spans="2:3" x14ac:dyDescent="0.3">
      <c r="B10598" s="1">
        <v>44169</v>
      </c>
      <c r="C10598" s="1" t="s">
        <v>0</v>
      </c>
    </row>
    <row r="10599" spans="2:3" x14ac:dyDescent="0.3">
      <c r="B10599" s="1">
        <v>44170</v>
      </c>
      <c r="C10599" s="1" t="s">
        <v>1</v>
      </c>
    </row>
    <row r="10600" spans="2:3" x14ac:dyDescent="0.3">
      <c r="B10600" s="1">
        <v>44171</v>
      </c>
      <c r="C10600" s="1" t="s">
        <v>2</v>
      </c>
    </row>
    <row r="10601" spans="2:3" x14ac:dyDescent="0.3">
      <c r="B10601" s="1">
        <v>44172</v>
      </c>
      <c r="C10601" s="1" t="s">
        <v>3</v>
      </c>
    </row>
    <row r="10602" spans="2:3" x14ac:dyDescent="0.3">
      <c r="B10602" s="1">
        <v>44173</v>
      </c>
      <c r="C10602" s="1" t="s">
        <v>4</v>
      </c>
    </row>
    <row r="10603" spans="2:3" x14ac:dyDescent="0.3">
      <c r="B10603" s="1">
        <v>44174</v>
      </c>
      <c r="C10603" s="1" t="s">
        <v>5</v>
      </c>
    </row>
    <row r="10604" spans="2:3" x14ac:dyDescent="0.3">
      <c r="B10604" s="1">
        <v>44175</v>
      </c>
      <c r="C10604" s="1" t="s">
        <v>6</v>
      </c>
    </row>
    <row r="10605" spans="2:3" x14ac:dyDescent="0.3">
      <c r="B10605" s="1">
        <v>44176</v>
      </c>
      <c r="C10605" s="1" t="s">
        <v>0</v>
      </c>
    </row>
    <row r="10606" spans="2:3" x14ac:dyDescent="0.3">
      <c r="B10606" s="1">
        <v>44177</v>
      </c>
      <c r="C10606" s="1" t="s">
        <v>1</v>
      </c>
    </row>
    <row r="10607" spans="2:3" x14ac:dyDescent="0.3">
      <c r="B10607" s="1">
        <v>44178</v>
      </c>
      <c r="C10607" s="1" t="s">
        <v>2</v>
      </c>
    </row>
    <row r="10608" spans="2:3" x14ac:dyDescent="0.3">
      <c r="B10608" s="1">
        <v>44179</v>
      </c>
      <c r="C10608" s="1" t="s">
        <v>3</v>
      </c>
    </row>
    <row r="10609" spans="2:3" x14ac:dyDescent="0.3">
      <c r="B10609" s="1">
        <v>44180</v>
      </c>
      <c r="C10609" s="1" t="s">
        <v>4</v>
      </c>
    </row>
    <row r="10610" spans="2:3" x14ac:dyDescent="0.3">
      <c r="B10610" s="1">
        <v>44181</v>
      </c>
      <c r="C10610" s="1" t="s">
        <v>5</v>
      </c>
    </row>
    <row r="10611" spans="2:3" x14ac:dyDescent="0.3">
      <c r="B10611" s="1">
        <v>44182</v>
      </c>
      <c r="C10611" s="1" t="s">
        <v>6</v>
      </c>
    </row>
    <row r="10612" spans="2:3" x14ac:dyDescent="0.3">
      <c r="B10612" s="1">
        <v>44183</v>
      </c>
      <c r="C10612" s="1" t="s">
        <v>0</v>
      </c>
    </row>
    <row r="10613" spans="2:3" x14ac:dyDescent="0.3">
      <c r="B10613" s="1">
        <v>44184</v>
      </c>
      <c r="C10613" s="1" t="s">
        <v>1</v>
      </c>
    </row>
    <row r="10614" spans="2:3" x14ac:dyDescent="0.3">
      <c r="B10614" s="1">
        <v>44185</v>
      </c>
      <c r="C10614" s="1" t="s">
        <v>2</v>
      </c>
    </row>
    <row r="10615" spans="2:3" x14ac:dyDescent="0.3">
      <c r="B10615" s="1">
        <v>44186</v>
      </c>
      <c r="C10615" s="1" t="s">
        <v>3</v>
      </c>
    </row>
    <row r="10616" spans="2:3" x14ac:dyDescent="0.3">
      <c r="B10616" s="1">
        <v>44187</v>
      </c>
      <c r="C10616" s="1" t="s">
        <v>4</v>
      </c>
    </row>
    <row r="10617" spans="2:3" x14ac:dyDescent="0.3">
      <c r="B10617" s="1">
        <v>44188</v>
      </c>
      <c r="C10617" s="1" t="s">
        <v>5</v>
      </c>
    </row>
    <row r="10618" spans="2:3" x14ac:dyDescent="0.3">
      <c r="B10618" s="1">
        <v>44189</v>
      </c>
      <c r="C10618" s="1" t="s">
        <v>6</v>
      </c>
    </row>
    <row r="10619" spans="2:3" x14ac:dyDescent="0.3">
      <c r="B10619" s="1">
        <v>44190</v>
      </c>
      <c r="C10619" s="1" t="s">
        <v>0</v>
      </c>
    </row>
    <row r="10620" spans="2:3" x14ac:dyDescent="0.3">
      <c r="B10620" s="1">
        <v>44191</v>
      </c>
      <c r="C10620" s="1" t="s">
        <v>1</v>
      </c>
    </row>
    <row r="10621" spans="2:3" x14ac:dyDescent="0.3">
      <c r="B10621" s="1">
        <v>44192</v>
      </c>
      <c r="C10621" s="1" t="s">
        <v>2</v>
      </c>
    </row>
    <row r="10622" spans="2:3" x14ac:dyDescent="0.3">
      <c r="B10622" s="1">
        <v>44193</v>
      </c>
      <c r="C10622" s="1" t="s">
        <v>3</v>
      </c>
    </row>
    <row r="10623" spans="2:3" x14ac:dyDescent="0.3">
      <c r="B10623" s="1">
        <v>44194</v>
      </c>
      <c r="C10623" s="1" t="s">
        <v>4</v>
      </c>
    </row>
    <row r="10624" spans="2:3" x14ac:dyDescent="0.3">
      <c r="B10624" s="1">
        <v>44195</v>
      </c>
      <c r="C10624" s="1" t="s">
        <v>5</v>
      </c>
    </row>
    <row r="10625" spans="2:3" x14ac:dyDescent="0.3">
      <c r="B10625" s="1">
        <v>44196</v>
      </c>
      <c r="C10625" s="1" t="s">
        <v>6</v>
      </c>
    </row>
    <row r="10626" spans="2:3" x14ac:dyDescent="0.3">
      <c r="B10626" s="1">
        <v>44197</v>
      </c>
      <c r="C10626" s="1" t="s">
        <v>0</v>
      </c>
    </row>
    <row r="10627" spans="2:3" x14ac:dyDescent="0.3">
      <c r="B10627" s="1">
        <v>44198</v>
      </c>
      <c r="C10627" s="1" t="s">
        <v>1</v>
      </c>
    </row>
    <row r="10628" spans="2:3" x14ac:dyDescent="0.3">
      <c r="B10628" s="1">
        <v>44199</v>
      </c>
      <c r="C10628" s="1" t="s">
        <v>2</v>
      </c>
    </row>
    <row r="10629" spans="2:3" x14ac:dyDescent="0.3">
      <c r="B10629" s="1">
        <v>44200</v>
      </c>
      <c r="C10629" s="1" t="s">
        <v>3</v>
      </c>
    </row>
    <row r="10630" spans="2:3" x14ac:dyDescent="0.3">
      <c r="B10630" s="1">
        <v>44201</v>
      </c>
      <c r="C10630" s="1" t="s">
        <v>4</v>
      </c>
    </row>
    <row r="10631" spans="2:3" x14ac:dyDescent="0.3">
      <c r="B10631" s="1">
        <v>44202</v>
      </c>
      <c r="C10631" s="1" t="s">
        <v>5</v>
      </c>
    </row>
    <row r="10632" spans="2:3" x14ac:dyDescent="0.3">
      <c r="B10632" s="1">
        <v>44203</v>
      </c>
      <c r="C10632" s="1" t="s">
        <v>6</v>
      </c>
    </row>
    <row r="10633" spans="2:3" x14ac:dyDescent="0.3">
      <c r="B10633" s="1">
        <v>44204</v>
      </c>
      <c r="C10633" s="1" t="s">
        <v>0</v>
      </c>
    </row>
    <row r="10634" spans="2:3" x14ac:dyDescent="0.3">
      <c r="B10634" s="1">
        <v>44205</v>
      </c>
      <c r="C10634" s="1" t="s">
        <v>1</v>
      </c>
    </row>
    <row r="10635" spans="2:3" x14ac:dyDescent="0.3">
      <c r="B10635" s="1">
        <v>44206</v>
      </c>
      <c r="C10635" s="1" t="s">
        <v>2</v>
      </c>
    </row>
    <row r="10636" spans="2:3" x14ac:dyDescent="0.3">
      <c r="B10636" s="1">
        <v>44207</v>
      </c>
      <c r="C10636" s="1" t="s">
        <v>3</v>
      </c>
    </row>
    <row r="10637" spans="2:3" x14ac:dyDescent="0.3">
      <c r="B10637" s="1">
        <v>44208</v>
      </c>
      <c r="C10637" s="1" t="s">
        <v>4</v>
      </c>
    </row>
    <row r="10638" spans="2:3" x14ac:dyDescent="0.3">
      <c r="B10638" s="1">
        <v>44209</v>
      </c>
      <c r="C10638" s="1" t="s">
        <v>5</v>
      </c>
    </row>
    <row r="10639" spans="2:3" x14ac:dyDescent="0.3">
      <c r="B10639" s="1">
        <v>44210</v>
      </c>
      <c r="C10639" s="1" t="s">
        <v>6</v>
      </c>
    </row>
    <row r="10640" spans="2:3" x14ac:dyDescent="0.3">
      <c r="B10640" s="1">
        <v>44211</v>
      </c>
      <c r="C10640" s="1" t="s">
        <v>0</v>
      </c>
    </row>
    <row r="10641" spans="2:3" x14ac:dyDescent="0.3">
      <c r="B10641" s="1">
        <v>44212</v>
      </c>
      <c r="C10641" s="1" t="s">
        <v>1</v>
      </c>
    </row>
    <row r="10642" spans="2:3" x14ac:dyDescent="0.3">
      <c r="B10642" s="1">
        <v>44213</v>
      </c>
      <c r="C10642" s="1" t="s">
        <v>2</v>
      </c>
    </row>
    <row r="10643" spans="2:3" x14ac:dyDescent="0.3">
      <c r="B10643" s="1">
        <v>44214</v>
      </c>
      <c r="C10643" s="1" t="s">
        <v>3</v>
      </c>
    </row>
    <row r="10644" spans="2:3" x14ac:dyDescent="0.3">
      <c r="B10644" s="1">
        <v>44215</v>
      </c>
      <c r="C10644" s="1" t="s">
        <v>4</v>
      </c>
    </row>
    <row r="10645" spans="2:3" x14ac:dyDescent="0.3">
      <c r="B10645" s="1">
        <v>44216</v>
      </c>
      <c r="C10645" s="1" t="s">
        <v>5</v>
      </c>
    </row>
    <row r="10646" spans="2:3" x14ac:dyDescent="0.3">
      <c r="B10646" s="1">
        <v>44217</v>
      </c>
      <c r="C10646" s="1" t="s">
        <v>6</v>
      </c>
    </row>
    <row r="10647" spans="2:3" x14ac:dyDescent="0.3">
      <c r="B10647" s="1">
        <v>44218</v>
      </c>
      <c r="C10647" s="1" t="s">
        <v>0</v>
      </c>
    </row>
    <row r="10648" spans="2:3" x14ac:dyDescent="0.3">
      <c r="B10648" s="1">
        <v>44219</v>
      </c>
      <c r="C10648" s="1" t="s">
        <v>1</v>
      </c>
    </row>
    <row r="10649" spans="2:3" x14ac:dyDescent="0.3">
      <c r="B10649" s="1">
        <v>44220</v>
      </c>
      <c r="C10649" s="1" t="s">
        <v>2</v>
      </c>
    </row>
    <row r="10650" spans="2:3" x14ac:dyDescent="0.3">
      <c r="B10650" s="1">
        <v>44221</v>
      </c>
      <c r="C10650" s="1" t="s">
        <v>3</v>
      </c>
    </row>
    <row r="10651" spans="2:3" x14ac:dyDescent="0.3">
      <c r="B10651" s="1">
        <v>44222</v>
      </c>
      <c r="C10651" s="1" t="s">
        <v>4</v>
      </c>
    </row>
    <row r="10652" spans="2:3" x14ac:dyDescent="0.3">
      <c r="B10652" s="1">
        <v>44223</v>
      </c>
      <c r="C10652" s="1" t="s">
        <v>5</v>
      </c>
    </row>
    <row r="10653" spans="2:3" x14ac:dyDescent="0.3">
      <c r="B10653" s="1">
        <v>44224</v>
      </c>
      <c r="C10653" s="1" t="s">
        <v>6</v>
      </c>
    </row>
    <row r="10654" spans="2:3" x14ac:dyDescent="0.3">
      <c r="B10654" s="1">
        <v>44225</v>
      </c>
      <c r="C10654" s="1" t="s">
        <v>0</v>
      </c>
    </row>
    <row r="10655" spans="2:3" x14ac:dyDescent="0.3">
      <c r="B10655" s="1">
        <v>44226</v>
      </c>
      <c r="C10655" s="1" t="s">
        <v>1</v>
      </c>
    </row>
    <row r="10656" spans="2:3" x14ac:dyDescent="0.3">
      <c r="B10656" s="1">
        <v>44227</v>
      </c>
      <c r="C10656" s="1" t="s">
        <v>2</v>
      </c>
    </row>
    <row r="10657" spans="2:3" x14ac:dyDescent="0.3">
      <c r="B10657" s="1">
        <v>44228</v>
      </c>
      <c r="C10657" s="1" t="s">
        <v>3</v>
      </c>
    </row>
    <row r="10658" spans="2:3" x14ac:dyDescent="0.3">
      <c r="B10658" s="1">
        <v>44229</v>
      </c>
      <c r="C10658" s="1" t="s">
        <v>4</v>
      </c>
    </row>
    <row r="10659" spans="2:3" x14ac:dyDescent="0.3">
      <c r="B10659" s="1">
        <v>44230</v>
      </c>
      <c r="C10659" s="1" t="s">
        <v>5</v>
      </c>
    </row>
    <row r="10660" spans="2:3" x14ac:dyDescent="0.3">
      <c r="B10660" s="1">
        <v>44231</v>
      </c>
      <c r="C10660" s="1" t="s">
        <v>6</v>
      </c>
    </row>
    <row r="10661" spans="2:3" x14ac:dyDescent="0.3">
      <c r="B10661" s="1">
        <v>44232</v>
      </c>
      <c r="C10661" s="1" t="s">
        <v>0</v>
      </c>
    </row>
    <row r="10662" spans="2:3" x14ac:dyDescent="0.3">
      <c r="B10662" s="1">
        <v>44233</v>
      </c>
      <c r="C10662" s="1" t="s">
        <v>1</v>
      </c>
    </row>
    <row r="10663" spans="2:3" x14ac:dyDescent="0.3">
      <c r="B10663" s="1">
        <v>44234</v>
      </c>
      <c r="C10663" s="1" t="s">
        <v>2</v>
      </c>
    </row>
    <row r="10664" spans="2:3" x14ac:dyDescent="0.3">
      <c r="B10664" s="1">
        <v>44235</v>
      </c>
      <c r="C10664" s="1" t="s">
        <v>3</v>
      </c>
    </row>
    <row r="10665" spans="2:3" x14ac:dyDescent="0.3">
      <c r="B10665" s="1">
        <v>44236</v>
      </c>
      <c r="C10665" s="1" t="s">
        <v>4</v>
      </c>
    </row>
    <row r="10666" spans="2:3" x14ac:dyDescent="0.3">
      <c r="B10666" s="1">
        <v>44237</v>
      </c>
      <c r="C10666" s="1" t="s">
        <v>5</v>
      </c>
    </row>
    <row r="10667" spans="2:3" x14ac:dyDescent="0.3">
      <c r="B10667" s="1">
        <v>44238</v>
      </c>
      <c r="C10667" s="1" t="s">
        <v>6</v>
      </c>
    </row>
    <row r="10668" spans="2:3" x14ac:dyDescent="0.3">
      <c r="B10668" s="1">
        <v>44239</v>
      </c>
      <c r="C10668" s="1" t="s">
        <v>0</v>
      </c>
    </row>
    <row r="10669" spans="2:3" x14ac:dyDescent="0.3">
      <c r="B10669" s="1">
        <v>44240</v>
      </c>
      <c r="C10669" s="1" t="s">
        <v>1</v>
      </c>
    </row>
    <row r="10670" spans="2:3" x14ac:dyDescent="0.3">
      <c r="B10670" s="1">
        <v>44241</v>
      </c>
      <c r="C10670" s="1" t="s">
        <v>2</v>
      </c>
    </row>
    <row r="10671" spans="2:3" x14ac:dyDescent="0.3">
      <c r="B10671" s="1">
        <v>44242</v>
      </c>
      <c r="C10671" s="1" t="s">
        <v>3</v>
      </c>
    </row>
    <row r="10672" spans="2:3" x14ac:dyDescent="0.3">
      <c r="B10672" s="1">
        <v>44243</v>
      </c>
      <c r="C10672" s="1" t="s">
        <v>4</v>
      </c>
    </row>
    <row r="10673" spans="2:3" x14ac:dyDescent="0.3">
      <c r="B10673" s="1">
        <v>44244</v>
      </c>
      <c r="C10673" s="1" t="s">
        <v>5</v>
      </c>
    </row>
    <row r="10674" spans="2:3" x14ac:dyDescent="0.3">
      <c r="B10674" s="1">
        <v>44245</v>
      </c>
      <c r="C10674" s="1" t="s">
        <v>6</v>
      </c>
    </row>
    <row r="10675" spans="2:3" x14ac:dyDescent="0.3">
      <c r="B10675" s="1">
        <v>44246</v>
      </c>
      <c r="C10675" s="1" t="s">
        <v>0</v>
      </c>
    </row>
    <row r="10676" spans="2:3" x14ac:dyDescent="0.3">
      <c r="B10676" s="1">
        <v>44247</v>
      </c>
      <c r="C10676" s="1" t="s">
        <v>1</v>
      </c>
    </row>
    <row r="10677" spans="2:3" x14ac:dyDescent="0.3">
      <c r="B10677" s="1">
        <v>44248</v>
      </c>
      <c r="C10677" s="1" t="s">
        <v>2</v>
      </c>
    </row>
    <row r="10678" spans="2:3" x14ac:dyDescent="0.3">
      <c r="B10678" s="1">
        <v>44249</v>
      </c>
      <c r="C10678" s="1" t="s">
        <v>3</v>
      </c>
    </row>
    <row r="10679" spans="2:3" x14ac:dyDescent="0.3">
      <c r="B10679" s="1">
        <v>44250</v>
      </c>
      <c r="C10679" s="1" t="s">
        <v>4</v>
      </c>
    </row>
    <row r="10680" spans="2:3" x14ac:dyDescent="0.3">
      <c r="B10680" s="1">
        <v>44251</v>
      </c>
      <c r="C10680" s="1" t="s">
        <v>5</v>
      </c>
    </row>
    <row r="10681" spans="2:3" x14ac:dyDescent="0.3">
      <c r="B10681" s="1">
        <v>44252</v>
      </c>
      <c r="C10681" s="1" t="s">
        <v>6</v>
      </c>
    </row>
    <row r="10682" spans="2:3" x14ac:dyDescent="0.3">
      <c r="B10682" s="1">
        <v>44253</v>
      </c>
      <c r="C10682" s="1" t="s">
        <v>0</v>
      </c>
    </row>
    <row r="10683" spans="2:3" x14ac:dyDescent="0.3">
      <c r="B10683" s="1">
        <v>44254</v>
      </c>
      <c r="C10683" s="1" t="s">
        <v>1</v>
      </c>
    </row>
    <row r="10684" spans="2:3" x14ac:dyDescent="0.3">
      <c r="B10684" s="1">
        <v>44255</v>
      </c>
      <c r="C10684" s="1" t="s">
        <v>2</v>
      </c>
    </row>
    <row r="10685" spans="2:3" x14ac:dyDescent="0.3">
      <c r="B10685" s="1">
        <v>44256</v>
      </c>
      <c r="C10685" s="1" t="s">
        <v>3</v>
      </c>
    </row>
    <row r="10686" spans="2:3" x14ac:dyDescent="0.3">
      <c r="B10686" s="1">
        <v>44257</v>
      </c>
      <c r="C10686" s="1" t="s">
        <v>4</v>
      </c>
    </row>
    <row r="10687" spans="2:3" x14ac:dyDescent="0.3">
      <c r="B10687" s="1">
        <v>44258</v>
      </c>
      <c r="C10687" s="1" t="s">
        <v>5</v>
      </c>
    </row>
    <row r="10688" spans="2:3" x14ac:dyDescent="0.3">
      <c r="B10688" s="1">
        <v>44259</v>
      </c>
      <c r="C10688" s="1" t="s">
        <v>6</v>
      </c>
    </row>
    <row r="10689" spans="2:3" x14ac:dyDescent="0.3">
      <c r="B10689" s="1">
        <v>44260</v>
      </c>
      <c r="C10689" s="1" t="s">
        <v>0</v>
      </c>
    </row>
    <row r="10690" spans="2:3" x14ac:dyDescent="0.3">
      <c r="B10690" s="1">
        <v>44261</v>
      </c>
      <c r="C10690" s="1" t="s">
        <v>1</v>
      </c>
    </row>
    <row r="10691" spans="2:3" x14ac:dyDescent="0.3">
      <c r="B10691" s="1">
        <v>44262</v>
      </c>
      <c r="C10691" s="1" t="s">
        <v>2</v>
      </c>
    </row>
    <row r="10692" spans="2:3" x14ac:dyDescent="0.3">
      <c r="B10692" s="1">
        <v>44263</v>
      </c>
      <c r="C10692" s="1" t="s">
        <v>3</v>
      </c>
    </row>
    <row r="10693" spans="2:3" x14ac:dyDescent="0.3">
      <c r="B10693" s="1">
        <v>44264</v>
      </c>
      <c r="C10693" s="1" t="s">
        <v>4</v>
      </c>
    </row>
    <row r="10694" spans="2:3" x14ac:dyDescent="0.3">
      <c r="B10694" s="1">
        <v>44265</v>
      </c>
      <c r="C10694" s="1" t="s">
        <v>5</v>
      </c>
    </row>
    <row r="10695" spans="2:3" x14ac:dyDescent="0.3">
      <c r="B10695" s="1">
        <v>44266</v>
      </c>
      <c r="C10695" s="1" t="s">
        <v>6</v>
      </c>
    </row>
    <row r="10696" spans="2:3" x14ac:dyDescent="0.3">
      <c r="B10696" s="1">
        <v>44267</v>
      </c>
      <c r="C10696" s="1" t="s">
        <v>0</v>
      </c>
    </row>
    <row r="10697" spans="2:3" x14ac:dyDescent="0.3">
      <c r="B10697" s="1">
        <v>44268</v>
      </c>
      <c r="C10697" s="1" t="s">
        <v>1</v>
      </c>
    </row>
    <row r="10698" spans="2:3" x14ac:dyDescent="0.3">
      <c r="B10698" s="1">
        <v>44269</v>
      </c>
      <c r="C10698" s="1" t="s">
        <v>2</v>
      </c>
    </row>
    <row r="10699" spans="2:3" x14ac:dyDescent="0.3">
      <c r="B10699" s="1">
        <v>44270</v>
      </c>
      <c r="C10699" s="1" t="s">
        <v>3</v>
      </c>
    </row>
    <row r="10700" spans="2:3" x14ac:dyDescent="0.3">
      <c r="B10700" s="1">
        <v>44271</v>
      </c>
      <c r="C10700" s="1" t="s">
        <v>4</v>
      </c>
    </row>
    <row r="10701" spans="2:3" x14ac:dyDescent="0.3">
      <c r="B10701" s="1">
        <v>44272</v>
      </c>
      <c r="C10701" s="1" t="s">
        <v>5</v>
      </c>
    </row>
    <row r="10702" spans="2:3" x14ac:dyDescent="0.3">
      <c r="B10702" s="1">
        <v>44273</v>
      </c>
      <c r="C10702" s="1" t="s">
        <v>6</v>
      </c>
    </row>
    <row r="10703" spans="2:3" x14ac:dyDescent="0.3">
      <c r="B10703" s="1">
        <v>44274</v>
      </c>
      <c r="C10703" s="1" t="s">
        <v>0</v>
      </c>
    </row>
    <row r="10704" spans="2:3" x14ac:dyDescent="0.3">
      <c r="B10704" s="1">
        <v>44275</v>
      </c>
      <c r="C10704" s="1" t="s">
        <v>1</v>
      </c>
    </row>
    <row r="10705" spans="2:3" x14ac:dyDescent="0.3">
      <c r="B10705" s="1">
        <v>44276</v>
      </c>
      <c r="C10705" s="1" t="s">
        <v>2</v>
      </c>
    </row>
    <row r="10706" spans="2:3" x14ac:dyDescent="0.3">
      <c r="B10706" s="1">
        <v>44277</v>
      </c>
      <c r="C10706" s="1" t="s">
        <v>3</v>
      </c>
    </row>
    <row r="10707" spans="2:3" x14ac:dyDescent="0.3">
      <c r="B10707" s="1">
        <v>44278</v>
      </c>
      <c r="C10707" s="1" t="s">
        <v>4</v>
      </c>
    </row>
    <row r="10708" spans="2:3" x14ac:dyDescent="0.3">
      <c r="B10708" s="1">
        <v>44279</v>
      </c>
      <c r="C10708" s="1" t="s">
        <v>5</v>
      </c>
    </row>
    <row r="10709" spans="2:3" x14ac:dyDescent="0.3">
      <c r="B10709" s="1">
        <v>44280</v>
      </c>
      <c r="C10709" s="1" t="s">
        <v>6</v>
      </c>
    </row>
    <row r="10710" spans="2:3" x14ac:dyDescent="0.3">
      <c r="B10710" s="1">
        <v>44281</v>
      </c>
      <c r="C10710" s="1" t="s">
        <v>0</v>
      </c>
    </row>
    <row r="10711" spans="2:3" x14ac:dyDescent="0.3">
      <c r="B10711" s="1">
        <v>44282</v>
      </c>
      <c r="C10711" s="1" t="s">
        <v>1</v>
      </c>
    </row>
    <row r="10712" spans="2:3" x14ac:dyDescent="0.3">
      <c r="B10712" s="1">
        <v>44283</v>
      </c>
      <c r="C10712" s="1" t="s">
        <v>2</v>
      </c>
    </row>
    <row r="10713" spans="2:3" x14ac:dyDescent="0.3">
      <c r="B10713" s="1">
        <v>44284</v>
      </c>
      <c r="C10713" s="1" t="s">
        <v>3</v>
      </c>
    </row>
    <row r="10714" spans="2:3" x14ac:dyDescent="0.3">
      <c r="B10714" s="1">
        <v>44285</v>
      </c>
      <c r="C10714" s="1" t="s">
        <v>4</v>
      </c>
    </row>
    <row r="10715" spans="2:3" x14ac:dyDescent="0.3">
      <c r="B10715" s="1">
        <v>44286</v>
      </c>
      <c r="C10715" s="1" t="s">
        <v>5</v>
      </c>
    </row>
    <row r="10716" spans="2:3" x14ac:dyDescent="0.3">
      <c r="B10716" s="1">
        <v>44287</v>
      </c>
      <c r="C10716" s="1" t="s">
        <v>6</v>
      </c>
    </row>
    <row r="10717" spans="2:3" x14ac:dyDescent="0.3">
      <c r="B10717" s="1">
        <v>44288</v>
      </c>
      <c r="C10717" s="1" t="s">
        <v>0</v>
      </c>
    </row>
    <row r="10718" spans="2:3" x14ac:dyDescent="0.3">
      <c r="B10718" s="1">
        <v>44289</v>
      </c>
      <c r="C10718" s="1" t="s">
        <v>1</v>
      </c>
    </row>
    <row r="10719" spans="2:3" x14ac:dyDescent="0.3">
      <c r="B10719" s="1">
        <v>44290</v>
      </c>
      <c r="C10719" s="1" t="s">
        <v>2</v>
      </c>
    </row>
    <row r="10720" spans="2:3" x14ac:dyDescent="0.3">
      <c r="B10720" s="1">
        <v>44291</v>
      </c>
      <c r="C10720" s="1" t="s">
        <v>3</v>
      </c>
    </row>
    <row r="10721" spans="2:3" x14ac:dyDescent="0.3">
      <c r="B10721" s="1">
        <v>44292</v>
      </c>
      <c r="C10721" s="1" t="s">
        <v>4</v>
      </c>
    </row>
    <row r="10722" spans="2:3" x14ac:dyDescent="0.3">
      <c r="B10722" s="1">
        <v>44293</v>
      </c>
      <c r="C10722" s="1" t="s">
        <v>5</v>
      </c>
    </row>
    <row r="10723" spans="2:3" x14ac:dyDescent="0.3">
      <c r="B10723" s="1">
        <v>44294</v>
      </c>
      <c r="C10723" s="1" t="s">
        <v>6</v>
      </c>
    </row>
    <row r="10724" spans="2:3" x14ac:dyDescent="0.3">
      <c r="B10724" s="1">
        <v>44295</v>
      </c>
      <c r="C10724" s="1" t="s">
        <v>0</v>
      </c>
    </row>
    <row r="10725" spans="2:3" x14ac:dyDescent="0.3">
      <c r="B10725" s="1">
        <v>44296</v>
      </c>
      <c r="C10725" s="1" t="s">
        <v>1</v>
      </c>
    </row>
    <row r="10726" spans="2:3" x14ac:dyDescent="0.3">
      <c r="B10726" s="1">
        <v>44297</v>
      </c>
      <c r="C10726" s="1" t="s">
        <v>2</v>
      </c>
    </row>
    <row r="10727" spans="2:3" x14ac:dyDescent="0.3">
      <c r="B10727" s="1">
        <v>44298</v>
      </c>
      <c r="C10727" s="1" t="s">
        <v>3</v>
      </c>
    </row>
    <row r="10728" spans="2:3" x14ac:dyDescent="0.3">
      <c r="B10728" s="1">
        <v>44299</v>
      </c>
      <c r="C10728" s="1" t="s">
        <v>4</v>
      </c>
    </row>
    <row r="10729" spans="2:3" x14ac:dyDescent="0.3">
      <c r="B10729" s="1">
        <v>44300</v>
      </c>
      <c r="C10729" s="1" t="s">
        <v>5</v>
      </c>
    </row>
    <row r="10730" spans="2:3" x14ac:dyDescent="0.3">
      <c r="B10730" s="1">
        <v>44301</v>
      </c>
      <c r="C10730" s="1" t="s">
        <v>6</v>
      </c>
    </row>
    <row r="10731" spans="2:3" x14ac:dyDescent="0.3">
      <c r="B10731" s="1">
        <v>44302</v>
      </c>
      <c r="C10731" s="1" t="s">
        <v>0</v>
      </c>
    </row>
    <row r="10732" spans="2:3" x14ac:dyDescent="0.3">
      <c r="B10732" s="1">
        <v>44303</v>
      </c>
      <c r="C10732" s="1" t="s">
        <v>1</v>
      </c>
    </row>
    <row r="10733" spans="2:3" x14ac:dyDescent="0.3">
      <c r="B10733" s="1">
        <v>44304</v>
      </c>
      <c r="C10733" s="1" t="s">
        <v>2</v>
      </c>
    </row>
    <row r="10734" spans="2:3" x14ac:dyDescent="0.3">
      <c r="B10734" s="1">
        <v>44305</v>
      </c>
      <c r="C10734" s="1" t="s">
        <v>3</v>
      </c>
    </row>
    <row r="10735" spans="2:3" x14ac:dyDescent="0.3">
      <c r="B10735" s="1">
        <v>44306</v>
      </c>
      <c r="C10735" s="1" t="s">
        <v>4</v>
      </c>
    </row>
    <row r="10736" spans="2:3" x14ac:dyDescent="0.3">
      <c r="B10736" s="1">
        <v>44307</v>
      </c>
      <c r="C10736" s="1" t="s">
        <v>5</v>
      </c>
    </row>
    <row r="10737" spans="2:3" x14ac:dyDescent="0.3">
      <c r="B10737" s="1">
        <v>44308</v>
      </c>
      <c r="C10737" s="1" t="s">
        <v>6</v>
      </c>
    </row>
    <row r="10738" spans="2:3" x14ac:dyDescent="0.3">
      <c r="B10738" s="1">
        <v>44309</v>
      </c>
      <c r="C10738" s="1" t="s">
        <v>0</v>
      </c>
    </row>
    <row r="10739" spans="2:3" x14ac:dyDescent="0.3">
      <c r="B10739" s="1">
        <v>44310</v>
      </c>
      <c r="C10739" s="1" t="s">
        <v>1</v>
      </c>
    </row>
    <row r="10740" spans="2:3" x14ac:dyDescent="0.3">
      <c r="B10740" s="1">
        <v>44311</v>
      </c>
      <c r="C10740" s="1" t="s">
        <v>2</v>
      </c>
    </row>
    <row r="10741" spans="2:3" x14ac:dyDescent="0.3">
      <c r="B10741" s="1">
        <v>44312</v>
      </c>
      <c r="C10741" s="1" t="s">
        <v>3</v>
      </c>
    </row>
    <row r="10742" spans="2:3" x14ac:dyDescent="0.3">
      <c r="B10742" s="1">
        <v>44313</v>
      </c>
      <c r="C10742" s="1" t="s">
        <v>4</v>
      </c>
    </row>
    <row r="10743" spans="2:3" x14ac:dyDescent="0.3">
      <c r="B10743" s="1">
        <v>44314</v>
      </c>
      <c r="C10743" s="1" t="s">
        <v>5</v>
      </c>
    </row>
    <row r="10744" spans="2:3" x14ac:dyDescent="0.3">
      <c r="B10744" s="1">
        <v>44315</v>
      </c>
      <c r="C10744" s="1" t="s">
        <v>6</v>
      </c>
    </row>
    <row r="10745" spans="2:3" x14ac:dyDescent="0.3">
      <c r="B10745" s="1">
        <v>44316</v>
      </c>
      <c r="C10745" s="1" t="s">
        <v>0</v>
      </c>
    </row>
    <row r="10746" spans="2:3" x14ac:dyDescent="0.3">
      <c r="B10746" s="1">
        <v>44317</v>
      </c>
      <c r="C10746" s="1" t="s">
        <v>1</v>
      </c>
    </row>
    <row r="10747" spans="2:3" x14ac:dyDescent="0.3">
      <c r="B10747" s="1">
        <v>44318</v>
      </c>
      <c r="C10747" s="1" t="s">
        <v>2</v>
      </c>
    </row>
    <row r="10748" spans="2:3" x14ac:dyDescent="0.3">
      <c r="B10748" s="1">
        <v>44319</v>
      </c>
      <c r="C10748" s="1" t="s">
        <v>3</v>
      </c>
    </row>
    <row r="10749" spans="2:3" x14ac:dyDescent="0.3">
      <c r="B10749" s="1">
        <v>44320</v>
      </c>
      <c r="C10749" s="1" t="s">
        <v>4</v>
      </c>
    </row>
    <row r="10750" spans="2:3" x14ac:dyDescent="0.3">
      <c r="B10750" s="1">
        <v>44321</v>
      </c>
      <c r="C10750" s="1" t="s">
        <v>5</v>
      </c>
    </row>
    <row r="10751" spans="2:3" x14ac:dyDescent="0.3">
      <c r="B10751" s="1">
        <v>44322</v>
      </c>
      <c r="C10751" s="1" t="s">
        <v>6</v>
      </c>
    </row>
    <row r="10752" spans="2:3" x14ac:dyDescent="0.3">
      <c r="B10752" s="1">
        <v>44323</v>
      </c>
      <c r="C10752" s="1" t="s">
        <v>0</v>
      </c>
    </row>
    <row r="10753" spans="2:3" x14ac:dyDescent="0.3">
      <c r="B10753" s="1">
        <v>44324</v>
      </c>
      <c r="C10753" s="1" t="s">
        <v>1</v>
      </c>
    </row>
    <row r="10754" spans="2:3" x14ac:dyDescent="0.3">
      <c r="B10754" s="1">
        <v>44325</v>
      </c>
      <c r="C10754" s="1" t="s">
        <v>2</v>
      </c>
    </row>
    <row r="10755" spans="2:3" x14ac:dyDescent="0.3">
      <c r="B10755" s="1">
        <v>44326</v>
      </c>
      <c r="C10755" s="1" t="s">
        <v>3</v>
      </c>
    </row>
    <row r="10756" spans="2:3" x14ac:dyDescent="0.3">
      <c r="B10756" s="1">
        <v>44327</v>
      </c>
      <c r="C10756" s="1" t="s">
        <v>4</v>
      </c>
    </row>
    <row r="10757" spans="2:3" x14ac:dyDescent="0.3">
      <c r="B10757" s="1">
        <v>44328</v>
      </c>
      <c r="C10757" s="1" t="s">
        <v>5</v>
      </c>
    </row>
    <row r="10758" spans="2:3" x14ac:dyDescent="0.3">
      <c r="B10758" s="1">
        <v>44329</v>
      </c>
      <c r="C10758" s="1" t="s">
        <v>6</v>
      </c>
    </row>
    <row r="10759" spans="2:3" x14ac:dyDescent="0.3">
      <c r="B10759" s="1">
        <v>44330</v>
      </c>
      <c r="C10759" s="1" t="s">
        <v>0</v>
      </c>
    </row>
    <row r="10760" spans="2:3" x14ac:dyDescent="0.3">
      <c r="B10760" s="1">
        <v>44331</v>
      </c>
      <c r="C10760" s="1" t="s">
        <v>1</v>
      </c>
    </row>
    <row r="10761" spans="2:3" x14ac:dyDescent="0.3">
      <c r="B10761" s="1">
        <v>44332</v>
      </c>
      <c r="C10761" s="1" t="s">
        <v>2</v>
      </c>
    </row>
    <row r="10762" spans="2:3" x14ac:dyDescent="0.3">
      <c r="B10762" s="1">
        <v>44333</v>
      </c>
      <c r="C10762" s="1" t="s">
        <v>3</v>
      </c>
    </row>
    <row r="10763" spans="2:3" x14ac:dyDescent="0.3">
      <c r="B10763" s="1">
        <v>44334</v>
      </c>
      <c r="C10763" s="1" t="s">
        <v>4</v>
      </c>
    </row>
    <row r="10764" spans="2:3" x14ac:dyDescent="0.3">
      <c r="B10764" s="1">
        <v>44335</v>
      </c>
      <c r="C10764" s="1" t="s">
        <v>5</v>
      </c>
    </row>
    <row r="10765" spans="2:3" x14ac:dyDescent="0.3">
      <c r="B10765" s="1">
        <v>44336</v>
      </c>
      <c r="C10765" s="1" t="s">
        <v>6</v>
      </c>
    </row>
    <row r="10766" spans="2:3" x14ac:dyDescent="0.3">
      <c r="B10766" s="1">
        <v>44337</v>
      </c>
      <c r="C10766" s="1" t="s">
        <v>0</v>
      </c>
    </row>
    <row r="10767" spans="2:3" x14ac:dyDescent="0.3">
      <c r="B10767" s="1">
        <v>44338</v>
      </c>
      <c r="C10767" s="1" t="s">
        <v>1</v>
      </c>
    </row>
    <row r="10768" spans="2:3" x14ac:dyDescent="0.3">
      <c r="B10768" s="1">
        <v>44339</v>
      </c>
      <c r="C10768" s="1" t="s">
        <v>2</v>
      </c>
    </row>
    <row r="10769" spans="2:3" x14ac:dyDescent="0.3">
      <c r="B10769" s="1">
        <v>44340</v>
      </c>
      <c r="C10769" s="1" t="s">
        <v>3</v>
      </c>
    </row>
    <row r="10770" spans="2:3" x14ac:dyDescent="0.3">
      <c r="B10770" s="1">
        <v>44341</v>
      </c>
      <c r="C10770" s="1" t="s">
        <v>4</v>
      </c>
    </row>
    <row r="10771" spans="2:3" x14ac:dyDescent="0.3">
      <c r="B10771" s="1">
        <v>44342</v>
      </c>
      <c r="C10771" s="1" t="s">
        <v>5</v>
      </c>
    </row>
    <row r="10772" spans="2:3" x14ac:dyDescent="0.3">
      <c r="B10772" s="1">
        <v>44343</v>
      </c>
      <c r="C10772" s="1" t="s">
        <v>6</v>
      </c>
    </row>
    <row r="10773" spans="2:3" x14ac:dyDescent="0.3">
      <c r="B10773" s="1">
        <v>44344</v>
      </c>
      <c r="C10773" s="1" t="s">
        <v>0</v>
      </c>
    </row>
    <row r="10774" spans="2:3" x14ac:dyDescent="0.3">
      <c r="B10774" s="1">
        <v>44345</v>
      </c>
      <c r="C10774" s="1" t="s">
        <v>1</v>
      </c>
    </row>
    <row r="10775" spans="2:3" x14ac:dyDescent="0.3">
      <c r="B10775" s="1">
        <v>44346</v>
      </c>
      <c r="C10775" s="1" t="s">
        <v>2</v>
      </c>
    </row>
    <row r="10776" spans="2:3" x14ac:dyDescent="0.3">
      <c r="B10776" s="1">
        <v>44347</v>
      </c>
      <c r="C10776" s="1" t="s">
        <v>3</v>
      </c>
    </row>
    <row r="10777" spans="2:3" x14ac:dyDescent="0.3">
      <c r="B10777" s="1">
        <v>44348</v>
      </c>
      <c r="C10777" s="1" t="s">
        <v>4</v>
      </c>
    </row>
    <row r="10778" spans="2:3" x14ac:dyDescent="0.3">
      <c r="B10778" s="1">
        <v>44349</v>
      </c>
      <c r="C10778" s="1" t="s">
        <v>5</v>
      </c>
    </row>
    <row r="10779" spans="2:3" x14ac:dyDescent="0.3">
      <c r="B10779" s="1">
        <v>44350</v>
      </c>
      <c r="C10779" s="1" t="s">
        <v>6</v>
      </c>
    </row>
    <row r="10780" spans="2:3" x14ac:dyDescent="0.3">
      <c r="B10780" s="1">
        <v>44351</v>
      </c>
      <c r="C10780" s="1" t="s">
        <v>0</v>
      </c>
    </row>
    <row r="10781" spans="2:3" x14ac:dyDescent="0.3">
      <c r="B10781" s="1">
        <v>44352</v>
      </c>
      <c r="C10781" s="1" t="s">
        <v>1</v>
      </c>
    </row>
    <row r="10782" spans="2:3" x14ac:dyDescent="0.3">
      <c r="B10782" s="1">
        <v>44353</v>
      </c>
      <c r="C10782" s="1" t="s">
        <v>2</v>
      </c>
    </row>
    <row r="10783" spans="2:3" x14ac:dyDescent="0.3">
      <c r="B10783" s="1">
        <v>44354</v>
      </c>
      <c r="C10783" s="1" t="s">
        <v>3</v>
      </c>
    </row>
    <row r="10784" spans="2:3" x14ac:dyDescent="0.3">
      <c r="B10784" s="1">
        <v>44355</v>
      </c>
      <c r="C10784" s="1" t="s">
        <v>4</v>
      </c>
    </row>
    <row r="10785" spans="2:3" x14ac:dyDescent="0.3">
      <c r="B10785" s="1">
        <v>44356</v>
      </c>
      <c r="C10785" s="1" t="s">
        <v>5</v>
      </c>
    </row>
    <row r="10786" spans="2:3" x14ac:dyDescent="0.3">
      <c r="B10786" s="1">
        <v>44357</v>
      </c>
      <c r="C10786" s="1" t="s">
        <v>6</v>
      </c>
    </row>
    <row r="10787" spans="2:3" x14ac:dyDescent="0.3">
      <c r="B10787" s="1">
        <v>44358</v>
      </c>
      <c r="C10787" s="1" t="s">
        <v>0</v>
      </c>
    </row>
    <row r="10788" spans="2:3" x14ac:dyDescent="0.3">
      <c r="B10788" s="1">
        <v>44359</v>
      </c>
      <c r="C10788" s="1" t="s">
        <v>1</v>
      </c>
    </row>
    <row r="10789" spans="2:3" x14ac:dyDescent="0.3">
      <c r="B10789" s="1">
        <v>44360</v>
      </c>
      <c r="C10789" s="1" t="s">
        <v>2</v>
      </c>
    </row>
    <row r="10790" spans="2:3" x14ac:dyDescent="0.3">
      <c r="B10790" s="1">
        <v>44361</v>
      </c>
      <c r="C10790" s="1" t="s">
        <v>3</v>
      </c>
    </row>
    <row r="10791" spans="2:3" x14ac:dyDescent="0.3">
      <c r="B10791" s="1">
        <v>44362</v>
      </c>
      <c r="C10791" s="1" t="s">
        <v>4</v>
      </c>
    </row>
    <row r="10792" spans="2:3" x14ac:dyDescent="0.3">
      <c r="B10792" s="1">
        <v>44363</v>
      </c>
      <c r="C10792" s="1" t="s">
        <v>5</v>
      </c>
    </row>
    <row r="10793" spans="2:3" x14ac:dyDescent="0.3">
      <c r="B10793" s="1">
        <v>44364</v>
      </c>
      <c r="C10793" s="1" t="s">
        <v>6</v>
      </c>
    </row>
    <row r="10794" spans="2:3" x14ac:dyDescent="0.3">
      <c r="B10794" s="1">
        <v>44365</v>
      </c>
      <c r="C10794" s="1" t="s">
        <v>0</v>
      </c>
    </row>
    <row r="10795" spans="2:3" x14ac:dyDescent="0.3">
      <c r="B10795" s="1">
        <v>44366</v>
      </c>
      <c r="C10795" s="1" t="s">
        <v>1</v>
      </c>
    </row>
    <row r="10796" spans="2:3" x14ac:dyDescent="0.3">
      <c r="B10796" s="1">
        <v>44367</v>
      </c>
      <c r="C10796" s="1" t="s">
        <v>2</v>
      </c>
    </row>
    <row r="10797" spans="2:3" x14ac:dyDescent="0.3">
      <c r="B10797" s="1">
        <v>44368</v>
      </c>
      <c r="C10797" s="1" t="s">
        <v>3</v>
      </c>
    </row>
    <row r="10798" spans="2:3" x14ac:dyDescent="0.3">
      <c r="B10798" s="1">
        <v>44369</v>
      </c>
      <c r="C10798" s="1" t="s">
        <v>4</v>
      </c>
    </row>
    <row r="10799" spans="2:3" x14ac:dyDescent="0.3">
      <c r="B10799" s="1">
        <v>44370</v>
      </c>
      <c r="C10799" s="1" t="s">
        <v>5</v>
      </c>
    </row>
    <row r="10800" spans="2:3" x14ac:dyDescent="0.3">
      <c r="B10800" s="1">
        <v>44371</v>
      </c>
      <c r="C10800" s="1" t="s">
        <v>6</v>
      </c>
    </row>
    <row r="10801" spans="2:3" x14ac:dyDescent="0.3">
      <c r="B10801" s="1">
        <v>44372</v>
      </c>
      <c r="C10801" s="1" t="s">
        <v>0</v>
      </c>
    </row>
    <row r="10802" spans="2:3" x14ac:dyDescent="0.3">
      <c r="B10802" s="1">
        <v>44373</v>
      </c>
      <c r="C10802" s="1" t="s">
        <v>1</v>
      </c>
    </row>
    <row r="10803" spans="2:3" x14ac:dyDescent="0.3">
      <c r="B10803" s="1">
        <v>44374</v>
      </c>
      <c r="C10803" s="1" t="s">
        <v>2</v>
      </c>
    </row>
    <row r="10804" spans="2:3" x14ac:dyDescent="0.3">
      <c r="B10804" s="1">
        <v>44375</v>
      </c>
      <c r="C10804" s="1" t="s">
        <v>3</v>
      </c>
    </row>
    <row r="10805" spans="2:3" x14ac:dyDescent="0.3">
      <c r="B10805" s="1">
        <v>44376</v>
      </c>
      <c r="C10805" s="1" t="s">
        <v>4</v>
      </c>
    </row>
    <row r="10806" spans="2:3" x14ac:dyDescent="0.3">
      <c r="B10806" s="1">
        <v>44377</v>
      </c>
      <c r="C10806" s="1" t="s">
        <v>5</v>
      </c>
    </row>
    <row r="10807" spans="2:3" x14ac:dyDescent="0.3">
      <c r="B10807" s="1">
        <v>44378</v>
      </c>
      <c r="C10807" s="1" t="s">
        <v>6</v>
      </c>
    </row>
    <row r="10808" spans="2:3" x14ac:dyDescent="0.3">
      <c r="B10808" s="1">
        <v>44379</v>
      </c>
      <c r="C10808" s="1" t="s">
        <v>0</v>
      </c>
    </row>
    <row r="10809" spans="2:3" x14ac:dyDescent="0.3">
      <c r="B10809" s="1">
        <v>44380</v>
      </c>
      <c r="C10809" s="1" t="s">
        <v>1</v>
      </c>
    </row>
    <row r="10810" spans="2:3" x14ac:dyDescent="0.3">
      <c r="B10810" s="1">
        <v>44381</v>
      </c>
      <c r="C10810" s="1" t="s">
        <v>2</v>
      </c>
    </row>
    <row r="10811" spans="2:3" x14ac:dyDescent="0.3">
      <c r="B10811" s="1">
        <v>44382</v>
      </c>
      <c r="C10811" s="1" t="s">
        <v>3</v>
      </c>
    </row>
    <row r="10812" spans="2:3" x14ac:dyDescent="0.3">
      <c r="B10812" s="1">
        <v>44383</v>
      </c>
      <c r="C10812" s="1" t="s">
        <v>4</v>
      </c>
    </row>
    <row r="10813" spans="2:3" x14ac:dyDescent="0.3">
      <c r="B10813" s="1">
        <v>44384</v>
      </c>
      <c r="C10813" s="1" t="s">
        <v>5</v>
      </c>
    </row>
    <row r="10814" spans="2:3" x14ac:dyDescent="0.3">
      <c r="B10814" s="1">
        <v>44385</v>
      </c>
      <c r="C10814" s="1" t="s">
        <v>6</v>
      </c>
    </row>
    <row r="10815" spans="2:3" x14ac:dyDescent="0.3">
      <c r="B10815" s="1">
        <v>44386</v>
      </c>
      <c r="C10815" s="1" t="s">
        <v>0</v>
      </c>
    </row>
    <row r="10816" spans="2:3" x14ac:dyDescent="0.3">
      <c r="B10816" s="1">
        <v>44387</v>
      </c>
      <c r="C10816" s="1" t="s">
        <v>1</v>
      </c>
    </row>
    <row r="10817" spans="2:3" x14ac:dyDescent="0.3">
      <c r="B10817" s="1">
        <v>44388</v>
      </c>
      <c r="C10817" s="1" t="s">
        <v>2</v>
      </c>
    </row>
    <row r="10818" spans="2:3" x14ac:dyDescent="0.3">
      <c r="B10818" s="1">
        <v>44389</v>
      </c>
      <c r="C10818" s="1" t="s">
        <v>3</v>
      </c>
    </row>
    <row r="10819" spans="2:3" x14ac:dyDescent="0.3">
      <c r="B10819" s="1">
        <v>44390</v>
      </c>
      <c r="C10819" s="1" t="s">
        <v>4</v>
      </c>
    </row>
    <row r="10820" spans="2:3" x14ac:dyDescent="0.3">
      <c r="B10820" s="1">
        <v>44391</v>
      </c>
      <c r="C10820" s="1" t="s">
        <v>5</v>
      </c>
    </row>
    <row r="10821" spans="2:3" x14ac:dyDescent="0.3">
      <c r="B10821" s="1">
        <v>44392</v>
      </c>
      <c r="C10821" s="1" t="s">
        <v>6</v>
      </c>
    </row>
    <row r="10822" spans="2:3" x14ac:dyDescent="0.3">
      <c r="B10822" s="1">
        <v>44393</v>
      </c>
      <c r="C10822" s="1" t="s">
        <v>0</v>
      </c>
    </row>
    <row r="10823" spans="2:3" x14ac:dyDescent="0.3">
      <c r="B10823" s="1">
        <v>44394</v>
      </c>
      <c r="C10823" s="1" t="s">
        <v>1</v>
      </c>
    </row>
    <row r="10824" spans="2:3" x14ac:dyDescent="0.3">
      <c r="B10824" s="1">
        <v>44395</v>
      </c>
      <c r="C10824" s="1" t="s">
        <v>2</v>
      </c>
    </row>
    <row r="10825" spans="2:3" x14ac:dyDescent="0.3">
      <c r="B10825" s="1">
        <v>44396</v>
      </c>
      <c r="C10825" s="1" t="s">
        <v>3</v>
      </c>
    </row>
    <row r="10826" spans="2:3" x14ac:dyDescent="0.3">
      <c r="B10826" s="1">
        <v>44397</v>
      </c>
      <c r="C10826" s="1" t="s">
        <v>4</v>
      </c>
    </row>
    <row r="10827" spans="2:3" x14ac:dyDescent="0.3">
      <c r="B10827" s="1">
        <v>44398</v>
      </c>
      <c r="C10827" s="1" t="s">
        <v>5</v>
      </c>
    </row>
    <row r="10828" spans="2:3" x14ac:dyDescent="0.3">
      <c r="B10828" s="1">
        <v>44399</v>
      </c>
      <c r="C10828" s="1" t="s">
        <v>6</v>
      </c>
    </row>
    <row r="10829" spans="2:3" x14ac:dyDescent="0.3">
      <c r="B10829" s="1">
        <v>44400</v>
      </c>
      <c r="C10829" s="1" t="s">
        <v>0</v>
      </c>
    </row>
    <row r="10830" spans="2:3" x14ac:dyDescent="0.3">
      <c r="B10830" s="1">
        <v>44401</v>
      </c>
      <c r="C10830" s="1" t="s">
        <v>1</v>
      </c>
    </row>
    <row r="10831" spans="2:3" x14ac:dyDescent="0.3">
      <c r="B10831" s="1">
        <v>44402</v>
      </c>
      <c r="C10831" s="1" t="s">
        <v>2</v>
      </c>
    </row>
    <row r="10832" spans="2:3" x14ac:dyDescent="0.3">
      <c r="B10832" s="1">
        <v>44403</v>
      </c>
      <c r="C10832" s="1" t="s">
        <v>3</v>
      </c>
    </row>
    <row r="10833" spans="2:3" x14ac:dyDescent="0.3">
      <c r="B10833" s="1">
        <v>44404</v>
      </c>
      <c r="C10833" s="1" t="s">
        <v>4</v>
      </c>
    </row>
    <row r="10834" spans="2:3" x14ac:dyDescent="0.3">
      <c r="B10834" s="1">
        <v>44405</v>
      </c>
      <c r="C10834" s="1" t="s">
        <v>5</v>
      </c>
    </row>
    <row r="10835" spans="2:3" x14ac:dyDescent="0.3">
      <c r="B10835" s="1">
        <v>44406</v>
      </c>
      <c r="C10835" s="1" t="s">
        <v>6</v>
      </c>
    </row>
    <row r="10836" spans="2:3" x14ac:dyDescent="0.3">
      <c r="B10836" s="1">
        <v>44407</v>
      </c>
      <c r="C10836" s="1" t="s">
        <v>0</v>
      </c>
    </row>
    <row r="10837" spans="2:3" x14ac:dyDescent="0.3">
      <c r="B10837" s="1">
        <v>44408</v>
      </c>
      <c r="C10837" s="1" t="s">
        <v>1</v>
      </c>
    </row>
    <row r="10838" spans="2:3" x14ac:dyDescent="0.3">
      <c r="B10838" s="1">
        <v>44409</v>
      </c>
      <c r="C10838" s="1" t="s">
        <v>2</v>
      </c>
    </row>
    <row r="10839" spans="2:3" x14ac:dyDescent="0.3">
      <c r="B10839" s="1">
        <v>44410</v>
      </c>
      <c r="C10839" s="1" t="s">
        <v>3</v>
      </c>
    </row>
    <row r="10840" spans="2:3" x14ac:dyDescent="0.3">
      <c r="B10840" s="1">
        <v>44411</v>
      </c>
      <c r="C10840" s="1" t="s">
        <v>4</v>
      </c>
    </row>
    <row r="10841" spans="2:3" x14ac:dyDescent="0.3">
      <c r="B10841" s="1">
        <v>44412</v>
      </c>
      <c r="C10841" s="1" t="s">
        <v>5</v>
      </c>
    </row>
    <row r="10842" spans="2:3" x14ac:dyDescent="0.3">
      <c r="B10842" s="1">
        <v>44413</v>
      </c>
      <c r="C10842" s="1" t="s">
        <v>6</v>
      </c>
    </row>
    <row r="10843" spans="2:3" x14ac:dyDescent="0.3">
      <c r="B10843" s="1">
        <v>44414</v>
      </c>
      <c r="C10843" s="1" t="s">
        <v>0</v>
      </c>
    </row>
    <row r="10844" spans="2:3" x14ac:dyDescent="0.3">
      <c r="B10844" s="1">
        <v>44415</v>
      </c>
      <c r="C10844" s="1" t="s">
        <v>1</v>
      </c>
    </row>
    <row r="10845" spans="2:3" x14ac:dyDescent="0.3">
      <c r="B10845" s="1">
        <v>44416</v>
      </c>
      <c r="C10845" s="1" t="s">
        <v>2</v>
      </c>
    </row>
    <row r="10846" spans="2:3" x14ac:dyDescent="0.3">
      <c r="B10846" s="1">
        <v>44417</v>
      </c>
      <c r="C10846" s="1" t="s">
        <v>3</v>
      </c>
    </row>
    <row r="10847" spans="2:3" x14ac:dyDescent="0.3">
      <c r="B10847" s="1">
        <v>44418</v>
      </c>
      <c r="C10847" s="1" t="s">
        <v>4</v>
      </c>
    </row>
    <row r="10848" spans="2:3" x14ac:dyDescent="0.3">
      <c r="B10848" s="1">
        <v>44419</v>
      </c>
      <c r="C10848" s="1" t="s">
        <v>5</v>
      </c>
    </row>
    <row r="10849" spans="2:3" x14ac:dyDescent="0.3">
      <c r="B10849" s="1">
        <v>44420</v>
      </c>
      <c r="C10849" s="1" t="s">
        <v>6</v>
      </c>
    </row>
    <row r="10850" spans="2:3" x14ac:dyDescent="0.3">
      <c r="B10850" s="1">
        <v>44421</v>
      </c>
      <c r="C10850" s="1" t="s">
        <v>0</v>
      </c>
    </row>
    <row r="10851" spans="2:3" x14ac:dyDescent="0.3">
      <c r="B10851" s="1">
        <v>44422</v>
      </c>
      <c r="C10851" s="1" t="s">
        <v>1</v>
      </c>
    </row>
    <row r="10852" spans="2:3" x14ac:dyDescent="0.3">
      <c r="B10852" s="1">
        <v>44423</v>
      </c>
      <c r="C10852" s="1" t="s">
        <v>2</v>
      </c>
    </row>
    <row r="10853" spans="2:3" x14ac:dyDescent="0.3">
      <c r="B10853" s="1">
        <v>44424</v>
      </c>
      <c r="C10853" s="1" t="s">
        <v>3</v>
      </c>
    </row>
    <row r="10854" spans="2:3" x14ac:dyDescent="0.3">
      <c r="B10854" s="1">
        <v>44425</v>
      </c>
      <c r="C10854" s="1" t="s">
        <v>4</v>
      </c>
    </row>
    <row r="10855" spans="2:3" x14ac:dyDescent="0.3">
      <c r="B10855" s="1">
        <v>44426</v>
      </c>
      <c r="C10855" s="1" t="s">
        <v>5</v>
      </c>
    </row>
    <row r="10856" spans="2:3" x14ac:dyDescent="0.3">
      <c r="B10856" s="1">
        <v>44427</v>
      </c>
      <c r="C10856" s="1" t="s">
        <v>6</v>
      </c>
    </row>
    <row r="10857" spans="2:3" x14ac:dyDescent="0.3">
      <c r="B10857" s="1">
        <v>44428</v>
      </c>
      <c r="C10857" s="1" t="s">
        <v>0</v>
      </c>
    </row>
    <row r="10858" spans="2:3" x14ac:dyDescent="0.3">
      <c r="B10858" s="1">
        <v>44429</v>
      </c>
      <c r="C10858" s="1" t="s">
        <v>1</v>
      </c>
    </row>
    <row r="10859" spans="2:3" x14ac:dyDescent="0.3">
      <c r="B10859" s="1">
        <v>44430</v>
      </c>
      <c r="C10859" s="1" t="s">
        <v>2</v>
      </c>
    </row>
    <row r="10860" spans="2:3" x14ac:dyDescent="0.3">
      <c r="B10860" s="1">
        <v>44431</v>
      </c>
      <c r="C10860" s="1" t="s">
        <v>3</v>
      </c>
    </row>
    <row r="10861" spans="2:3" x14ac:dyDescent="0.3">
      <c r="B10861" s="1">
        <v>44432</v>
      </c>
      <c r="C10861" s="1" t="s">
        <v>4</v>
      </c>
    </row>
    <row r="10862" spans="2:3" x14ac:dyDescent="0.3">
      <c r="B10862" s="1">
        <v>44433</v>
      </c>
      <c r="C10862" s="1" t="s">
        <v>5</v>
      </c>
    </row>
    <row r="10863" spans="2:3" x14ac:dyDescent="0.3">
      <c r="B10863" s="1">
        <v>44434</v>
      </c>
      <c r="C10863" s="1" t="s">
        <v>6</v>
      </c>
    </row>
    <row r="10864" spans="2:3" x14ac:dyDescent="0.3">
      <c r="B10864" s="1">
        <v>44435</v>
      </c>
      <c r="C10864" s="1" t="s">
        <v>0</v>
      </c>
    </row>
    <row r="10865" spans="2:3" x14ac:dyDescent="0.3">
      <c r="B10865" s="1">
        <v>44436</v>
      </c>
      <c r="C10865" s="1" t="s">
        <v>1</v>
      </c>
    </row>
    <row r="10866" spans="2:3" x14ac:dyDescent="0.3">
      <c r="B10866" s="1">
        <v>44437</v>
      </c>
      <c r="C10866" s="1" t="s">
        <v>2</v>
      </c>
    </row>
    <row r="10867" spans="2:3" x14ac:dyDescent="0.3">
      <c r="B10867" s="1">
        <v>44438</v>
      </c>
      <c r="C10867" s="1" t="s">
        <v>3</v>
      </c>
    </row>
    <row r="10868" spans="2:3" x14ac:dyDescent="0.3">
      <c r="B10868" s="1">
        <v>44439</v>
      </c>
      <c r="C10868" s="1" t="s">
        <v>4</v>
      </c>
    </row>
    <row r="10869" spans="2:3" x14ac:dyDescent="0.3">
      <c r="B10869" s="1">
        <v>44440</v>
      </c>
      <c r="C10869" s="1" t="s">
        <v>5</v>
      </c>
    </row>
    <row r="10870" spans="2:3" x14ac:dyDescent="0.3">
      <c r="B10870" s="1">
        <v>44441</v>
      </c>
      <c r="C10870" s="1" t="s">
        <v>6</v>
      </c>
    </row>
    <row r="10871" spans="2:3" x14ac:dyDescent="0.3">
      <c r="B10871" s="1">
        <v>44442</v>
      </c>
      <c r="C10871" s="1" t="s">
        <v>0</v>
      </c>
    </row>
    <row r="10872" spans="2:3" x14ac:dyDescent="0.3">
      <c r="B10872" s="1">
        <v>44443</v>
      </c>
      <c r="C10872" s="1" t="s">
        <v>1</v>
      </c>
    </row>
    <row r="10873" spans="2:3" x14ac:dyDescent="0.3">
      <c r="B10873" s="1">
        <v>44444</v>
      </c>
      <c r="C10873" s="1" t="s">
        <v>2</v>
      </c>
    </row>
    <row r="10874" spans="2:3" x14ac:dyDescent="0.3">
      <c r="B10874" s="1">
        <v>44445</v>
      </c>
      <c r="C10874" s="1" t="s">
        <v>3</v>
      </c>
    </row>
    <row r="10875" spans="2:3" x14ac:dyDescent="0.3">
      <c r="B10875" s="1">
        <v>44446</v>
      </c>
      <c r="C10875" s="1" t="s">
        <v>4</v>
      </c>
    </row>
    <row r="10876" spans="2:3" x14ac:dyDescent="0.3">
      <c r="B10876" s="1">
        <v>44447</v>
      </c>
      <c r="C10876" s="1" t="s">
        <v>5</v>
      </c>
    </row>
    <row r="10877" spans="2:3" x14ac:dyDescent="0.3">
      <c r="B10877" s="1">
        <v>44448</v>
      </c>
      <c r="C10877" s="1" t="s">
        <v>6</v>
      </c>
    </row>
    <row r="10878" spans="2:3" x14ac:dyDescent="0.3">
      <c r="B10878" s="1">
        <v>44449</v>
      </c>
      <c r="C10878" s="1" t="s">
        <v>0</v>
      </c>
    </row>
    <row r="10879" spans="2:3" x14ac:dyDescent="0.3">
      <c r="B10879" s="1">
        <v>44450</v>
      </c>
      <c r="C10879" s="1" t="s">
        <v>1</v>
      </c>
    </row>
    <row r="10880" spans="2:3" x14ac:dyDescent="0.3">
      <c r="B10880" s="1">
        <v>44451</v>
      </c>
      <c r="C10880" s="1" t="s">
        <v>2</v>
      </c>
    </row>
    <row r="10881" spans="2:3" x14ac:dyDescent="0.3">
      <c r="B10881" s="1">
        <v>44452</v>
      </c>
      <c r="C10881" s="1" t="s">
        <v>3</v>
      </c>
    </row>
    <row r="10882" spans="2:3" x14ac:dyDescent="0.3">
      <c r="B10882" s="1">
        <v>44453</v>
      </c>
      <c r="C10882" s="1" t="s">
        <v>4</v>
      </c>
    </row>
    <row r="10883" spans="2:3" x14ac:dyDescent="0.3">
      <c r="B10883" s="1">
        <v>44454</v>
      </c>
      <c r="C10883" s="1" t="s">
        <v>5</v>
      </c>
    </row>
    <row r="10884" spans="2:3" x14ac:dyDescent="0.3">
      <c r="B10884" s="1">
        <v>44455</v>
      </c>
      <c r="C10884" s="1" t="s">
        <v>6</v>
      </c>
    </row>
    <row r="10885" spans="2:3" x14ac:dyDescent="0.3">
      <c r="B10885" s="1">
        <v>44456</v>
      </c>
      <c r="C10885" s="1" t="s">
        <v>0</v>
      </c>
    </row>
    <row r="10886" spans="2:3" x14ac:dyDescent="0.3">
      <c r="B10886" s="1">
        <v>44457</v>
      </c>
      <c r="C10886" s="1" t="s">
        <v>1</v>
      </c>
    </row>
    <row r="10887" spans="2:3" x14ac:dyDescent="0.3">
      <c r="B10887" s="1">
        <v>44458</v>
      </c>
      <c r="C10887" s="1" t="s">
        <v>2</v>
      </c>
    </row>
    <row r="10888" spans="2:3" x14ac:dyDescent="0.3">
      <c r="B10888" s="1">
        <v>44459</v>
      </c>
      <c r="C10888" s="1" t="s">
        <v>3</v>
      </c>
    </row>
    <row r="10889" spans="2:3" x14ac:dyDescent="0.3">
      <c r="B10889" s="1">
        <v>44460</v>
      </c>
      <c r="C10889" s="1" t="s">
        <v>4</v>
      </c>
    </row>
    <row r="10890" spans="2:3" x14ac:dyDescent="0.3">
      <c r="B10890" s="1">
        <v>44461</v>
      </c>
      <c r="C10890" s="1" t="s">
        <v>5</v>
      </c>
    </row>
    <row r="10891" spans="2:3" x14ac:dyDescent="0.3">
      <c r="B10891" s="1">
        <v>44462</v>
      </c>
      <c r="C10891" s="1" t="s">
        <v>6</v>
      </c>
    </row>
    <row r="10892" spans="2:3" x14ac:dyDescent="0.3">
      <c r="B10892" s="1">
        <v>44463</v>
      </c>
      <c r="C10892" s="1" t="s">
        <v>0</v>
      </c>
    </row>
    <row r="10893" spans="2:3" x14ac:dyDescent="0.3">
      <c r="B10893" s="1">
        <v>44464</v>
      </c>
      <c r="C10893" s="1" t="s">
        <v>1</v>
      </c>
    </row>
    <row r="10894" spans="2:3" x14ac:dyDescent="0.3">
      <c r="B10894" s="1">
        <v>44465</v>
      </c>
      <c r="C10894" s="1" t="s">
        <v>2</v>
      </c>
    </row>
    <row r="10895" spans="2:3" x14ac:dyDescent="0.3">
      <c r="B10895" s="1">
        <v>44466</v>
      </c>
      <c r="C10895" s="1" t="s">
        <v>3</v>
      </c>
    </row>
    <row r="10896" spans="2:3" x14ac:dyDescent="0.3">
      <c r="B10896" s="1">
        <v>44467</v>
      </c>
      <c r="C10896" s="1" t="s">
        <v>4</v>
      </c>
    </row>
    <row r="10897" spans="2:3" x14ac:dyDescent="0.3">
      <c r="B10897" s="1">
        <v>44468</v>
      </c>
      <c r="C10897" s="1" t="s">
        <v>5</v>
      </c>
    </row>
    <row r="10898" spans="2:3" x14ac:dyDescent="0.3">
      <c r="B10898" s="1">
        <v>44469</v>
      </c>
      <c r="C10898" s="1" t="s">
        <v>6</v>
      </c>
    </row>
    <row r="10899" spans="2:3" x14ac:dyDescent="0.3">
      <c r="B10899" s="1">
        <v>44470</v>
      </c>
      <c r="C10899" s="1" t="s">
        <v>0</v>
      </c>
    </row>
    <row r="10900" spans="2:3" x14ac:dyDescent="0.3">
      <c r="B10900" s="1">
        <v>44471</v>
      </c>
      <c r="C10900" s="1" t="s">
        <v>1</v>
      </c>
    </row>
    <row r="10901" spans="2:3" x14ac:dyDescent="0.3">
      <c r="B10901" s="1">
        <v>44472</v>
      </c>
      <c r="C10901" s="1" t="s">
        <v>2</v>
      </c>
    </row>
    <row r="10902" spans="2:3" x14ac:dyDescent="0.3">
      <c r="B10902" s="1">
        <v>44473</v>
      </c>
      <c r="C10902" s="1" t="s">
        <v>3</v>
      </c>
    </row>
    <row r="10903" spans="2:3" x14ac:dyDescent="0.3">
      <c r="B10903" s="1">
        <v>44474</v>
      </c>
      <c r="C10903" s="1" t="s">
        <v>4</v>
      </c>
    </row>
    <row r="10904" spans="2:3" x14ac:dyDescent="0.3">
      <c r="B10904" s="1">
        <v>44475</v>
      </c>
      <c r="C10904" s="1" t="s">
        <v>5</v>
      </c>
    </row>
    <row r="10905" spans="2:3" x14ac:dyDescent="0.3">
      <c r="B10905" s="1">
        <v>44476</v>
      </c>
      <c r="C10905" s="1" t="s">
        <v>6</v>
      </c>
    </row>
    <row r="10906" spans="2:3" x14ac:dyDescent="0.3">
      <c r="B10906" s="1">
        <v>44477</v>
      </c>
      <c r="C10906" s="1" t="s">
        <v>0</v>
      </c>
    </row>
    <row r="10907" spans="2:3" x14ac:dyDescent="0.3">
      <c r="B10907" s="1">
        <v>44478</v>
      </c>
      <c r="C10907" s="1" t="s">
        <v>1</v>
      </c>
    </row>
    <row r="10908" spans="2:3" x14ac:dyDescent="0.3">
      <c r="B10908" s="1">
        <v>44479</v>
      </c>
      <c r="C10908" s="1" t="s">
        <v>2</v>
      </c>
    </row>
    <row r="10909" spans="2:3" x14ac:dyDescent="0.3">
      <c r="B10909" s="1">
        <v>44480</v>
      </c>
      <c r="C10909" s="1" t="s">
        <v>3</v>
      </c>
    </row>
    <row r="10910" spans="2:3" x14ac:dyDescent="0.3">
      <c r="B10910" s="1">
        <v>44481</v>
      </c>
      <c r="C10910" s="1" t="s">
        <v>4</v>
      </c>
    </row>
    <row r="10911" spans="2:3" x14ac:dyDescent="0.3">
      <c r="B10911" s="1">
        <v>44482</v>
      </c>
      <c r="C10911" s="1" t="s">
        <v>5</v>
      </c>
    </row>
    <row r="10912" spans="2:3" x14ac:dyDescent="0.3">
      <c r="B10912" s="1">
        <v>44483</v>
      </c>
      <c r="C10912" s="1" t="s">
        <v>6</v>
      </c>
    </row>
    <row r="10913" spans="2:3" x14ac:dyDescent="0.3">
      <c r="B10913" s="1">
        <v>44484</v>
      </c>
      <c r="C10913" s="1" t="s">
        <v>0</v>
      </c>
    </row>
    <row r="10914" spans="2:3" x14ac:dyDescent="0.3">
      <c r="B10914" s="1">
        <v>44485</v>
      </c>
      <c r="C10914" s="1" t="s">
        <v>1</v>
      </c>
    </row>
    <row r="10915" spans="2:3" x14ac:dyDescent="0.3">
      <c r="B10915" s="1">
        <v>44486</v>
      </c>
      <c r="C10915" s="1" t="s">
        <v>2</v>
      </c>
    </row>
    <row r="10916" spans="2:3" x14ac:dyDescent="0.3">
      <c r="B10916" s="1">
        <v>44487</v>
      </c>
      <c r="C10916" s="1" t="s">
        <v>3</v>
      </c>
    </row>
    <row r="10917" spans="2:3" x14ac:dyDescent="0.3">
      <c r="B10917" s="1">
        <v>44488</v>
      </c>
      <c r="C10917" s="1" t="s">
        <v>4</v>
      </c>
    </row>
    <row r="10918" spans="2:3" x14ac:dyDescent="0.3">
      <c r="B10918" s="1">
        <v>44489</v>
      </c>
      <c r="C10918" s="1" t="s">
        <v>5</v>
      </c>
    </row>
    <row r="10919" spans="2:3" x14ac:dyDescent="0.3">
      <c r="B10919" s="1">
        <v>44490</v>
      </c>
      <c r="C10919" s="1" t="s">
        <v>6</v>
      </c>
    </row>
    <row r="10920" spans="2:3" x14ac:dyDescent="0.3">
      <c r="B10920" s="1">
        <v>44491</v>
      </c>
      <c r="C10920" s="1" t="s">
        <v>0</v>
      </c>
    </row>
    <row r="10921" spans="2:3" x14ac:dyDescent="0.3">
      <c r="B10921" s="1">
        <v>44492</v>
      </c>
      <c r="C10921" s="1" t="s">
        <v>1</v>
      </c>
    </row>
    <row r="10922" spans="2:3" x14ac:dyDescent="0.3">
      <c r="B10922" s="1">
        <v>44493</v>
      </c>
      <c r="C10922" s="1" t="s">
        <v>2</v>
      </c>
    </row>
    <row r="10923" spans="2:3" x14ac:dyDescent="0.3">
      <c r="B10923" s="1">
        <v>44494</v>
      </c>
      <c r="C10923" s="1" t="s">
        <v>3</v>
      </c>
    </row>
    <row r="10924" spans="2:3" x14ac:dyDescent="0.3">
      <c r="B10924" s="1">
        <v>44495</v>
      </c>
      <c r="C10924" s="1" t="s">
        <v>4</v>
      </c>
    </row>
    <row r="10925" spans="2:3" x14ac:dyDescent="0.3">
      <c r="B10925" s="1">
        <v>44496</v>
      </c>
      <c r="C10925" s="1" t="s">
        <v>5</v>
      </c>
    </row>
    <row r="10926" spans="2:3" x14ac:dyDescent="0.3">
      <c r="B10926" s="1">
        <v>44497</v>
      </c>
      <c r="C10926" s="1" t="s">
        <v>6</v>
      </c>
    </row>
    <row r="10927" spans="2:3" x14ac:dyDescent="0.3">
      <c r="B10927" s="1">
        <v>44498</v>
      </c>
      <c r="C10927" s="1" t="s">
        <v>0</v>
      </c>
    </row>
    <row r="10928" spans="2:3" x14ac:dyDescent="0.3">
      <c r="B10928" s="1">
        <v>44499</v>
      </c>
      <c r="C10928" s="1" t="s">
        <v>1</v>
      </c>
    </row>
    <row r="10929" spans="2:3" x14ac:dyDescent="0.3">
      <c r="B10929" s="1">
        <v>44500</v>
      </c>
      <c r="C10929" s="1" t="s">
        <v>2</v>
      </c>
    </row>
    <row r="10930" spans="2:3" x14ac:dyDescent="0.3">
      <c r="B10930" s="1">
        <v>44501</v>
      </c>
      <c r="C10930" s="1" t="s">
        <v>3</v>
      </c>
    </row>
    <row r="10931" spans="2:3" x14ac:dyDescent="0.3">
      <c r="B10931" s="1">
        <v>44502</v>
      </c>
      <c r="C10931" s="1" t="s">
        <v>4</v>
      </c>
    </row>
    <row r="10932" spans="2:3" x14ac:dyDescent="0.3">
      <c r="B10932" s="1">
        <v>44503</v>
      </c>
      <c r="C10932" s="1" t="s">
        <v>5</v>
      </c>
    </row>
    <row r="10933" spans="2:3" x14ac:dyDescent="0.3">
      <c r="B10933" s="1">
        <v>44504</v>
      </c>
      <c r="C10933" s="1" t="s">
        <v>6</v>
      </c>
    </row>
    <row r="10934" spans="2:3" x14ac:dyDescent="0.3">
      <c r="B10934" s="1">
        <v>44505</v>
      </c>
      <c r="C10934" s="1" t="s">
        <v>0</v>
      </c>
    </row>
    <row r="10935" spans="2:3" x14ac:dyDescent="0.3">
      <c r="B10935" s="1">
        <v>44506</v>
      </c>
      <c r="C10935" s="1" t="s">
        <v>1</v>
      </c>
    </row>
    <row r="10936" spans="2:3" x14ac:dyDescent="0.3">
      <c r="B10936" s="1">
        <v>44507</v>
      </c>
      <c r="C10936" s="1" t="s">
        <v>2</v>
      </c>
    </row>
    <row r="10937" spans="2:3" x14ac:dyDescent="0.3">
      <c r="B10937" s="1">
        <v>44508</v>
      </c>
      <c r="C10937" s="1" t="s">
        <v>3</v>
      </c>
    </row>
    <row r="10938" spans="2:3" x14ac:dyDescent="0.3">
      <c r="B10938" s="1">
        <v>44509</v>
      </c>
      <c r="C10938" s="1" t="s">
        <v>4</v>
      </c>
    </row>
    <row r="10939" spans="2:3" x14ac:dyDescent="0.3">
      <c r="B10939" s="1">
        <v>44510</v>
      </c>
      <c r="C10939" s="1" t="s">
        <v>5</v>
      </c>
    </row>
    <row r="10940" spans="2:3" x14ac:dyDescent="0.3">
      <c r="B10940" s="1">
        <v>44511</v>
      </c>
      <c r="C10940" s="1" t="s">
        <v>6</v>
      </c>
    </row>
    <row r="10941" spans="2:3" x14ac:dyDescent="0.3">
      <c r="B10941" s="1">
        <v>44512</v>
      </c>
      <c r="C10941" s="1" t="s">
        <v>0</v>
      </c>
    </row>
    <row r="10942" spans="2:3" x14ac:dyDescent="0.3">
      <c r="B10942" s="1">
        <v>44513</v>
      </c>
      <c r="C10942" s="1" t="s">
        <v>1</v>
      </c>
    </row>
    <row r="10943" spans="2:3" x14ac:dyDescent="0.3">
      <c r="B10943" s="1">
        <v>44514</v>
      </c>
      <c r="C10943" s="1" t="s">
        <v>2</v>
      </c>
    </row>
    <row r="10944" spans="2:3" x14ac:dyDescent="0.3">
      <c r="B10944" s="1">
        <v>44515</v>
      </c>
      <c r="C10944" s="1" t="s">
        <v>3</v>
      </c>
    </row>
    <row r="10945" spans="2:3" x14ac:dyDescent="0.3">
      <c r="B10945" s="1">
        <v>44516</v>
      </c>
      <c r="C10945" s="1" t="s">
        <v>4</v>
      </c>
    </row>
    <row r="10946" spans="2:3" x14ac:dyDescent="0.3">
      <c r="B10946" s="1">
        <v>44517</v>
      </c>
      <c r="C10946" s="1" t="s">
        <v>5</v>
      </c>
    </row>
    <row r="10947" spans="2:3" x14ac:dyDescent="0.3">
      <c r="B10947" s="1">
        <v>44518</v>
      </c>
      <c r="C10947" s="1" t="s">
        <v>6</v>
      </c>
    </row>
    <row r="10948" spans="2:3" x14ac:dyDescent="0.3">
      <c r="B10948" s="1">
        <v>44519</v>
      </c>
      <c r="C10948" s="1" t="s">
        <v>0</v>
      </c>
    </row>
    <row r="10949" spans="2:3" x14ac:dyDescent="0.3">
      <c r="B10949" s="1">
        <v>44520</v>
      </c>
      <c r="C10949" s="1" t="s">
        <v>1</v>
      </c>
    </row>
    <row r="10950" spans="2:3" x14ac:dyDescent="0.3">
      <c r="B10950" s="1">
        <v>44521</v>
      </c>
      <c r="C10950" s="1" t="s">
        <v>2</v>
      </c>
    </row>
    <row r="10951" spans="2:3" x14ac:dyDescent="0.3">
      <c r="B10951" s="1">
        <v>44522</v>
      </c>
      <c r="C10951" s="1" t="s">
        <v>3</v>
      </c>
    </row>
    <row r="10952" spans="2:3" x14ac:dyDescent="0.3">
      <c r="B10952" s="1">
        <v>44523</v>
      </c>
      <c r="C10952" s="1" t="s">
        <v>4</v>
      </c>
    </row>
    <row r="10953" spans="2:3" x14ac:dyDescent="0.3">
      <c r="B10953" s="1">
        <v>44524</v>
      </c>
      <c r="C10953" s="1" t="s">
        <v>5</v>
      </c>
    </row>
    <row r="10954" spans="2:3" x14ac:dyDescent="0.3">
      <c r="B10954" s="1">
        <v>44525</v>
      </c>
      <c r="C10954" s="1" t="s">
        <v>6</v>
      </c>
    </row>
    <row r="10955" spans="2:3" x14ac:dyDescent="0.3">
      <c r="B10955" s="1">
        <v>44526</v>
      </c>
      <c r="C10955" s="1" t="s">
        <v>0</v>
      </c>
    </row>
    <row r="10956" spans="2:3" x14ac:dyDescent="0.3">
      <c r="B10956" s="1">
        <v>44527</v>
      </c>
      <c r="C10956" s="1" t="s">
        <v>1</v>
      </c>
    </row>
    <row r="10957" spans="2:3" x14ac:dyDescent="0.3">
      <c r="B10957" s="1">
        <v>44528</v>
      </c>
      <c r="C10957" s="1" t="s">
        <v>2</v>
      </c>
    </row>
    <row r="10958" spans="2:3" x14ac:dyDescent="0.3">
      <c r="B10958" s="1">
        <v>44529</v>
      </c>
      <c r="C10958" s="1" t="s">
        <v>3</v>
      </c>
    </row>
    <row r="10959" spans="2:3" x14ac:dyDescent="0.3">
      <c r="B10959" s="1">
        <v>44530</v>
      </c>
      <c r="C10959" s="1" t="s">
        <v>4</v>
      </c>
    </row>
    <row r="10960" spans="2:3" x14ac:dyDescent="0.3">
      <c r="B10960" s="1">
        <v>44531</v>
      </c>
      <c r="C10960" s="1" t="s">
        <v>5</v>
      </c>
    </row>
    <row r="10961" spans="2:3" x14ac:dyDescent="0.3">
      <c r="B10961" s="1">
        <v>44532</v>
      </c>
      <c r="C10961" s="1" t="s">
        <v>6</v>
      </c>
    </row>
    <row r="10962" spans="2:3" x14ac:dyDescent="0.3">
      <c r="B10962" s="1">
        <v>44533</v>
      </c>
      <c r="C10962" s="1" t="s">
        <v>0</v>
      </c>
    </row>
    <row r="10963" spans="2:3" x14ac:dyDescent="0.3">
      <c r="B10963" s="1">
        <v>44534</v>
      </c>
      <c r="C10963" s="1" t="s">
        <v>1</v>
      </c>
    </row>
    <row r="10964" spans="2:3" x14ac:dyDescent="0.3">
      <c r="B10964" s="1">
        <v>44535</v>
      </c>
      <c r="C10964" s="1" t="s">
        <v>2</v>
      </c>
    </row>
    <row r="10965" spans="2:3" x14ac:dyDescent="0.3">
      <c r="B10965" s="1">
        <v>44536</v>
      </c>
      <c r="C10965" s="1" t="s">
        <v>3</v>
      </c>
    </row>
    <row r="10966" spans="2:3" x14ac:dyDescent="0.3">
      <c r="B10966" s="1">
        <v>44537</v>
      </c>
      <c r="C10966" s="1" t="s">
        <v>4</v>
      </c>
    </row>
    <row r="10967" spans="2:3" x14ac:dyDescent="0.3">
      <c r="B10967" s="1">
        <v>44538</v>
      </c>
      <c r="C10967" s="1" t="s">
        <v>5</v>
      </c>
    </row>
    <row r="10968" spans="2:3" x14ac:dyDescent="0.3">
      <c r="B10968" s="1">
        <v>44539</v>
      </c>
      <c r="C10968" s="1" t="s">
        <v>6</v>
      </c>
    </row>
    <row r="10969" spans="2:3" x14ac:dyDescent="0.3">
      <c r="B10969" s="1">
        <v>44540</v>
      </c>
      <c r="C10969" s="1" t="s">
        <v>0</v>
      </c>
    </row>
    <row r="10970" spans="2:3" x14ac:dyDescent="0.3">
      <c r="B10970" s="1">
        <v>44541</v>
      </c>
      <c r="C10970" s="1" t="s">
        <v>1</v>
      </c>
    </row>
    <row r="10971" spans="2:3" x14ac:dyDescent="0.3">
      <c r="B10971" s="1">
        <v>44542</v>
      </c>
      <c r="C10971" s="1" t="s">
        <v>2</v>
      </c>
    </row>
    <row r="10972" spans="2:3" x14ac:dyDescent="0.3">
      <c r="B10972" s="1">
        <v>44543</v>
      </c>
      <c r="C10972" s="1" t="s">
        <v>3</v>
      </c>
    </row>
    <row r="10973" spans="2:3" x14ac:dyDescent="0.3">
      <c r="B10973" s="1">
        <v>44544</v>
      </c>
      <c r="C10973" s="1" t="s">
        <v>4</v>
      </c>
    </row>
    <row r="10974" spans="2:3" x14ac:dyDescent="0.3">
      <c r="B10974" s="1">
        <v>44545</v>
      </c>
      <c r="C10974" s="1" t="s">
        <v>5</v>
      </c>
    </row>
    <row r="10975" spans="2:3" x14ac:dyDescent="0.3">
      <c r="B10975" s="1">
        <v>44546</v>
      </c>
      <c r="C10975" s="1" t="s">
        <v>6</v>
      </c>
    </row>
    <row r="10976" spans="2:3" x14ac:dyDescent="0.3">
      <c r="B10976" s="1">
        <v>44547</v>
      </c>
      <c r="C10976" s="1" t="s">
        <v>0</v>
      </c>
    </row>
    <row r="10977" spans="2:3" x14ac:dyDescent="0.3">
      <c r="B10977" s="1">
        <v>44548</v>
      </c>
      <c r="C10977" s="1" t="s">
        <v>1</v>
      </c>
    </row>
    <row r="10978" spans="2:3" x14ac:dyDescent="0.3">
      <c r="B10978" s="1">
        <v>44549</v>
      </c>
      <c r="C10978" s="1" t="s">
        <v>2</v>
      </c>
    </row>
    <row r="10979" spans="2:3" x14ac:dyDescent="0.3">
      <c r="B10979" s="1">
        <v>44550</v>
      </c>
      <c r="C10979" s="1" t="s">
        <v>3</v>
      </c>
    </row>
    <row r="10980" spans="2:3" x14ac:dyDescent="0.3">
      <c r="B10980" s="1">
        <v>44551</v>
      </c>
      <c r="C10980" s="1" t="s">
        <v>4</v>
      </c>
    </row>
    <row r="10981" spans="2:3" x14ac:dyDescent="0.3">
      <c r="B10981" s="1">
        <v>44552</v>
      </c>
      <c r="C10981" s="1" t="s">
        <v>5</v>
      </c>
    </row>
    <row r="10982" spans="2:3" x14ac:dyDescent="0.3">
      <c r="B10982" s="1">
        <v>44553</v>
      </c>
      <c r="C10982" s="1" t="s">
        <v>6</v>
      </c>
    </row>
    <row r="10983" spans="2:3" x14ac:dyDescent="0.3">
      <c r="B10983" s="1">
        <v>44554</v>
      </c>
      <c r="C10983" s="1" t="s">
        <v>0</v>
      </c>
    </row>
    <row r="10984" spans="2:3" x14ac:dyDescent="0.3">
      <c r="B10984" s="1">
        <v>44555</v>
      </c>
      <c r="C10984" s="1" t="s">
        <v>1</v>
      </c>
    </row>
    <row r="10985" spans="2:3" x14ac:dyDescent="0.3">
      <c r="B10985" s="1">
        <v>44556</v>
      </c>
      <c r="C10985" s="1" t="s">
        <v>2</v>
      </c>
    </row>
    <row r="10986" spans="2:3" x14ac:dyDescent="0.3">
      <c r="B10986" s="1">
        <v>44557</v>
      </c>
      <c r="C10986" s="1" t="s">
        <v>3</v>
      </c>
    </row>
    <row r="10987" spans="2:3" x14ac:dyDescent="0.3">
      <c r="B10987" s="1">
        <v>44558</v>
      </c>
      <c r="C10987" s="1" t="s">
        <v>4</v>
      </c>
    </row>
    <row r="10988" spans="2:3" x14ac:dyDescent="0.3">
      <c r="B10988" s="1">
        <v>44559</v>
      </c>
      <c r="C10988" s="1" t="s">
        <v>5</v>
      </c>
    </row>
    <row r="10989" spans="2:3" x14ac:dyDescent="0.3">
      <c r="B10989" s="1">
        <v>44560</v>
      </c>
      <c r="C10989" s="1" t="s">
        <v>6</v>
      </c>
    </row>
    <row r="10990" spans="2:3" x14ac:dyDescent="0.3">
      <c r="B10990" s="1">
        <v>44561</v>
      </c>
      <c r="C10990" s="1" t="s">
        <v>0</v>
      </c>
    </row>
    <row r="10991" spans="2:3" x14ac:dyDescent="0.3">
      <c r="B10991" s="1">
        <v>44562</v>
      </c>
      <c r="C10991" s="1" t="s">
        <v>1</v>
      </c>
    </row>
    <row r="10992" spans="2:3" x14ac:dyDescent="0.3">
      <c r="B10992" s="1">
        <v>44563</v>
      </c>
      <c r="C10992" s="1" t="s">
        <v>2</v>
      </c>
    </row>
    <row r="10993" spans="2:3" x14ac:dyDescent="0.3">
      <c r="B10993" s="1">
        <v>44564</v>
      </c>
      <c r="C10993" s="1" t="s">
        <v>3</v>
      </c>
    </row>
    <row r="10994" spans="2:3" x14ac:dyDescent="0.3">
      <c r="B10994" s="1">
        <v>44565</v>
      </c>
      <c r="C10994" s="1" t="s">
        <v>4</v>
      </c>
    </row>
    <row r="10995" spans="2:3" x14ac:dyDescent="0.3">
      <c r="B10995" s="1">
        <v>44566</v>
      </c>
      <c r="C10995" s="1" t="s">
        <v>5</v>
      </c>
    </row>
    <row r="10996" spans="2:3" x14ac:dyDescent="0.3">
      <c r="B10996" s="1">
        <v>44567</v>
      </c>
      <c r="C10996" s="1" t="s">
        <v>6</v>
      </c>
    </row>
    <row r="10997" spans="2:3" x14ac:dyDescent="0.3">
      <c r="B10997" s="1">
        <v>44568</v>
      </c>
      <c r="C10997" s="1" t="s">
        <v>0</v>
      </c>
    </row>
    <row r="10998" spans="2:3" x14ac:dyDescent="0.3">
      <c r="B10998" s="1">
        <v>44569</v>
      </c>
      <c r="C10998" s="1" t="s">
        <v>1</v>
      </c>
    </row>
    <row r="10999" spans="2:3" x14ac:dyDescent="0.3">
      <c r="B10999" s="1">
        <v>44570</v>
      </c>
      <c r="C10999" s="1" t="s">
        <v>2</v>
      </c>
    </row>
    <row r="11000" spans="2:3" x14ac:dyDescent="0.3">
      <c r="B11000" s="1">
        <v>44571</v>
      </c>
      <c r="C11000" s="1" t="s">
        <v>3</v>
      </c>
    </row>
    <row r="11001" spans="2:3" x14ac:dyDescent="0.3">
      <c r="B11001" s="1">
        <v>44572</v>
      </c>
      <c r="C11001" s="1" t="s">
        <v>4</v>
      </c>
    </row>
    <row r="11002" spans="2:3" x14ac:dyDescent="0.3">
      <c r="B11002" s="1">
        <v>44573</v>
      </c>
      <c r="C11002" s="1" t="s">
        <v>5</v>
      </c>
    </row>
    <row r="11003" spans="2:3" x14ac:dyDescent="0.3">
      <c r="B11003" s="1">
        <v>44574</v>
      </c>
      <c r="C11003" s="1" t="s">
        <v>6</v>
      </c>
    </row>
    <row r="11004" spans="2:3" x14ac:dyDescent="0.3">
      <c r="B11004" s="1">
        <v>44575</v>
      </c>
      <c r="C11004" s="1" t="s">
        <v>0</v>
      </c>
    </row>
    <row r="11005" spans="2:3" x14ac:dyDescent="0.3">
      <c r="B11005" s="1">
        <v>44576</v>
      </c>
      <c r="C11005" s="1" t="s">
        <v>1</v>
      </c>
    </row>
    <row r="11006" spans="2:3" x14ac:dyDescent="0.3">
      <c r="B11006" s="1">
        <v>44577</v>
      </c>
      <c r="C11006" s="1" t="s">
        <v>2</v>
      </c>
    </row>
    <row r="11007" spans="2:3" x14ac:dyDescent="0.3">
      <c r="B11007" s="1">
        <v>44578</v>
      </c>
      <c r="C11007" s="1" t="s">
        <v>3</v>
      </c>
    </row>
    <row r="11008" spans="2:3" x14ac:dyDescent="0.3">
      <c r="B11008" s="1">
        <v>44579</v>
      </c>
      <c r="C11008" s="1" t="s">
        <v>4</v>
      </c>
    </row>
    <row r="11009" spans="2:3" x14ac:dyDescent="0.3">
      <c r="B11009" s="1">
        <v>44580</v>
      </c>
      <c r="C11009" s="1" t="s">
        <v>5</v>
      </c>
    </row>
    <row r="11010" spans="2:3" x14ac:dyDescent="0.3">
      <c r="B11010" s="1">
        <v>44581</v>
      </c>
      <c r="C11010" s="1" t="s">
        <v>6</v>
      </c>
    </row>
    <row r="11011" spans="2:3" x14ac:dyDescent="0.3">
      <c r="B11011" s="1">
        <v>44582</v>
      </c>
      <c r="C11011" s="1" t="s">
        <v>0</v>
      </c>
    </row>
    <row r="11012" spans="2:3" x14ac:dyDescent="0.3">
      <c r="B11012" s="1">
        <v>44583</v>
      </c>
      <c r="C11012" s="1" t="s">
        <v>1</v>
      </c>
    </row>
    <row r="11013" spans="2:3" x14ac:dyDescent="0.3">
      <c r="B11013" s="1">
        <v>44584</v>
      </c>
      <c r="C11013" s="1" t="s">
        <v>2</v>
      </c>
    </row>
    <row r="11014" spans="2:3" x14ac:dyDescent="0.3">
      <c r="B11014" s="1">
        <v>44585</v>
      </c>
      <c r="C11014" s="1" t="s">
        <v>3</v>
      </c>
    </row>
    <row r="11015" spans="2:3" x14ac:dyDescent="0.3">
      <c r="B11015" s="1">
        <v>44586</v>
      </c>
      <c r="C11015" s="1" t="s">
        <v>4</v>
      </c>
    </row>
    <row r="11016" spans="2:3" x14ac:dyDescent="0.3">
      <c r="B11016" s="1">
        <v>44587</v>
      </c>
      <c r="C11016" s="1" t="s">
        <v>5</v>
      </c>
    </row>
    <row r="11017" spans="2:3" x14ac:dyDescent="0.3">
      <c r="B11017" s="1">
        <v>44588</v>
      </c>
      <c r="C11017" s="1" t="s">
        <v>6</v>
      </c>
    </row>
    <row r="11018" spans="2:3" x14ac:dyDescent="0.3">
      <c r="B11018" s="1">
        <v>44589</v>
      </c>
      <c r="C11018" s="1" t="s">
        <v>0</v>
      </c>
    </row>
    <row r="11019" spans="2:3" x14ac:dyDescent="0.3">
      <c r="B11019" s="1">
        <v>44590</v>
      </c>
      <c r="C11019" s="1" t="s">
        <v>1</v>
      </c>
    </row>
    <row r="11020" spans="2:3" x14ac:dyDescent="0.3">
      <c r="B11020" s="1">
        <v>44591</v>
      </c>
      <c r="C11020" s="1" t="s">
        <v>2</v>
      </c>
    </row>
    <row r="11021" spans="2:3" x14ac:dyDescent="0.3">
      <c r="B11021" s="1">
        <v>44592</v>
      </c>
      <c r="C11021" s="1" t="s">
        <v>3</v>
      </c>
    </row>
    <row r="11022" spans="2:3" x14ac:dyDescent="0.3">
      <c r="B11022" s="1">
        <v>44593</v>
      </c>
      <c r="C11022" s="1" t="s">
        <v>4</v>
      </c>
    </row>
    <row r="11023" spans="2:3" x14ac:dyDescent="0.3">
      <c r="B11023" s="1">
        <v>44594</v>
      </c>
      <c r="C11023" s="1" t="s">
        <v>5</v>
      </c>
    </row>
    <row r="11024" spans="2:3" x14ac:dyDescent="0.3">
      <c r="B11024" s="1">
        <v>44595</v>
      </c>
      <c r="C11024" s="1" t="s">
        <v>6</v>
      </c>
    </row>
    <row r="11025" spans="2:3" x14ac:dyDescent="0.3">
      <c r="B11025" s="1">
        <v>44596</v>
      </c>
      <c r="C11025" s="1" t="s">
        <v>0</v>
      </c>
    </row>
    <row r="11026" spans="2:3" x14ac:dyDescent="0.3">
      <c r="B11026" s="1">
        <v>44597</v>
      </c>
      <c r="C11026" s="1" t="s">
        <v>1</v>
      </c>
    </row>
    <row r="11027" spans="2:3" x14ac:dyDescent="0.3">
      <c r="B11027" s="1">
        <v>44598</v>
      </c>
      <c r="C11027" s="1" t="s">
        <v>2</v>
      </c>
    </row>
    <row r="11028" spans="2:3" x14ac:dyDescent="0.3">
      <c r="B11028" s="1">
        <v>44599</v>
      </c>
      <c r="C11028" s="1" t="s">
        <v>3</v>
      </c>
    </row>
    <row r="11029" spans="2:3" x14ac:dyDescent="0.3">
      <c r="B11029" s="1">
        <v>44600</v>
      </c>
      <c r="C11029" s="1" t="s">
        <v>4</v>
      </c>
    </row>
    <row r="11030" spans="2:3" x14ac:dyDescent="0.3">
      <c r="B11030" s="1">
        <v>44601</v>
      </c>
      <c r="C11030" s="1" t="s">
        <v>5</v>
      </c>
    </row>
    <row r="11031" spans="2:3" x14ac:dyDescent="0.3">
      <c r="B11031" s="1">
        <v>44602</v>
      </c>
      <c r="C11031" s="1" t="s">
        <v>6</v>
      </c>
    </row>
    <row r="11032" spans="2:3" x14ac:dyDescent="0.3">
      <c r="B11032" s="1">
        <v>44603</v>
      </c>
      <c r="C11032" s="1" t="s">
        <v>0</v>
      </c>
    </row>
    <row r="11033" spans="2:3" x14ac:dyDescent="0.3">
      <c r="B11033" s="1">
        <v>44604</v>
      </c>
      <c r="C11033" s="1" t="s">
        <v>1</v>
      </c>
    </row>
    <row r="11034" spans="2:3" x14ac:dyDescent="0.3">
      <c r="B11034" s="1">
        <v>44605</v>
      </c>
      <c r="C11034" s="1" t="s">
        <v>2</v>
      </c>
    </row>
    <row r="11035" spans="2:3" x14ac:dyDescent="0.3">
      <c r="B11035" s="1">
        <v>44606</v>
      </c>
      <c r="C11035" s="1" t="s">
        <v>3</v>
      </c>
    </row>
    <row r="11036" spans="2:3" x14ac:dyDescent="0.3">
      <c r="B11036" s="1">
        <v>44607</v>
      </c>
      <c r="C11036" s="1" t="s">
        <v>4</v>
      </c>
    </row>
    <row r="11037" spans="2:3" x14ac:dyDescent="0.3">
      <c r="B11037" s="1">
        <v>44608</v>
      </c>
      <c r="C11037" s="1" t="s">
        <v>5</v>
      </c>
    </row>
    <row r="11038" spans="2:3" x14ac:dyDescent="0.3">
      <c r="B11038" s="1">
        <v>44609</v>
      </c>
      <c r="C11038" s="1" t="s">
        <v>6</v>
      </c>
    </row>
    <row r="11039" spans="2:3" x14ac:dyDescent="0.3">
      <c r="B11039" s="1">
        <v>44610</v>
      </c>
      <c r="C11039" s="1" t="s">
        <v>0</v>
      </c>
    </row>
    <row r="11040" spans="2:3" x14ac:dyDescent="0.3">
      <c r="B11040" s="1">
        <v>44611</v>
      </c>
      <c r="C11040" s="1" t="s">
        <v>1</v>
      </c>
    </row>
    <row r="11041" spans="2:3" x14ac:dyDescent="0.3">
      <c r="B11041" s="1">
        <v>44612</v>
      </c>
      <c r="C11041" s="1" t="s">
        <v>2</v>
      </c>
    </row>
    <row r="11042" spans="2:3" x14ac:dyDescent="0.3">
      <c r="B11042" s="1">
        <v>44613</v>
      </c>
      <c r="C11042" s="1" t="s">
        <v>3</v>
      </c>
    </row>
    <row r="11043" spans="2:3" x14ac:dyDescent="0.3">
      <c r="B11043" s="1">
        <v>44614</v>
      </c>
      <c r="C11043" s="1" t="s">
        <v>4</v>
      </c>
    </row>
    <row r="11044" spans="2:3" x14ac:dyDescent="0.3">
      <c r="B11044" s="1">
        <v>44615</v>
      </c>
      <c r="C11044" s="1" t="s">
        <v>5</v>
      </c>
    </row>
    <row r="11045" spans="2:3" x14ac:dyDescent="0.3">
      <c r="B11045" s="1">
        <v>44616</v>
      </c>
      <c r="C11045" s="1" t="s">
        <v>6</v>
      </c>
    </row>
    <row r="11046" spans="2:3" x14ac:dyDescent="0.3">
      <c r="B11046" s="1">
        <v>44617</v>
      </c>
      <c r="C11046" s="1" t="s">
        <v>0</v>
      </c>
    </row>
    <row r="11047" spans="2:3" x14ac:dyDescent="0.3">
      <c r="B11047" s="1">
        <v>44618</v>
      </c>
      <c r="C11047" s="1" t="s">
        <v>1</v>
      </c>
    </row>
    <row r="11048" spans="2:3" x14ac:dyDescent="0.3">
      <c r="B11048" s="1">
        <v>44619</v>
      </c>
      <c r="C11048" s="1" t="s">
        <v>2</v>
      </c>
    </row>
    <row r="11049" spans="2:3" x14ac:dyDescent="0.3">
      <c r="B11049" s="1">
        <v>44620</v>
      </c>
      <c r="C11049" s="1" t="s">
        <v>3</v>
      </c>
    </row>
    <row r="11050" spans="2:3" x14ac:dyDescent="0.3">
      <c r="B11050" s="1">
        <v>44621</v>
      </c>
      <c r="C11050" s="1" t="s">
        <v>4</v>
      </c>
    </row>
    <row r="11051" spans="2:3" x14ac:dyDescent="0.3">
      <c r="B11051" s="1">
        <v>44622</v>
      </c>
      <c r="C11051" s="1" t="s">
        <v>5</v>
      </c>
    </row>
    <row r="11052" spans="2:3" x14ac:dyDescent="0.3">
      <c r="B11052" s="1">
        <v>44623</v>
      </c>
      <c r="C11052" s="1" t="s">
        <v>6</v>
      </c>
    </row>
    <row r="11053" spans="2:3" x14ac:dyDescent="0.3">
      <c r="B11053" s="1">
        <v>44624</v>
      </c>
      <c r="C11053" s="1" t="s">
        <v>0</v>
      </c>
    </row>
    <row r="11054" spans="2:3" x14ac:dyDescent="0.3">
      <c r="B11054" s="1">
        <v>44625</v>
      </c>
      <c r="C11054" s="1" t="s">
        <v>1</v>
      </c>
    </row>
    <row r="11055" spans="2:3" x14ac:dyDescent="0.3">
      <c r="B11055" s="1">
        <v>44626</v>
      </c>
      <c r="C11055" s="1" t="s">
        <v>2</v>
      </c>
    </row>
    <row r="11056" spans="2:3" x14ac:dyDescent="0.3">
      <c r="B11056" s="1">
        <v>44627</v>
      </c>
      <c r="C11056" s="1" t="s">
        <v>3</v>
      </c>
    </row>
    <row r="11057" spans="2:3" x14ac:dyDescent="0.3">
      <c r="B11057" s="1">
        <v>44628</v>
      </c>
      <c r="C11057" s="1" t="s">
        <v>4</v>
      </c>
    </row>
    <row r="11058" spans="2:3" x14ac:dyDescent="0.3">
      <c r="B11058" s="1">
        <v>44629</v>
      </c>
      <c r="C11058" s="1" t="s">
        <v>5</v>
      </c>
    </row>
    <row r="11059" spans="2:3" x14ac:dyDescent="0.3">
      <c r="B11059" s="1">
        <v>44630</v>
      </c>
      <c r="C11059" s="1" t="s">
        <v>6</v>
      </c>
    </row>
    <row r="11060" spans="2:3" x14ac:dyDescent="0.3">
      <c r="B11060" s="1">
        <v>44631</v>
      </c>
      <c r="C11060" s="1" t="s">
        <v>0</v>
      </c>
    </row>
    <row r="11061" spans="2:3" x14ac:dyDescent="0.3">
      <c r="B11061" s="1">
        <v>44632</v>
      </c>
      <c r="C11061" s="1" t="s">
        <v>1</v>
      </c>
    </row>
    <row r="11062" spans="2:3" x14ac:dyDescent="0.3">
      <c r="B11062" s="1">
        <v>44633</v>
      </c>
      <c r="C11062" s="1" t="s">
        <v>2</v>
      </c>
    </row>
    <row r="11063" spans="2:3" x14ac:dyDescent="0.3">
      <c r="B11063" s="1">
        <v>44634</v>
      </c>
      <c r="C11063" s="1" t="s">
        <v>3</v>
      </c>
    </row>
    <row r="11064" spans="2:3" x14ac:dyDescent="0.3">
      <c r="B11064" s="1">
        <v>44635</v>
      </c>
      <c r="C11064" s="1" t="s">
        <v>4</v>
      </c>
    </row>
    <row r="11065" spans="2:3" x14ac:dyDescent="0.3">
      <c r="B11065" s="1">
        <v>44636</v>
      </c>
      <c r="C11065" s="1" t="s">
        <v>5</v>
      </c>
    </row>
    <row r="11066" spans="2:3" x14ac:dyDescent="0.3">
      <c r="B11066" s="1">
        <v>44637</v>
      </c>
      <c r="C11066" s="1" t="s">
        <v>6</v>
      </c>
    </row>
    <row r="11067" spans="2:3" x14ac:dyDescent="0.3">
      <c r="B11067" s="1">
        <v>44638</v>
      </c>
      <c r="C11067" s="1" t="s">
        <v>0</v>
      </c>
    </row>
    <row r="11068" spans="2:3" x14ac:dyDescent="0.3">
      <c r="B11068" s="1">
        <v>44639</v>
      </c>
      <c r="C11068" s="1" t="s">
        <v>1</v>
      </c>
    </row>
    <row r="11069" spans="2:3" x14ac:dyDescent="0.3">
      <c r="B11069" s="1">
        <v>44640</v>
      </c>
      <c r="C11069" s="1" t="s">
        <v>2</v>
      </c>
    </row>
    <row r="11070" spans="2:3" x14ac:dyDescent="0.3">
      <c r="B11070" s="1">
        <v>44641</v>
      </c>
      <c r="C11070" s="1" t="s">
        <v>3</v>
      </c>
    </row>
    <row r="11071" spans="2:3" x14ac:dyDescent="0.3">
      <c r="B11071" s="1">
        <v>44642</v>
      </c>
      <c r="C11071" s="1" t="s">
        <v>4</v>
      </c>
    </row>
    <row r="11072" spans="2:3" x14ac:dyDescent="0.3">
      <c r="B11072" s="1">
        <v>44643</v>
      </c>
      <c r="C11072" s="1" t="s">
        <v>5</v>
      </c>
    </row>
    <row r="11073" spans="2:3" x14ac:dyDescent="0.3">
      <c r="B11073" s="1">
        <v>44644</v>
      </c>
      <c r="C11073" s="1" t="s">
        <v>6</v>
      </c>
    </row>
    <row r="11074" spans="2:3" x14ac:dyDescent="0.3">
      <c r="B11074" s="1">
        <v>44645</v>
      </c>
      <c r="C11074" s="1" t="s">
        <v>0</v>
      </c>
    </row>
    <row r="11075" spans="2:3" x14ac:dyDescent="0.3">
      <c r="B11075" s="1">
        <v>44646</v>
      </c>
      <c r="C11075" s="1" t="s">
        <v>1</v>
      </c>
    </row>
    <row r="11076" spans="2:3" x14ac:dyDescent="0.3">
      <c r="B11076" s="1">
        <v>44647</v>
      </c>
      <c r="C11076" s="1" t="s">
        <v>2</v>
      </c>
    </row>
    <row r="11077" spans="2:3" x14ac:dyDescent="0.3">
      <c r="B11077" s="1">
        <v>44648</v>
      </c>
      <c r="C11077" s="1" t="s">
        <v>3</v>
      </c>
    </row>
    <row r="11078" spans="2:3" x14ac:dyDescent="0.3">
      <c r="B11078" s="1">
        <v>44649</v>
      </c>
      <c r="C11078" s="1" t="s">
        <v>4</v>
      </c>
    </row>
    <row r="11079" spans="2:3" x14ac:dyDescent="0.3">
      <c r="B11079" s="1">
        <v>44650</v>
      </c>
      <c r="C11079" s="1" t="s">
        <v>5</v>
      </c>
    </row>
    <row r="11080" spans="2:3" x14ac:dyDescent="0.3">
      <c r="B11080" s="1">
        <v>44651</v>
      </c>
      <c r="C11080" s="1" t="s">
        <v>6</v>
      </c>
    </row>
    <row r="11081" spans="2:3" x14ac:dyDescent="0.3">
      <c r="B11081" s="1">
        <v>44652</v>
      </c>
      <c r="C11081" s="1" t="s">
        <v>0</v>
      </c>
    </row>
    <row r="11082" spans="2:3" x14ac:dyDescent="0.3">
      <c r="B11082" s="1">
        <v>44653</v>
      </c>
      <c r="C11082" s="1" t="s">
        <v>1</v>
      </c>
    </row>
    <row r="11083" spans="2:3" x14ac:dyDescent="0.3">
      <c r="B11083" s="1">
        <v>44654</v>
      </c>
      <c r="C11083" s="1" t="s">
        <v>2</v>
      </c>
    </row>
    <row r="11084" spans="2:3" x14ac:dyDescent="0.3">
      <c r="B11084" s="1">
        <v>44655</v>
      </c>
      <c r="C11084" s="1" t="s">
        <v>3</v>
      </c>
    </row>
    <row r="11085" spans="2:3" x14ac:dyDescent="0.3">
      <c r="B11085" s="1">
        <v>44656</v>
      </c>
      <c r="C11085" s="1" t="s">
        <v>4</v>
      </c>
    </row>
    <row r="11086" spans="2:3" x14ac:dyDescent="0.3">
      <c r="B11086" s="1">
        <v>44657</v>
      </c>
      <c r="C11086" s="1" t="s">
        <v>5</v>
      </c>
    </row>
    <row r="11087" spans="2:3" x14ac:dyDescent="0.3">
      <c r="B11087" s="1">
        <v>44658</v>
      </c>
      <c r="C11087" s="1" t="s">
        <v>6</v>
      </c>
    </row>
    <row r="11088" spans="2:3" x14ac:dyDescent="0.3">
      <c r="B11088" s="1">
        <v>44659</v>
      </c>
      <c r="C11088" s="1" t="s">
        <v>0</v>
      </c>
    </row>
    <row r="11089" spans="2:3" x14ac:dyDescent="0.3">
      <c r="B11089" s="1">
        <v>44660</v>
      </c>
      <c r="C11089" s="1" t="s">
        <v>1</v>
      </c>
    </row>
    <row r="11090" spans="2:3" x14ac:dyDescent="0.3">
      <c r="B11090" s="1">
        <v>44661</v>
      </c>
      <c r="C11090" s="1" t="s">
        <v>2</v>
      </c>
    </row>
    <row r="11091" spans="2:3" x14ac:dyDescent="0.3">
      <c r="B11091" s="1">
        <v>44662</v>
      </c>
      <c r="C11091" s="1" t="s">
        <v>3</v>
      </c>
    </row>
    <row r="11092" spans="2:3" x14ac:dyDescent="0.3">
      <c r="B11092" s="1">
        <v>44663</v>
      </c>
      <c r="C11092" s="1" t="s">
        <v>4</v>
      </c>
    </row>
    <row r="11093" spans="2:3" x14ac:dyDescent="0.3">
      <c r="B11093" s="1">
        <v>44664</v>
      </c>
      <c r="C11093" s="1" t="s">
        <v>5</v>
      </c>
    </row>
    <row r="11094" spans="2:3" x14ac:dyDescent="0.3">
      <c r="B11094" s="1">
        <v>44665</v>
      </c>
      <c r="C11094" s="1" t="s">
        <v>6</v>
      </c>
    </row>
    <row r="11095" spans="2:3" x14ac:dyDescent="0.3">
      <c r="B11095" s="1">
        <v>44666</v>
      </c>
      <c r="C11095" s="1" t="s">
        <v>0</v>
      </c>
    </row>
    <row r="11096" spans="2:3" x14ac:dyDescent="0.3">
      <c r="B11096" s="1">
        <v>44667</v>
      </c>
      <c r="C11096" s="1" t="s">
        <v>1</v>
      </c>
    </row>
    <row r="11097" spans="2:3" x14ac:dyDescent="0.3">
      <c r="B11097" s="1">
        <v>44668</v>
      </c>
      <c r="C11097" s="1" t="s">
        <v>2</v>
      </c>
    </row>
    <row r="11098" spans="2:3" x14ac:dyDescent="0.3">
      <c r="B11098" s="1">
        <v>44669</v>
      </c>
      <c r="C11098" s="1" t="s">
        <v>3</v>
      </c>
    </row>
    <row r="11099" spans="2:3" x14ac:dyDescent="0.3">
      <c r="B11099" s="1">
        <v>44670</v>
      </c>
      <c r="C11099" s="1" t="s">
        <v>4</v>
      </c>
    </row>
    <row r="11100" spans="2:3" x14ac:dyDescent="0.3">
      <c r="B11100" s="1">
        <v>44671</v>
      </c>
      <c r="C11100" s="1" t="s">
        <v>5</v>
      </c>
    </row>
    <row r="11101" spans="2:3" x14ac:dyDescent="0.3">
      <c r="B11101" s="1">
        <v>44672</v>
      </c>
      <c r="C11101" s="1" t="s">
        <v>6</v>
      </c>
    </row>
    <row r="11102" spans="2:3" x14ac:dyDescent="0.3">
      <c r="B11102" s="1">
        <v>44673</v>
      </c>
      <c r="C11102" s="1" t="s">
        <v>0</v>
      </c>
    </row>
    <row r="11103" spans="2:3" x14ac:dyDescent="0.3">
      <c r="B11103" s="1">
        <v>44674</v>
      </c>
      <c r="C11103" s="1" t="s">
        <v>1</v>
      </c>
    </row>
    <row r="11104" spans="2:3" x14ac:dyDescent="0.3">
      <c r="B11104" s="1">
        <v>44675</v>
      </c>
      <c r="C11104" s="1" t="s">
        <v>2</v>
      </c>
    </row>
    <row r="11105" spans="2:3" x14ac:dyDescent="0.3">
      <c r="B11105" s="1">
        <v>44676</v>
      </c>
      <c r="C11105" s="1" t="s">
        <v>3</v>
      </c>
    </row>
    <row r="11106" spans="2:3" x14ac:dyDescent="0.3">
      <c r="B11106" s="1">
        <v>44677</v>
      </c>
      <c r="C11106" s="1" t="s">
        <v>4</v>
      </c>
    </row>
    <row r="11107" spans="2:3" x14ac:dyDescent="0.3">
      <c r="B11107" s="1">
        <v>44678</v>
      </c>
      <c r="C11107" s="1" t="s">
        <v>5</v>
      </c>
    </row>
    <row r="11108" spans="2:3" x14ac:dyDescent="0.3">
      <c r="B11108" s="1">
        <v>44679</v>
      </c>
      <c r="C11108" s="1" t="s">
        <v>6</v>
      </c>
    </row>
    <row r="11109" spans="2:3" x14ac:dyDescent="0.3">
      <c r="B11109" s="1">
        <v>44680</v>
      </c>
      <c r="C11109" s="1" t="s">
        <v>0</v>
      </c>
    </row>
    <row r="11110" spans="2:3" x14ac:dyDescent="0.3">
      <c r="B11110" s="1">
        <v>44681</v>
      </c>
      <c r="C11110" s="1" t="s">
        <v>1</v>
      </c>
    </row>
    <row r="11111" spans="2:3" x14ac:dyDescent="0.3">
      <c r="B11111" s="1">
        <v>44682</v>
      </c>
      <c r="C11111" s="1" t="s">
        <v>2</v>
      </c>
    </row>
    <row r="11112" spans="2:3" x14ac:dyDescent="0.3">
      <c r="B11112" s="1">
        <v>44683</v>
      </c>
      <c r="C11112" s="1" t="s">
        <v>3</v>
      </c>
    </row>
    <row r="11113" spans="2:3" x14ac:dyDescent="0.3">
      <c r="B11113" s="1">
        <v>44684</v>
      </c>
      <c r="C11113" s="1" t="s">
        <v>4</v>
      </c>
    </row>
    <row r="11114" spans="2:3" x14ac:dyDescent="0.3">
      <c r="B11114" s="1">
        <v>44685</v>
      </c>
      <c r="C11114" s="1" t="s">
        <v>5</v>
      </c>
    </row>
    <row r="11115" spans="2:3" x14ac:dyDescent="0.3">
      <c r="B11115" s="1">
        <v>44686</v>
      </c>
      <c r="C11115" s="1" t="s">
        <v>6</v>
      </c>
    </row>
    <row r="11116" spans="2:3" x14ac:dyDescent="0.3">
      <c r="B11116" s="1">
        <v>44687</v>
      </c>
      <c r="C11116" s="1" t="s">
        <v>0</v>
      </c>
    </row>
    <row r="11117" spans="2:3" x14ac:dyDescent="0.3">
      <c r="B11117" s="1">
        <v>44688</v>
      </c>
      <c r="C11117" s="1" t="s">
        <v>1</v>
      </c>
    </row>
    <row r="11118" spans="2:3" x14ac:dyDescent="0.3">
      <c r="B11118" s="1">
        <v>44689</v>
      </c>
      <c r="C11118" s="1" t="s">
        <v>2</v>
      </c>
    </row>
    <row r="11119" spans="2:3" x14ac:dyDescent="0.3">
      <c r="B11119" s="1">
        <v>44690</v>
      </c>
      <c r="C11119" s="1" t="s">
        <v>3</v>
      </c>
    </row>
    <row r="11120" spans="2:3" x14ac:dyDescent="0.3">
      <c r="B11120" s="1">
        <v>44691</v>
      </c>
      <c r="C11120" s="1" t="s">
        <v>4</v>
      </c>
    </row>
    <row r="11121" spans="2:3" x14ac:dyDescent="0.3">
      <c r="B11121" s="1">
        <v>44692</v>
      </c>
      <c r="C11121" s="1" t="s">
        <v>5</v>
      </c>
    </row>
    <row r="11122" spans="2:3" x14ac:dyDescent="0.3">
      <c r="B11122" s="1">
        <v>44693</v>
      </c>
      <c r="C11122" s="1" t="s">
        <v>6</v>
      </c>
    </row>
    <row r="11123" spans="2:3" x14ac:dyDescent="0.3">
      <c r="B11123" s="1">
        <v>44694</v>
      </c>
      <c r="C11123" s="1" t="s">
        <v>0</v>
      </c>
    </row>
    <row r="11124" spans="2:3" x14ac:dyDescent="0.3">
      <c r="B11124" s="1">
        <v>44695</v>
      </c>
      <c r="C11124" s="1" t="s">
        <v>1</v>
      </c>
    </row>
    <row r="11125" spans="2:3" x14ac:dyDescent="0.3">
      <c r="B11125" s="1">
        <v>44696</v>
      </c>
      <c r="C11125" s="1" t="s">
        <v>2</v>
      </c>
    </row>
    <row r="11126" spans="2:3" x14ac:dyDescent="0.3">
      <c r="B11126" s="1">
        <v>44697</v>
      </c>
      <c r="C11126" s="1" t="s">
        <v>3</v>
      </c>
    </row>
    <row r="11127" spans="2:3" x14ac:dyDescent="0.3">
      <c r="B11127" s="1">
        <v>44698</v>
      </c>
      <c r="C11127" s="1" t="s">
        <v>4</v>
      </c>
    </row>
    <row r="11128" spans="2:3" x14ac:dyDescent="0.3">
      <c r="B11128" s="1">
        <v>44699</v>
      </c>
      <c r="C11128" s="1" t="s">
        <v>5</v>
      </c>
    </row>
    <row r="11129" spans="2:3" x14ac:dyDescent="0.3">
      <c r="B11129" s="1">
        <v>44700</v>
      </c>
      <c r="C11129" s="1" t="s">
        <v>6</v>
      </c>
    </row>
    <row r="11130" spans="2:3" x14ac:dyDescent="0.3">
      <c r="B11130" s="1">
        <v>44701</v>
      </c>
      <c r="C11130" s="1" t="s">
        <v>0</v>
      </c>
    </row>
    <row r="11131" spans="2:3" x14ac:dyDescent="0.3">
      <c r="B11131" s="1">
        <v>44702</v>
      </c>
      <c r="C11131" s="1" t="s">
        <v>1</v>
      </c>
    </row>
    <row r="11132" spans="2:3" x14ac:dyDescent="0.3">
      <c r="B11132" s="1">
        <v>44703</v>
      </c>
      <c r="C11132" s="1" t="s">
        <v>2</v>
      </c>
    </row>
    <row r="11133" spans="2:3" x14ac:dyDescent="0.3">
      <c r="B11133" s="1">
        <v>44704</v>
      </c>
      <c r="C11133" s="1" t="s">
        <v>3</v>
      </c>
    </row>
    <row r="11134" spans="2:3" x14ac:dyDescent="0.3">
      <c r="B11134" s="1">
        <v>44705</v>
      </c>
      <c r="C11134" s="1" t="s">
        <v>4</v>
      </c>
    </row>
    <row r="11135" spans="2:3" x14ac:dyDescent="0.3">
      <c r="B11135" s="1">
        <v>44706</v>
      </c>
      <c r="C11135" s="1" t="s">
        <v>5</v>
      </c>
    </row>
    <row r="11136" spans="2:3" x14ac:dyDescent="0.3">
      <c r="B11136" s="1">
        <v>44707</v>
      </c>
      <c r="C11136" s="1" t="s">
        <v>6</v>
      </c>
    </row>
    <row r="11137" spans="2:3" x14ac:dyDescent="0.3">
      <c r="B11137" s="1">
        <v>44708</v>
      </c>
      <c r="C11137" s="1" t="s">
        <v>0</v>
      </c>
    </row>
    <row r="11138" spans="2:3" x14ac:dyDescent="0.3">
      <c r="B11138" s="1">
        <v>44709</v>
      </c>
      <c r="C11138" s="1" t="s">
        <v>1</v>
      </c>
    </row>
    <row r="11139" spans="2:3" x14ac:dyDescent="0.3">
      <c r="B11139" s="1">
        <v>44710</v>
      </c>
      <c r="C11139" s="1" t="s">
        <v>2</v>
      </c>
    </row>
    <row r="11140" spans="2:3" x14ac:dyDescent="0.3">
      <c r="B11140" s="1">
        <v>44711</v>
      </c>
      <c r="C11140" s="1" t="s">
        <v>3</v>
      </c>
    </row>
    <row r="11141" spans="2:3" x14ac:dyDescent="0.3">
      <c r="B11141" s="1">
        <v>44712</v>
      </c>
      <c r="C11141" s="1" t="s">
        <v>4</v>
      </c>
    </row>
    <row r="11142" spans="2:3" x14ac:dyDescent="0.3">
      <c r="B11142" s="1">
        <v>44713</v>
      </c>
      <c r="C11142" s="1" t="s">
        <v>5</v>
      </c>
    </row>
  </sheetData>
  <mergeCells count="1">
    <mergeCell ref="A1:A2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50E7-8E7D-4FB9-9951-C7CA1007FCED}">
  <dimension ref="A1:O440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:H276"/>
    </sheetView>
  </sheetViews>
  <sheetFormatPr defaultRowHeight="14.4" x14ac:dyDescent="0.3"/>
  <cols>
    <col min="1" max="1" width="16.21875" customWidth="1"/>
    <col min="2" max="2" width="28.44140625" style="4" customWidth="1"/>
    <col min="3" max="3" width="21.88671875" bestFit="1" customWidth="1"/>
    <col min="4" max="4" width="13.109375" customWidth="1"/>
    <col min="5" max="5" width="20.109375" customWidth="1"/>
    <col min="6" max="6" width="18.5546875" customWidth="1"/>
    <col min="7" max="7" width="17.109375" customWidth="1"/>
    <col min="8" max="8" width="27.77734375" customWidth="1"/>
    <col min="10" max="10" width="10.33203125" bestFit="1" customWidth="1"/>
    <col min="14" max="14" width="12.33203125" customWidth="1"/>
  </cols>
  <sheetData>
    <row r="1" spans="1:15" ht="15" thickBot="1" x14ac:dyDescent="0.35">
      <c r="F1" s="5"/>
      <c r="G1" s="5"/>
    </row>
    <row r="2" spans="1:15" x14ac:dyDescent="0.3">
      <c r="A2" s="14" t="s">
        <v>10</v>
      </c>
      <c r="B2" s="15" t="s">
        <v>11</v>
      </c>
      <c r="C2" s="16" t="s">
        <v>12</v>
      </c>
      <c r="D2" s="17" t="s">
        <v>13</v>
      </c>
      <c r="E2" s="17" t="s">
        <v>14</v>
      </c>
      <c r="F2" s="18" t="s">
        <v>15</v>
      </c>
      <c r="G2" s="18" t="s">
        <v>16</v>
      </c>
      <c r="H2" s="19" t="s">
        <v>17</v>
      </c>
    </row>
    <row r="3" spans="1:15" x14ac:dyDescent="0.3">
      <c r="A3" s="41" t="s">
        <v>9</v>
      </c>
      <c r="B3" s="9">
        <v>28734</v>
      </c>
      <c r="C3" s="8" t="str">
        <f>TEXT(B3, "dddd")</f>
        <v>Friday</v>
      </c>
      <c r="D3" s="10">
        <f t="shared" ref="D3:D66" si="0">IF(WEEKDAY(B3,2)&lt;=6,1,0)</f>
        <v>1</v>
      </c>
      <c r="E3" s="10">
        <f>IF(WEEKDAY(B3,2)&lt;=5,VALUE("8"),IF(WEEKDAY(B3,2)=6,VALUE("6"),VALUE("0")))</f>
        <v>8</v>
      </c>
      <c r="F3" s="12">
        <f>IF(WEEKDAY(B3,2)&lt;=6,4,0)</f>
        <v>4</v>
      </c>
      <c r="G3" s="3" t="str">
        <f>IF(WEEKDAY(B3,2)&lt;=6,"45 минут","0")</f>
        <v>45 минут</v>
      </c>
      <c r="H3" s="43">
        <f>INT((B276-WEEKDAY(B276,2)+1 - (B3+8-WEEKDAY(B3,2)))/7)</f>
        <v>38</v>
      </c>
    </row>
    <row r="4" spans="1:15" x14ac:dyDescent="0.3">
      <c r="A4" s="41"/>
      <c r="B4" s="9">
        <v>28735</v>
      </c>
      <c r="C4" s="8" t="str">
        <f t="shared" ref="C4:C67" si="1">TEXT(B4, "dddd")</f>
        <v>Saturday</v>
      </c>
      <c r="D4" s="10">
        <f t="shared" si="0"/>
        <v>1</v>
      </c>
      <c r="E4" s="10">
        <f t="shared" ref="E4:E66" si="2">IF(WEEKDAY(B4,2)&lt;=5,VALUE("8"),IF(WEEKDAY(B4,2)=6,VALUE("6"),VALUE("0")))</f>
        <v>6</v>
      </c>
      <c r="F4" s="12">
        <f t="shared" ref="F4:F67" si="3">IF(WEEKDAY(B4,2)&lt;=6,4,0)</f>
        <v>4</v>
      </c>
      <c r="G4" s="3" t="str">
        <f t="shared" ref="G4:G67" si="4">IF(WEEKDAY(B4,2)&lt;=6,"45 минут","0")</f>
        <v>45 минут</v>
      </c>
      <c r="H4" s="44"/>
    </row>
    <row r="5" spans="1:15" x14ac:dyDescent="0.3">
      <c r="A5" s="41"/>
      <c r="B5" s="9">
        <v>28736</v>
      </c>
      <c r="C5" s="8" t="str">
        <f t="shared" si="1"/>
        <v>Sunday</v>
      </c>
      <c r="D5" s="10">
        <f t="shared" si="0"/>
        <v>0</v>
      </c>
      <c r="E5" s="10">
        <f t="shared" si="2"/>
        <v>0</v>
      </c>
      <c r="F5" s="12">
        <f t="shared" si="3"/>
        <v>0</v>
      </c>
      <c r="G5" s="3" t="str">
        <f t="shared" si="4"/>
        <v>0</v>
      </c>
      <c r="H5" s="44"/>
      <c r="N5" s="5"/>
      <c r="O5" s="5"/>
    </row>
    <row r="6" spans="1:15" x14ac:dyDescent="0.3">
      <c r="A6" s="41"/>
      <c r="B6" s="9">
        <v>28737</v>
      </c>
      <c r="C6" s="8" t="str">
        <f t="shared" si="1"/>
        <v>Monday</v>
      </c>
      <c r="D6" s="10">
        <f t="shared" si="0"/>
        <v>1</v>
      </c>
      <c r="E6" s="10">
        <f t="shared" si="2"/>
        <v>8</v>
      </c>
      <c r="F6" s="12">
        <f t="shared" si="3"/>
        <v>4</v>
      </c>
      <c r="G6" s="3" t="str">
        <f t="shared" si="4"/>
        <v>45 минут</v>
      </c>
      <c r="H6" s="44"/>
      <c r="N6" s="6"/>
      <c r="O6" s="6"/>
    </row>
    <row r="7" spans="1:15" x14ac:dyDescent="0.3">
      <c r="A7" s="41"/>
      <c r="B7" s="9">
        <v>28738</v>
      </c>
      <c r="C7" s="8" t="str">
        <f t="shared" si="1"/>
        <v>Tuesday</v>
      </c>
      <c r="D7" s="10">
        <f t="shared" si="0"/>
        <v>1</v>
      </c>
      <c r="E7" s="10">
        <f t="shared" si="2"/>
        <v>8</v>
      </c>
      <c r="F7" s="12">
        <f t="shared" si="3"/>
        <v>4</v>
      </c>
      <c r="G7" s="3" t="str">
        <f t="shared" si="4"/>
        <v>45 минут</v>
      </c>
      <c r="H7" s="44"/>
      <c r="N7" s="6"/>
      <c r="O7" s="6"/>
    </row>
    <row r="8" spans="1:15" x14ac:dyDescent="0.3">
      <c r="A8" s="41"/>
      <c r="B8" s="9">
        <v>28739</v>
      </c>
      <c r="C8" s="8" t="str">
        <f t="shared" si="1"/>
        <v>Wednesday</v>
      </c>
      <c r="D8" s="10">
        <f t="shared" si="0"/>
        <v>1</v>
      </c>
      <c r="E8" s="10">
        <f t="shared" si="2"/>
        <v>8</v>
      </c>
      <c r="F8" s="12">
        <f t="shared" si="3"/>
        <v>4</v>
      </c>
      <c r="G8" s="3" t="str">
        <f t="shared" si="4"/>
        <v>45 минут</v>
      </c>
      <c r="H8" s="44"/>
      <c r="J8" s="1">
        <f xml:space="preserve"> (B3+8-WEEKDAY(B3,2))</f>
        <v>28737</v>
      </c>
      <c r="N8" s="6"/>
      <c r="O8" s="6"/>
    </row>
    <row r="9" spans="1:15" x14ac:dyDescent="0.3">
      <c r="A9" s="41"/>
      <c r="B9" s="9">
        <v>28740</v>
      </c>
      <c r="C9" s="8" t="str">
        <f t="shared" si="1"/>
        <v>Thursday</v>
      </c>
      <c r="D9" s="10">
        <f t="shared" si="0"/>
        <v>1</v>
      </c>
      <c r="E9" s="10">
        <f t="shared" si="2"/>
        <v>8</v>
      </c>
      <c r="F9" s="12">
        <f t="shared" si="3"/>
        <v>4</v>
      </c>
      <c r="G9" s="3" t="str">
        <f t="shared" si="4"/>
        <v>45 минут</v>
      </c>
      <c r="H9" s="44"/>
      <c r="J9" s="1">
        <f>(B276-WEEKDAY(B276,2))</f>
        <v>29002</v>
      </c>
      <c r="N9" s="6"/>
      <c r="O9" s="6"/>
    </row>
    <row r="10" spans="1:15" x14ac:dyDescent="0.3">
      <c r="A10" s="41"/>
      <c r="B10" s="9">
        <v>28741</v>
      </c>
      <c r="C10" s="8" t="str">
        <f t="shared" si="1"/>
        <v>Friday</v>
      </c>
      <c r="D10" s="10">
        <f t="shared" si="0"/>
        <v>1</v>
      </c>
      <c r="E10" s="10">
        <f t="shared" si="2"/>
        <v>8</v>
      </c>
      <c r="F10" s="12">
        <f t="shared" si="3"/>
        <v>4</v>
      </c>
      <c r="G10" s="3" t="str">
        <f t="shared" si="4"/>
        <v>45 минут</v>
      </c>
      <c r="H10" s="44"/>
      <c r="N10" s="6"/>
      <c r="O10" s="6"/>
    </row>
    <row r="11" spans="1:15" x14ac:dyDescent="0.3">
      <c r="A11" s="41"/>
      <c r="B11" s="9">
        <v>28742</v>
      </c>
      <c r="C11" s="8" t="str">
        <f t="shared" si="1"/>
        <v>Saturday</v>
      </c>
      <c r="D11" s="10">
        <f t="shared" si="0"/>
        <v>1</v>
      </c>
      <c r="E11" s="10">
        <f t="shared" si="2"/>
        <v>6</v>
      </c>
      <c r="F11" s="12">
        <f t="shared" si="3"/>
        <v>4</v>
      </c>
      <c r="G11" s="3" t="str">
        <f t="shared" si="4"/>
        <v>45 минут</v>
      </c>
      <c r="H11" s="44"/>
      <c r="N11" s="6"/>
      <c r="O11" s="6"/>
    </row>
    <row r="12" spans="1:15" x14ac:dyDescent="0.3">
      <c r="A12" s="41"/>
      <c r="B12" s="9">
        <v>28743</v>
      </c>
      <c r="C12" s="8" t="str">
        <f t="shared" si="1"/>
        <v>Sunday</v>
      </c>
      <c r="D12" s="10">
        <f t="shared" si="0"/>
        <v>0</v>
      </c>
      <c r="E12" s="10">
        <f t="shared" si="2"/>
        <v>0</v>
      </c>
      <c r="F12" s="12">
        <f t="shared" si="3"/>
        <v>0</v>
      </c>
      <c r="G12" s="3" t="str">
        <f t="shared" si="4"/>
        <v>0</v>
      </c>
      <c r="H12" s="44"/>
      <c r="N12" s="6"/>
      <c r="O12" s="6"/>
    </row>
    <row r="13" spans="1:15" x14ac:dyDescent="0.3">
      <c r="A13" s="41"/>
      <c r="B13" s="9">
        <v>28744</v>
      </c>
      <c r="C13" s="8" t="str">
        <f t="shared" si="1"/>
        <v>Monday</v>
      </c>
      <c r="D13" s="10">
        <f t="shared" si="0"/>
        <v>1</v>
      </c>
      <c r="E13" s="10">
        <f t="shared" si="2"/>
        <v>8</v>
      </c>
      <c r="F13" s="12">
        <f t="shared" si="3"/>
        <v>4</v>
      </c>
      <c r="G13" s="3" t="str">
        <f t="shared" si="4"/>
        <v>45 минут</v>
      </c>
      <c r="H13" s="44"/>
    </row>
    <row r="14" spans="1:15" x14ac:dyDescent="0.3">
      <c r="A14" s="41"/>
      <c r="B14" s="9">
        <v>28745</v>
      </c>
      <c r="C14" s="8" t="str">
        <f t="shared" si="1"/>
        <v>Tuesday</v>
      </c>
      <c r="D14" s="10">
        <f t="shared" si="0"/>
        <v>1</v>
      </c>
      <c r="E14" s="10">
        <f t="shared" si="2"/>
        <v>8</v>
      </c>
      <c r="F14" s="12">
        <f t="shared" si="3"/>
        <v>4</v>
      </c>
      <c r="G14" s="3" t="str">
        <f t="shared" si="4"/>
        <v>45 минут</v>
      </c>
      <c r="H14" s="44"/>
    </row>
    <row r="15" spans="1:15" x14ac:dyDescent="0.3">
      <c r="A15" s="41"/>
      <c r="B15" s="9">
        <v>28746</v>
      </c>
      <c r="C15" s="8" t="str">
        <f t="shared" si="1"/>
        <v>Wednesday</v>
      </c>
      <c r="D15" s="10">
        <f t="shared" si="0"/>
        <v>1</v>
      </c>
      <c r="E15" s="10">
        <f t="shared" si="2"/>
        <v>8</v>
      </c>
      <c r="F15" s="12">
        <f t="shared" si="3"/>
        <v>4</v>
      </c>
      <c r="G15" s="3" t="str">
        <f t="shared" si="4"/>
        <v>45 минут</v>
      </c>
      <c r="H15" s="44"/>
    </row>
    <row r="16" spans="1:15" x14ac:dyDescent="0.3">
      <c r="A16" s="41"/>
      <c r="B16" s="9">
        <v>28747</v>
      </c>
      <c r="C16" s="8" t="str">
        <f t="shared" si="1"/>
        <v>Thursday</v>
      </c>
      <c r="D16" s="10">
        <f t="shared" si="0"/>
        <v>1</v>
      </c>
      <c r="E16" s="10">
        <f t="shared" si="2"/>
        <v>8</v>
      </c>
      <c r="F16" s="12">
        <f t="shared" si="3"/>
        <v>4</v>
      </c>
      <c r="G16" s="3" t="str">
        <f t="shared" si="4"/>
        <v>45 минут</v>
      </c>
      <c r="H16" s="44"/>
    </row>
    <row r="17" spans="1:8" x14ac:dyDescent="0.3">
      <c r="A17" s="41"/>
      <c r="B17" s="9">
        <v>28748</v>
      </c>
      <c r="C17" s="8" t="str">
        <f t="shared" si="1"/>
        <v>Friday</v>
      </c>
      <c r="D17" s="10">
        <f t="shared" si="0"/>
        <v>1</v>
      </c>
      <c r="E17" s="10">
        <f t="shared" si="2"/>
        <v>8</v>
      </c>
      <c r="F17" s="12">
        <f t="shared" si="3"/>
        <v>4</v>
      </c>
      <c r="G17" s="3" t="str">
        <f t="shared" si="4"/>
        <v>45 минут</v>
      </c>
      <c r="H17" s="44"/>
    </row>
    <row r="18" spans="1:8" x14ac:dyDescent="0.3">
      <c r="A18" s="41"/>
      <c r="B18" s="9">
        <v>28749</v>
      </c>
      <c r="C18" s="8" t="str">
        <f t="shared" si="1"/>
        <v>Saturday</v>
      </c>
      <c r="D18" s="10">
        <f t="shared" si="0"/>
        <v>1</v>
      </c>
      <c r="E18" s="10">
        <f t="shared" si="2"/>
        <v>6</v>
      </c>
      <c r="F18" s="12">
        <f t="shared" si="3"/>
        <v>4</v>
      </c>
      <c r="G18" s="3" t="str">
        <f t="shared" si="4"/>
        <v>45 минут</v>
      </c>
      <c r="H18" s="44"/>
    </row>
    <row r="19" spans="1:8" x14ac:dyDescent="0.3">
      <c r="A19" s="41"/>
      <c r="B19" s="9">
        <v>28750</v>
      </c>
      <c r="C19" s="8" t="str">
        <f t="shared" si="1"/>
        <v>Sunday</v>
      </c>
      <c r="D19" s="10">
        <f t="shared" si="0"/>
        <v>0</v>
      </c>
      <c r="E19" s="10">
        <f t="shared" si="2"/>
        <v>0</v>
      </c>
      <c r="F19" s="12">
        <f t="shared" si="3"/>
        <v>0</v>
      </c>
      <c r="G19" s="3" t="str">
        <f t="shared" si="4"/>
        <v>0</v>
      </c>
      <c r="H19" s="44"/>
    </row>
    <row r="20" spans="1:8" x14ac:dyDescent="0.3">
      <c r="A20" s="41"/>
      <c r="B20" s="9">
        <v>28751</v>
      </c>
      <c r="C20" s="8" t="str">
        <f t="shared" si="1"/>
        <v>Monday</v>
      </c>
      <c r="D20" s="10">
        <f t="shared" si="0"/>
        <v>1</v>
      </c>
      <c r="E20" s="10">
        <f t="shared" si="2"/>
        <v>8</v>
      </c>
      <c r="F20" s="12">
        <f t="shared" si="3"/>
        <v>4</v>
      </c>
      <c r="G20" s="3" t="str">
        <f t="shared" si="4"/>
        <v>45 минут</v>
      </c>
      <c r="H20" s="44"/>
    </row>
    <row r="21" spans="1:8" x14ac:dyDescent="0.3">
      <c r="A21" s="41"/>
      <c r="B21" s="9">
        <v>28752</v>
      </c>
      <c r="C21" s="8" t="str">
        <f t="shared" si="1"/>
        <v>Tuesday</v>
      </c>
      <c r="D21" s="10">
        <f t="shared" si="0"/>
        <v>1</v>
      </c>
      <c r="E21" s="10">
        <f t="shared" si="2"/>
        <v>8</v>
      </c>
      <c r="F21" s="12">
        <f t="shared" si="3"/>
        <v>4</v>
      </c>
      <c r="G21" s="3" t="str">
        <f t="shared" si="4"/>
        <v>45 минут</v>
      </c>
      <c r="H21" s="44"/>
    </row>
    <row r="22" spans="1:8" x14ac:dyDescent="0.3">
      <c r="A22" s="41"/>
      <c r="B22" s="9">
        <v>28753</v>
      </c>
      <c r="C22" s="8" t="str">
        <f t="shared" si="1"/>
        <v>Wednesday</v>
      </c>
      <c r="D22" s="10">
        <f t="shared" si="0"/>
        <v>1</v>
      </c>
      <c r="E22" s="10">
        <f t="shared" si="2"/>
        <v>8</v>
      </c>
      <c r="F22" s="12">
        <f t="shared" si="3"/>
        <v>4</v>
      </c>
      <c r="G22" s="3" t="str">
        <f t="shared" si="4"/>
        <v>45 минут</v>
      </c>
      <c r="H22" s="44"/>
    </row>
    <row r="23" spans="1:8" x14ac:dyDescent="0.3">
      <c r="A23" s="41"/>
      <c r="B23" s="9">
        <v>28754</v>
      </c>
      <c r="C23" s="8" t="str">
        <f t="shared" si="1"/>
        <v>Thursday</v>
      </c>
      <c r="D23" s="10">
        <f t="shared" si="0"/>
        <v>1</v>
      </c>
      <c r="E23" s="10">
        <f t="shared" si="2"/>
        <v>8</v>
      </c>
      <c r="F23" s="12">
        <f t="shared" si="3"/>
        <v>4</v>
      </c>
      <c r="G23" s="3" t="str">
        <f t="shared" si="4"/>
        <v>45 минут</v>
      </c>
      <c r="H23" s="44"/>
    </row>
    <row r="24" spans="1:8" x14ac:dyDescent="0.3">
      <c r="A24" s="41"/>
      <c r="B24" s="9">
        <v>28755</v>
      </c>
      <c r="C24" s="8" t="str">
        <f t="shared" si="1"/>
        <v>Friday</v>
      </c>
      <c r="D24" s="10">
        <f t="shared" si="0"/>
        <v>1</v>
      </c>
      <c r="E24" s="10">
        <f t="shared" si="2"/>
        <v>8</v>
      </c>
      <c r="F24" s="12">
        <f t="shared" si="3"/>
        <v>4</v>
      </c>
      <c r="G24" s="3" t="str">
        <f t="shared" si="4"/>
        <v>45 минут</v>
      </c>
      <c r="H24" s="44"/>
    </row>
    <row r="25" spans="1:8" x14ac:dyDescent="0.3">
      <c r="A25" s="41"/>
      <c r="B25" s="9">
        <v>28756</v>
      </c>
      <c r="C25" s="8" t="str">
        <f t="shared" si="1"/>
        <v>Saturday</v>
      </c>
      <c r="D25" s="10">
        <f t="shared" si="0"/>
        <v>1</v>
      </c>
      <c r="E25" s="10">
        <f t="shared" si="2"/>
        <v>6</v>
      </c>
      <c r="F25" s="12">
        <f t="shared" si="3"/>
        <v>4</v>
      </c>
      <c r="G25" s="3" t="str">
        <f t="shared" si="4"/>
        <v>45 минут</v>
      </c>
      <c r="H25" s="44"/>
    </row>
    <row r="26" spans="1:8" x14ac:dyDescent="0.3">
      <c r="A26" s="41"/>
      <c r="B26" s="9">
        <v>28757</v>
      </c>
      <c r="C26" s="8" t="str">
        <f t="shared" si="1"/>
        <v>Sunday</v>
      </c>
      <c r="D26" s="10">
        <f t="shared" si="0"/>
        <v>0</v>
      </c>
      <c r="E26" s="10">
        <f t="shared" si="2"/>
        <v>0</v>
      </c>
      <c r="F26" s="12">
        <f t="shared" si="3"/>
        <v>0</v>
      </c>
      <c r="G26" s="3" t="str">
        <f t="shared" si="4"/>
        <v>0</v>
      </c>
      <c r="H26" s="44"/>
    </row>
    <row r="27" spans="1:8" x14ac:dyDescent="0.3">
      <c r="A27" s="41"/>
      <c r="B27" s="9">
        <v>28758</v>
      </c>
      <c r="C27" s="8" t="str">
        <f t="shared" si="1"/>
        <v>Monday</v>
      </c>
      <c r="D27" s="10">
        <f t="shared" si="0"/>
        <v>1</v>
      </c>
      <c r="E27" s="10">
        <f t="shared" si="2"/>
        <v>8</v>
      </c>
      <c r="F27" s="12">
        <f t="shared" si="3"/>
        <v>4</v>
      </c>
      <c r="G27" s="3" t="str">
        <f t="shared" si="4"/>
        <v>45 минут</v>
      </c>
      <c r="H27" s="44"/>
    </row>
    <row r="28" spans="1:8" x14ac:dyDescent="0.3">
      <c r="A28" s="41"/>
      <c r="B28" s="9">
        <v>28759</v>
      </c>
      <c r="C28" s="8" t="str">
        <f t="shared" si="1"/>
        <v>Tuesday</v>
      </c>
      <c r="D28" s="10">
        <f t="shared" si="0"/>
        <v>1</v>
      </c>
      <c r="E28" s="10">
        <f t="shared" si="2"/>
        <v>8</v>
      </c>
      <c r="F28" s="12">
        <f t="shared" si="3"/>
        <v>4</v>
      </c>
      <c r="G28" s="3" t="str">
        <f t="shared" si="4"/>
        <v>45 минут</v>
      </c>
      <c r="H28" s="44"/>
    </row>
    <row r="29" spans="1:8" x14ac:dyDescent="0.3">
      <c r="A29" s="41"/>
      <c r="B29" s="9">
        <v>28760</v>
      </c>
      <c r="C29" s="8" t="str">
        <f t="shared" si="1"/>
        <v>Wednesday</v>
      </c>
      <c r="D29" s="10">
        <f t="shared" si="0"/>
        <v>1</v>
      </c>
      <c r="E29" s="10">
        <f t="shared" si="2"/>
        <v>8</v>
      </c>
      <c r="F29" s="12">
        <f t="shared" si="3"/>
        <v>4</v>
      </c>
      <c r="G29" s="3" t="str">
        <f t="shared" si="4"/>
        <v>45 минут</v>
      </c>
      <c r="H29" s="44"/>
    </row>
    <row r="30" spans="1:8" x14ac:dyDescent="0.3">
      <c r="A30" s="41"/>
      <c r="B30" s="9">
        <v>28761</v>
      </c>
      <c r="C30" s="8" t="str">
        <f t="shared" si="1"/>
        <v>Thursday</v>
      </c>
      <c r="D30" s="10">
        <f t="shared" si="0"/>
        <v>1</v>
      </c>
      <c r="E30" s="10">
        <f t="shared" si="2"/>
        <v>8</v>
      </c>
      <c r="F30" s="12">
        <f t="shared" si="3"/>
        <v>4</v>
      </c>
      <c r="G30" s="3" t="str">
        <f t="shared" si="4"/>
        <v>45 минут</v>
      </c>
      <c r="H30" s="44"/>
    </row>
    <row r="31" spans="1:8" x14ac:dyDescent="0.3">
      <c r="A31" s="41"/>
      <c r="B31" s="9">
        <v>28762</v>
      </c>
      <c r="C31" s="8" t="str">
        <f t="shared" si="1"/>
        <v>Friday</v>
      </c>
      <c r="D31" s="10">
        <f t="shared" si="0"/>
        <v>1</v>
      </c>
      <c r="E31" s="10">
        <f t="shared" si="2"/>
        <v>8</v>
      </c>
      <c r="F31" s="12">
        <f t="shared" si="3"/>
        <v>4</v>
      </c>
      <c r="G31" s="3" t="str">
        <f t="shared" si="4"/>
        <v>45 минут</v>
      </c>
      <c r="H31" s="44"/>
    </row>
    <row r="32" spans="1:8" x14ac:dyDescent="0.3">
      <c r="A32" s="41"/>
      <c r="B32" s="9">
        <v>28763</v>
      </c>
      <c r="C32" s="8" t="str">
        <f t="shared" si="1"/>
        <v>Saturday</v>
      </c>
      <c r="D32" s="10">
        <f t="shared" si="0"/>
        <v>1</v>
      </c>
      <c r="E32" s="10">
        <f t="shared" si="2"/>
        <v>6</v>
      </c>
      <c r="F32" s="12">
        <f t="shared" si="3"/>
        <v>4</v>
      </c>
      <c r="G32" s="3" t="str">
        <f t="shared" si="4"/>
        <v>45 минут</v>
      </c>
      <c r="H32" s="44"/>
    </row>
    <row r="33" spans="1:8" x14ac:dyDescent="0.3">
      <c r="A33" s="41"/>
      <c r="B33" s="9">
        <v>28764</v>
      </c>
      <c r="C33" s="8" t="str">
        <f t="shared" si="1"/>
        <v>Sunday</v>
      </c>
      <c r="D33" s="10">
        <f t="shared" si="0"/>
        <v>0</v>
      </c>
      <c r="E33" s="10">
        <f t="shared" si="2"/>
        <v>0</v>
      </c>
      <c r="F33" s="12">
        <f t="shared" si="3"/>
        <v>0</v>
      </c>
      <c r="G33" s="3" t="str">
        <f t="shared" si="4"/>
        <v>0</v>
      </c>
      <c r="H33" s="44"/>
    </row>
    <row r="34" spans="1:8" x14ac:dyDescent="0.3">
      <c r="A34" s="41"/>
      <c r="B34" s="9">
        <v>28765</v>
      </c>
      <c r="C34" s="8" t="str">
        <f t="shared" si="1"/>
        <v>Monday</v>
      </c>
      <c r="D34" s="10">
        <f t="shared" si="0"/>
        <v>1</v>
      </c>
      <c r="E34" s="10">
        <f t="shared" si="2"/>
        <v>8</v>
      </c>
      <c r="F34" s="12">
        <f t="shared" si="3"/>
        <v>4</v>
      </c>
      <c r="G34" s="3" t="str">
        <f t="shared" si="4"/>
        <v>45 минут</v>
      </c>
      <c r="H34" s="44"/>
    </row>
    <row r="35" spans="1:8" x14ac:dyDescent="0.3">
      <c r="A35" s="41"/>
      <c r="B35" s="9">
        <v>28766</v>
      </c>
      <c r="C35" s="8" t="str">
        <f t="shared" si="1"/>
        <v>Tuesday</v>
      </c>
      <c r="D35" s="10">
        <f t="shared" si="0"/>
        <v>1</v>
      </c>
      <c r="E35" s="10">
        <f t="shared" si="2"/>
        <v>8</v>
      </c>
      <c r="F35" s="12">
        <f t="shared" si="3"/>
        <v>4</v>
      </c>
      <c r="G35" s="3" t="str">
        <f t="shared" si="4"/>
        <v>45 минут</v>
      </c>
      <c r="H35" s="44"/>
    </row>
    <row r="36" spans="1:8" x14ac:dyDescent="0.3">
      <c r="A36" s="41"/>
      <c r="B36" s="9">
        <v>28767</v>
      </c>
      <c r="C36" s="8" t="str">
        <f t="shared" si="1"/>
        <v>Wednesday</v>
      </c>
      <c r="D36" s="10">
        <f t="shared" si="0"/>
        <v>1</v>
      </c>
      <c r="E36" s="10">
        <f t="shared" si="2"/>
        <v>8</v>
      </c>
      <c r="F36" s="12">
        <f t="shared" si="3"/>
        <v>4</v>
      </c>
      <c r="G36" s="3" t="str">
        <f t="shared" si="4"/>
        <v>45 минут</v>
      </c>
      <c r="H36" s="44"/>
    </row>
    <row r="37" spans="1:8" x14ac:dyDescent="0.3">
      <c r="A37" s="41"/>
      <c r="B37" s="9">
        <v>28768</v>
      </c>
      <c r="C37" s="8" t="str">
        <f t="shared" si="1"/>
        <v>Thursday</v>
      </c>
      <c r="D37" s="10">
        <f t="shared" si="0"/>
        <v>1</v>
      </c>
      <c r="E37" s="10">
        <f t="shared" si="2"/>
        <v>8</v>
      </c>
      <c r="F37" s="12">
        <f t="shared" si="3"/>
        <v>4</v>
      </c>
      <c r="G37" s="3" t="str">
        <f t="shared" si="4"/>
        <v>45 минут</v>
      </c>
      <c r="H37" s="44"/>
    </row>
    <row r="38" spans="1:8" x14ac:dyDescent="0.3">
      <c r="A38" s="41"/>
      <c r="B38" s="9">
        <v>28769</v>
      </c>
      <c r="C38" s="8" t="str">
        <f t="shared" si="1"/>
        <v>Friday</v>
      </c>
      <c r="D38" s="10">
        <f t="shared" si="0"/>
        <v>1</v>
      </c>
      <c r="E38" s="10">
        <f t="shared" si="2"/>
        <v>8</v>
      </c>
      <c r="F38" s="12">
        <f t="shared" si="3"/>
        <v>4</v>
      </c>
      <c r="G38" s="3" t="str">
        <f t="shared" si="4"/>
        <v>45 минут</v>
      </c>
      <c r="H38" s="44"/>
    </row>
    <row r="39" spans="1:8" x14ac:dyDescent="0.3">
      <c r="A39" s="41"/>
      <c r="B39" s="9">
        <v>28770</v>
      </c>
      <c r="C39" s="8" t="str">
        <f t="shared" si="1"/>
        <v>Saturday</v>
      </c>
      <c r="D39" s="10">
        <f t="shared" si="0"/>
        <v>1</v>
      </c>
      <c r="E39" s="10">
        <f t="shared" si="2"/>
        <v>6</v>
      </c>
      <c r="F39" s="12">
        <f t="shared" si="3"/>
        <v>4</v>
      </c>
      <c r="G39" s="3" t="str">
        <f t="shared" si="4"/>
        <v>45 минут</v>
      </c>
      <c r="H39" s="44"/>
    </row>
    <row r="40" spans="1:8" x14ac:dyDescent="0.3">
      <c r="A40" s="41"/>
      <c r="B40" s="9">
        <v>28771</v>
      </c>
      <c r="C40" s="8" t="str">
        <f t="shared" si="1"/>
        <v>Sunday</v>
      </c>
      <c r="D40" s="10">
        <f t="shared" si="0"/>
        <v>0</v>
      </c>
      <c r="E40" s="10">
        <f t="shared" si="2"/>
        <v>0</v>
      </c>
      <c r="F40" s="12">
        <f t="shared" si="3"/>
        <v>0</v>
      </c>
      <c r="G40" s="3" t="str">
        <f t="shared" si="4"/>
        <v>0</v>
      </c>
      <c r="H40" s="44"/>
    </row>
    <row r="41" spans="1:8" x14ac:dyDescent="0.3">
      <c r="A41" s="41"/>
      <c r="B41" s="9">
        <v>28772</v>
      </c>
      <c r="C41" s="8" t="str">
        <f t="shared" si="1"/>
        <v>Monday</v>
      </c>
      <c r="D41" s="10">
        <f t="shared" si="0"/>
        <v>1</v>
      </c>
      <c r="E41" s="10">
        <f t="shared" si="2"/>
        <v>8</v>
      </c>
      <c r="F41" s="12">
        <f t="shared" si="3"/>
        <v>4</v>
      </c>
      <c r="G41" s="3" t="str">
        <f t="shared" si="4"/>
        <v>45 минут</v>
      </c>
      <c r="H41" s="44"/>
    </row>
    <row r="42" spans="1:8" x14ac:dyDescent="0.3">
      <c r="A42" s="41"/>
      <c r="B42" s="9">
        <v>28773</v>
      </c>
      <c r="C42" s="8" t="str">
        <f t="shared" si="1"/>
        <v>Tuesday</v>
      </c>
      <c r="D42" s="10">
        <f t="shared" si="0"/>
        <v>1</v>
      </c>
      <c r="E42" s="10">
        <f t="shared" si="2"/>
        <v>8</v>
      </c>
      <c r="F42" s="12">
        <f t="shared" si="3"/>
        <v>4</v>
      </c>
      <c r="G42" s="3" t="str">
        <f t="shared" si="4"/>
        <v>45 минут</v>
      </c>
      <c r="H42" s="44"/>
    </row>
    <row r="43" spans="1:8" x14ac:dyDescent="0.3">
      <c r="A43" s="41"/>
      <c r="B43" s="9">
        <v>28774</v>
      </c>
      <c r="C43" s="8" t="str">
        <f t="shared" si="1"/>
        <v>Wednesday</v>
      </c>
      <c r="D43" s="10">
        <f t="shared" si="0"/>
        <v>1</v>
      </c>
      <c r="E43" s="10">
        <f t="shared" si="2"/>
        <v>8</v>
      </c>
      <c r="F43" s="12">
        <f t="shared" si="3"/>
        <v>4</v>
      </c>
      <c r="G43" s="3" t="str">
        <f t="shared" si="4"/>
        <v>45 минут</v>
      </c>
      <c r="H43" s="44"/>
    </row>
    <row r="44" spans="1:8" x14ac:dyDescent="0.3">
      <c r="A44" s="41"/>
      <c r="B44" s="9">
        <v>28775</v>
      </c>
      <c r="C44" s="8" t="str">
        <f t="shared" si="1"/>
        <v>Thursday</v>
      </c>
      <c r="D44" s="10">
        <f t="shared" si="0"/>
        <v>1</v>
      </c>
      <c r="E44" s="10">
        <f t="shared" si="2"/>
        <v>8</v>
      </c>
      <c r="F44" s="12">
        <f t="shared" si="3"/>
        <v>4</v>
      </c>
      <c r="G44" s="3" t="str">
        <f t="shared" si="4"/>
        <v>45 минут</v>
      </c>
      <c r="H44" s="44"/>
    </row>
    <row r="45" spans="1:8" x14ac:dyDescent="0.3">
      <c r="A45" s="41"/>
      <c r="B45" s="9">
        <v>28776</v>
      </c>
      <c r="C45" s="8" t="str">
        <f t="shared" si="1"/>
        <v>Friday</v>
      </c>
      <c r="D45" s="10">
        <f t="shared" si="0"/>
        <v>1</v>
      </c>
      <c r="E45" s="10">
        <f t="shared" si="2"/>
        <v>8</v>
      </c>
      <c r="F45" s="12">
        <f t="shared" si="3"/>
        <v>4</v>
      </c>
      <c r="G45" s="3" t="str">
        <f t="shared" si="4"/>
        <v>45 минут</v>
      </c>
      <c r="H45" s="44"/>
    </row>
    <row r="46" spans="1:8" x14ac:dyDescent="0.3">
      <c r="A46" s="41"/>
      <c r="B46" s="9">
        <v>28777</v>
      </c>
      <c r="C46" s="8" t="str">
        <f t="shared" si="1"/>
        <v>Saturday</v>
      </c>
      <c r="D46" s="10">
        <f t="shared" si="0"/>
        <v>1</v>
      </c>
      <c r="E46" s="10">
        <f t="shared" si="2"/>
        <v>6</v>
      </c>
      <c r="F46" s="12">
        <f t="shared" si="3"/>
        <v>4</v>
      </c>
      <c r="G46" s="3" t="str">
        <f t="shared" si="4"/>
        <v>45 минут</v>
      </c>
      <c r="H46" s="44"/>
    </row>
    <row r="47" spans="1:8" x14ac:dyDescent="0.3">
      <c r="A47" s="41"/>
      <c r="B47" s="9">
        <v>28778</v>
      </c>
      <c r="C47" s="8" t="str">
        <f t="shared" si="1"/>
        <v>Sunday</v>
      </c>
      <c r="D47" s="10">
        <f t="shared" si="0"/>
        <v>0</v>
      </c>
      <c r="E47" s="10">
        <f t="shared" si="2"/>
        <v>0</v>
      </c>
      <c r="F47" s="12">
        <f t="shared" si="3"/>
        <v>0</v>
      </c>
      <c r="G47" s="3" t="str">
        <f t="shared" si="4"/>
        <v>0</v>
      </c>
      <c r="H47" s="44"/>
    </row>
    <row r="48" spans="1:8" x14ac:dyDescent="0.3">
      <c r="A48" s="41"/>
      <c r="B48" s="9">
        <v>28779</v>
      </c>
      <c r="C48" s="8" t="str">
        <f t="shared" si="1"/>
        <v>Monday</v>
      </c>
      <c r="D48" s="10">
        <f t="shared" si="0"/>
        <v>1</v>
      </c>
      <c r="E48" s="10">
        <f t="shared" si="2"/>
        <v>8</v>
      </c>
      <c r="F48" s="12">
        <f t="shared" si="3"/>
        <v>4</v>
      </c>
      <c r="G48" s="3" t="str">
        <f t="shared" si="4"/>
        <v>45 минут</v>
      </c>
      <c r="H48" s="44"/>
    </row>
    <row r="49" spans="1:8" x14ac:dyDescent="0.3">
      <c r="A49" s="41"/>
      <c r="B49" s="9">
        <v>28780</v>
      </c>
      <c r="C49" s="8" t="str">
        <f t="shared" si="1"/>
        <v>Tuesday</v>
      </c>
      <c r="D49" s="10">
        <f t="shared" si="0"/>
        <v>1</v>
      </c>
      <c r="E49" s="10">
        <f t="shared" si="2"/>
        <v>8</v>
      </c>
      <c r="F49" s="12">
        <f t="shared" si="3"/>
        <v>4</v>
      </c>
      <c r="G49" s="3" t="str">
        <f t="shared" si="4"/>
        <v>45 минут</v>
      </c>
      <c r="H49" s="44"/>
    </row>
    <row r="50" spans="1:8" x14ac:dyDescent="0.3">
      <c r="A50" s="41"/>
      <c r="B50" s="9">
        <v>28781</v>
      </c>
      <c r="C50" s="8" t="str">
        <f t="shared" si="1"/>
        <v>Wednesday</v>
      </c>
      <c r="D50" s="10">
        <f t="shared" si="0"/>
        <v>1</v>
      </c>
      <c r="E50" s="10">
        <f t="shared" si="2"/>
        <v>8</v>
      </c>
      <c r="F50" s="12">
        <f t="shared" si="3"/>
        <v>4</v>
      </c>
      <c r="G50" s="3" t="str">
        <f t="shared" si="4"/>
        <v>45 минут</v>
      </c>
      <c r="H50" s="44"/>
    </row>
    <row r="51" spans="1:8" x14ac:dyDescent="0.3">
      <c r="A51" s="41"/>
      <c r="B51" s="9">
        <v>28782</v>
      </c>
      <c r="C51" s="8" t="str">
        <f t="shared" si="1"/>
        <v>Thursday</v>
      </c>
      <c r="D51" s="10">
        <f t="shared" si="0"/>
        <v>1</v>
      </c>
      <c r="E51" s="10">
        <f t="shared" si="2"/>
        <v>8</v>
      </c>
      <c r="F51" s="12">
        <f t="shared" si="3"/>
        <v>4</v>
      </c>
      <c r="G51" s="3" t="str">
        <f t="shared" si="4"/>
        <v>45 минут</v>
      </c>
      <c r="H51" s="44"/>
    </row>
    <row r="52" spans="1:8" x14ac:dyDescent="0.3">
      <c r="A52" s="41"/>
      <c r="B52" s="9">
        <v>28783</v>
      </c>
      <c r="C52" s="8" t="str">
        <f t="shared" si="1"/>
        <v>Friday</v>
      </c>
      <c r="D52" s="10">
        <f t="shared" si="0"/>
        <v>1</v>
      </c>
      <c r="E52" s="10">
        <f t="shared" si="2"/>
        <v>8</v>
      </c>
      <c r="F52" s="12">
        <f t="shared" si="3"/>
        <v>4</v>
      </c>
      <c r="G52" s="3" t="str">
        <f t="shared" si="4"/>
        <v>45 минут</v>
      </c>
      <c r="H52" s="44"/>
    </row>
    <row r="53" spans="1:8" x14ac:dyDescent="0.3">
      <c r="A53" s="41"/>
      <c r="B53" s="9">
        <v>28784</v>
      </c>
      <c r="C53" s="8" t="str">
        <f t="shared" si="1"/>
        <v>Saturday</v>
      </c>
      <c r="D53" s="10">
        <f t="shared" si="0"/>
        <v>1</v>
      </c>
      <c r="E53" s="10">
        <f t="shared" si="2"/>
        <v>6</v>
      </c>
      <c r="F53" s="12">
        <f t="shared" si="3"/>
        <v>4</v>
      </c>
      <c r="G53" s="3" t="str">
        <f t="shared" si="4"/>
        <v>45 минут</v>
      </c>
      <c r="H53" s="44"/>
    </row>
    <row r="54" spans="1:8" x14ac:dyDescent="0.3">
      <c r="A54" s="41"/>
      <c r="B54" s="9">
        <v>28785</v>
      </c>
      <c r="C54" s="8" t="str">
        <f t="shared" si="1"/>
        <v>Sunday</v>
      </c>
      <c r="D54" s="10">
        <f t="shared" si="0"/>
        <v>0</v>
      </c>
      <c r="E54" s="10">
        <f t="shared" si="2"/>
        <v>0</v>
      </c>
      <c r="F54" s="12">
        <f t="shared" si="3"/>
        <v>0</v>
      </c>
      <c r="G54" s="3" t="str">
        <f t="shared" si="4"/>
        <v>0</v>
      </c>
      <c r="H54" s="44"/>
    </row>
    <row r="55" spans="1:8" x14ac:dyDescent="0.3">
      <c r="A55" s="41"/>
      <c r="B55" s="9">
        <v>28786</v>
      </c>
      <c r="C55" s="8" t="str">
        <f t="shared" si="1"/>
        <v>Monday</v>
      </c>
      <c r="D55" s="10">
        <f t="shared" si="0"/>
        <v>1</v>
      </c>
      <c r="E55" s="10">
        <f t="shared" si="2"/>
        <v>8</v>
      </c>
      <c r="F55" s="12">
        <f t="shared" si="3"/>
        <v>4</v>
      </c>
      <c r="G55" s="3" t="str">
        <f t="shared" si="4"/>
        <v>45 минут</v>
      </c>
      <c r="H55" s="44"/>
    </row>
    <row r="56" spans="1:8" x14ac:dyDescent="0.3">
      <c r="A56" s="41"/>
      <c r="B56" s="9">
        <v>28787</v>
      </c>
      <c r="C56" s="8" t="str">
        <f t="shared" si="1"/>
        <v>Tuesday</v>
      </c>
      <c r="D56" s="10">
        <f t="shared" si="0"/>
        <v>1</v>
      </c>
      <c r="E56" s="10">
        <f t="shared" si="2"/>
        <v>8</v>
      </c>
      <c r="F56" s="12">
        <f t="shared" si="3"/>
        <v>4</v>
      </c>
      <c r="G56" s="3" t="str">
        <f t="shared" si="4"/>
        <v>45 минут</v>
      </c>
      <c r="H56" s="44"/>
    </row>
    <row r="57" spans="1:8" x14ac:dyDescent="0.3">
      <c r="A57" s="41"/>
      <c r="B57" s="9">
        <v>28788</v>
      </c>
      <c r="C57" s="8" t="str">
        <f t="shared" si="1"/>
        <v>Wednesday</v>
      </c>
      <c r="D57" s="10">
        <f t="shared" si="0"/>
        <v>1</v>
      </c>
      <c r="E57" s="10">
        <f t="shared" si="2"/>
        <v>8</v>
      </c>
      <c r="F57" s="12">
        <f t="shared" si="3"/>
        <v>4</v>
      </c>
      <c r="G57" s="3" t="str">
        <f t="shared" si="4"/>
        <v>45 минут</v>
      </c>
      <c r="H57" s="44"/>
    </row>
    <row r="58" spans="1:8" x14ac:dyDescent="0.3">
      <c r="A58" s="41"/>
      <c r="B58" s="9">
        <v>28789</v>
      </c>
      <c r="C58" s="8" t="str">
        <f t="shared" si="1"/>
        <v>Thursday</v>
      </c>
      <c r="D58" s="10">
        <f t="shared" si="0"/>
        <v>1</v>
      </c>
      <c r="E58" s="10">
        <f t="shared" si="2"/>
        <v>8</v>
      </c>
      <c r="F58" s="12">
        <f t="shared" si="3"/>
        <v>4</v>
      </c>
      <c r="G58" s="3" t="str">
        <f t="shared" si="4"/>
        <v>45 минут</v>
      </c>
      <c r="H58" s="44"/>
    </row>
    <row r="59" spans="1:8" x14ac:dyDescent="0.3">
      <c r="A59" s="41"/>
      <c r="B59" s="9">
        <v>28790</v>
      </c>
      <c r="C59" s="8" t="str">
        <f t="shared" si="1"/>
        <v>Friday</v>
      </c>
      <c r="D59" s="10">
        <f t="shared" si="0"/>
        <v>1</v>
      </c>
      <c r="E59" s="10">
        <f t="shared" si="2"/>
        <v>8</v>
      </c>
      <c r="F59" s="12">
        <f t="shared" si="3"/>
        <v>4</v>
      </c>
      <c r="G59" s="3" t="str">
        <f t="shared" si="4"/>
        <v>45 минут</v>
      </c>
      <c r="H59" s="44"/>
    </row>
    <row r="60" spans="1:8" x14ac:dyDescent="0.3">
      <c r="A60" s="41"/>
      <c r="B60" s="9">
        <v>28791</v>
      </c>
      <c r="C60" s="8" t="str">
        <f t="shared" si="1"/>
        <v>Saturday</v>
      </c>
      <c r="D60" s="10">
        <f t="shared" si="0"/>
        <v>1</v>
      </c>
      <c r="E60" s="10">
        <f t="shared" si="2"/>
        <v>6</v>
      </c>
      <c r="F60" s="12">
        <f t="shared" si="3"/>
        <v>4</v>
      </c>
      <c r="G60" s="3" t="str">
        <f t="shared" si="4"/>
        <v>45 минут</v>
      </c>
      <c r="H60" s="44"/>
    </row>
    <row r="61" spans="1:8" x14ac:dyDescent="0.3">
      <c r="A61" s="41"/>
      <c r="B61" s="9">
        <v>28792</v>
      </c>
      <c r="C61" s="8" t="str">
        <f t="shared" si="1"/>
        <v>Sunday</v>
      </c>
      <c r="D61" s="10">
        <f t="shared" si="0"/>
        <v>0</v>
      </c>
      <c r="E61" s="10">
        <f t="shared" si="2"/>
        <v>0</v>
      </c>
      <c r="F61" s="12">
        <f t="shared" si="3"/>
        <v>0</v>
      </c>
      <c r="G61" s="3" t="str">
        <f t="shared" si="4"/>
        <v>0</v>
      </c>
      <c r="H61" s="44"/>
    </row>
    <row r="62" spans="1:8" x14ac:dyDescent="0.3">
      <c r="A62" s="41"/>
      <c r="B62" s="9">
        <v>28793</v>
      </c>
      <c r="C62" s="8" t="str">
        <f t="shared" si="1"/>
        <v>Monday</v>
      </c>
      <c r="D62" s="10">
        <f t="shared" si="0"/>
        <v>1</v>
      </c>
      <c r="E62" s="10">
        <f t="shared" si="2"/>
        <v>8</v>
      </c>
      <c r="F62" s="12">
        <f t="shared" si="3"/>
        <v>4</v>
      </c>
      <c r="G62" s="3" t="str">
        <f t="shared" si="4"/>
        <v>45 минут</v>
      </c>
      <c r="H62" s="44"/>
    </row>
    <row r="63" spans="1:8" x14ac:dyDescent="0.3">
      <c r="A63" s="41"/>
      <c r="B63" s="9">
        <v>28794</v>
      </c>
      <c r="C63" s="8" t="str">
        <f t="shared" si="1"/>
        <v>Tuesday</v>
      </c>
      <c r="D63" s="10">
        <f t="shared" si="0"/>
        <v>1</v>
      </c>
      <c r="E63" s="10">
        <f t="shared" si="2"/>
        <v>8</v>
      </c>
      <c r="F63" s="12">
        <f t="shared" si="3"/>
        <v>4</v>
      </c>
      <c r="G63" s="3" t="str">
        <f t="shared" si="4"/>
        <v>45 минут</v>
      </c>
      <c r="H63" s="44"/>
    </row>
    <row r="64" spans="1:8" x14ac:dyDescent="0.3">
      <c r="A64" s="41"/>
      <c r="B64" s="9">
        <v>28795</v>
      </c>
      <c r="C64" s="8" t="str">
        <f t="shared" si="1"/>
        <v>Wednesday</v>
      </c>
      <c r="D64" s="10">
        <f t="shared" si="0"/>
        <v>1</v>
      </c>
      <c r="E64" s="10">
        <f t="shared" si="2"/>
        <v>8</v>
      </c>
      <c r="F64" s="12">
        <f t="shared" si="3"/>
        <v>4</v>
      </c>
      <c r="G64" s="3" t="str">
        <f t="shared" si="4"/>
        <v>45 минут</v>
      </c>
      <c r="H64" s="44"/>
    </row>
    <row r="65" spans="1:8" x14ac:dyDescent="0.3">
      <c r="A65" s="41"/>
      <c r="B65" s="9">
        <v>28796</v>
      </c>
      <c r="C65" s="8" t="str">
        <f t="shared" si="1"/>
        <v>Thursday</v>
      </c>
      <c r="D65" s="10">
        <f t="shared" si="0"/>
        <v>1</v>
      </c>
      <c r="E65" s="10">
        <f t="shared" si="2"/>
        <v>8</v>
      </c>
      <c r="F65" s="12">
        <f t="shared" si="3"/>
        <v>4</v>
      </c>
      <c r="G65" s="3" t="str">
        <f t="shared" si="4"/>
        <v>45 минут</v>
      </c>
      <c r="H65" s="44"/>
    </row>
    <row r="66" spans="1:8" x14ac:dyDescent="0.3">
      <c r="A66" s="41"/>
      <c r="B66" s="9">
        <v>28797</v>
      </c>
      <c r="C66" s="8" t="str">
        <f t="shared" si="1"/>
        <v>Friday</v>
      </c>
      <c r="D66" s="10">
        <f t="shared" si="0"/>
        <v>1</v>
      </c>
      <c r="E66" s="10">
        <f t="shared" si="2"/>
        <v>8</v>
      </c>
      <c r="F66" s="12">
        <f t="shared" si="3"/>
        <v>4</v>
      </c>
      <c r="G66" s="3" t="str">
        <f t="shared" si="4"/>
        <v>45 минут</v>
      </c>
      <c r="H66" s="44"/>
    </row>
    <row r="67" spans="1:8" x14ac:dyDescent="0.3">
      <c r="A67" s="41"/>
      <c r="B67" s="9">
        <v>28798</v>
      </c>
      <c r="C67" s="8" t="str">
        <f t="shared" si="1"/>
        <v>Saturday</v>
      </c>
      <c r="D67" s="10">
        <f t="shared" ref="D67:D130" si="5">IF(WEEKDAY(B67,2)&lt;=6,1,0)</f>
        <v>1</v>
      </c>
      <c r="E67" s="10">
        <f t="shared" ref="E67:E130" si="6">IF(WEEKDAY(B67,2)&lt;=5,VALUE("8"),IF(WEEKDAY(B67,2)=6,VALUE("6"),VALUE("0")))</f>
        <v>6</v>
      </c>
      <c r="F67" s="12">
        <f t="shared" si="3"/>
        <v>4</v>
      </c>
      <c r="G67" s="3" t="str">
        <f t="shared" si="4"/>
        <v>45 минут</v>
      </c>
      <c r="H67" s="44"/>
    </row>
    <row r="68" spans="1:8" x14ac:dyDescent="0.3">
      <c r="A68" s="41"/>
      <c r="B68" s="9">
        <v>28799</v>
      </c>
      <c r="C68" s="8" t="str">
        <f t="shared" ref="C68:C131" si="7">TEXT(B68, "dddd")</f>
        <v>Sunday</v>
      </c>
      <c r="D68" s="10">
        <f t="shared" si="5"/>
        <v>0</v>
      </c>
      <c r="E68" s="10">
        <f t="shared" si="6"/>
        <v>0</v>
      </c>
      <c r="F68" s="12">
        <f t="shared" ref="F68:F131" si="8">IF(WEEKDAY(B68,2)&lt;=6,4,0)</f>
        <v>0</v>
      </c>
      <c r="G68" s="3" t="str">
        <f t="shared" ref="G68:G131" si="9">IF(WEEKDAY(B68,2)&lt;=6,"45 минут","0")</f>
        <v>0</v>
      </c>
      <c r="H68" s="44"/>
    </row>
    <row r="69" spans="1:8" x14ac:dyDescent="0.3">
      <c r="A69" s="41"/>
      <c r="B69" s="9">
        <v>28800</v>
      </c>
      <c r="C69" s="8" t="str">
        <f t="shared" si="7"/>
        <v>Monday</v>
      </c>
      <c r="D69" s="10">
        <f t="shared" si="5"/>
        <v>1</v>
      </c>
      <c r="E69" s="10">
        <f t="shared" si="6"/>
        <v>8</v>
      </c>
      <c r="F69" s="12">
        <f t="shared" si="8"/>
        <v>4</v>
      </c>
      <c r="G69" s="3" t="str">
        <f t="shared" si="9"/>
        <v>45 минут</v>
      </c>
      <c r="H69" s="44"/>
    </row>
    <row r="70" spans="1:8" x14ac:dyDescent="0.3">
      <c r="A70" s="41"/>
      <c r="B70" s="9">
        <v>28801</v>
      </c>
      <c r="C70" s="8" t="str">
        <f t="shared" si="7"/>
        <v>Tuesday</v>
      </c>
      <c r="D70" s="10">
        <f t="shared" si="5"/>
        <v>1</v>
      </c>
      <c r="E70" s="10">
        <f t="shared" si="6"/>
        <v>8</v>
      </c>
      <c r="F70" s="12">
        <f t="shared" si="8"/>
        <v>4</v>
      </c>
      <c r="G70" s="3" t="str">
        <f t="shared" si="9"/>
        <v>45 минут</v>
      </c>
      <c r="H70" s="44"/>
    </row>
    <row r="71" spans="1:8" x14ac:dyDescent="0.3">
      <c r="A71" s="41"/>
      <c r="B71" s="9">
        <v>28802</v>
      </c>
      <c r="C71" s="8" t="str">
        <f t="shared" si="7"/>
        <v>Wednesday</v>
      </c>
      <c r="D71" s="10">
        <f t="shared" si="5"/>
        <v>1</v>
      </c>
      <c r="E71" s="10">
        <f t="shared" si="6"/>
        <v>8</v>
      </c>
      <c r="F71" s="12">
        <f t="shared" si="8"/>
        <v>4</v>
      </c>
      <c r="G71" s="3" t="str">
        <f t="shared" si="9"/>
        <v>45 минут</v>
      </c>
      <c r="H71" s="44"/>
    </row>
    <row r="72" spans="1:8" x14ac:dyDescent="0.3">
      <c r="A72" s="41"/>
      <c r="B72" s="9">
        <v>28803</v>
      </c>
      <c r="C72" s="8" t="str">
        <f t="shared" si="7"/>
        <v>Thursday</v>
      </c>
      <c r="D72" s="10">
        <f t="shared" si="5"/>
        <v>1</v>
      </c>
      <c r="E72" s="10">
        <f t="shared" si="6"/>
        <v>8</v>
      </c>
      <c r="F72" s="12">
        <f t="shared" si="8"/>
        <v>4</v>
      </c>
      <c r="G72" s="3" t="str">
        <f t="shared" si="9"/>
        <v>45 минут</v>
      </c>
      <c r="H72" s="44"/>
    </row>
    <row r="73" spans="1:8" x14ac:dyDescent="0.3">
      <c r="A73" s="41"/>
      <c r="B73" s="9">
        <v>28804</v>
      </c>
      <c r="C73" s="8" t="str">
        <f t="shared" si="7"/>
        <v>Friday</v>
      </c>
      <c r="D73" s="10">
        <f t="shared" si="5"/>
        <v>1</v>
      </c>
      <c r="E73" s="10">
        <f t="shared" si="6"/>
        <v>8</v>
      </c>
      <c r="F73" s="12">
        <f t="shared" si="8"/>
        <v>4</v>
      </c>
      <c r="G73" s="3" t="str">
        <f t="shared" si="9"/>
        <v>45 минут</v>
      </c>
      <c r="H73" s="44"/>
    </row>
    <row r="74" spans="1:8" x14ac:dyDescent="0.3">
      <c r="A74" s="41"/>
      <c r="B74" s="9">
        <v>28805</v>
      </c>
      <c r="C74" s="8" t="str">
        <f t="shared" si="7"/>
        <v>Saturday</v>
      </c>
      <c r="D74" s="10">
        <f t="shared" si="5"/>
        <v>1</v>
      </c>
      <c r="E74" s="10">
        <f t="shared" si="6"/>
        <v>6</v>
      </c>
      <c r="F74" s="12">
        <f t="shared" si="8"/>
        <v>4</v>
      </c>
      <c r="G74" s="3" t="str">
        <f t="shared" si="9"/>
        <v>45 минут</v>
      </c>
      <c r="H74" s="44"/>
    </row>
    <row r="75" spans="1:8" x14ac:dyDescent="0.3">
      <c r="A75" s="41"/>
      <c r="B75" s="9">
        <v>28806</v>
      </c>
      <c r="C75" s="8" t="str">
        <f t="shared" si="7"/>
        <v>Sunday</v>
      </c>
      <c r="D75" s="10">
        <f t="shared" si="5"/>
        <v>0</v>
      </c>
      <c r="E75" s="10">
        <f t="shared" si="6"/>
        <v>0</v>
      </c>
      <c r="F75" s="12">
        <f t="shared" si="8"/>
        <v>0</v>
      </c>
      <c r="G75" s="3" t="str">
        <f t="shared" si="9"/>
        <v>0</v>
      </c>
      <c r="H75" s="44"/>
    </row>
    <row r="76" spans="1:8" x14ac:dyDescent="0.3">
      <c r="A76" s="41"/>
      <c r="B76" s="9">
        <v>28807</v>
      </c>
      <c r="C76" s="8" t="str">
        <f t="shared" si="7"/>
        <v>Monday</v>
      </c>
      <c r="D76" s="10">
        <f t="shared" si="5"/>
        <v>1</v>
      </c>
      <c r="E76" s="10">
        <f t="shared" si="6"/>
        <v>8</v>
      </c>
      <c r="F76" s="12">
        <f t="shared" si="8"/>
        <v>4</v>
      </c>
      <c r="G76" s="3" t="str">
        <f t="shared" si="9"/>
        <v>45 минут</v>
      </c>
      <c r="H76" s="44"/>
    </row>
    <row r="77" spans="1:8" x14ac:dyDescent="0.3">
      <c r="A77" s="41"/>
      <c r="B77" s="9">
        <v>28808</v>
      </c>
      <c r="C77" s="8" t="str">
        <f t="shared" si="7"/>
        <v>Tuesday</v>
      </c>
      <c r="D77" s="10">
        <f t="shared" si="5"/>
        <v>1</v>
      </c>
      <c r="E77" s="10">
        <f t="shared" si="6"/>
        <v>8</v>
      </c>
      <c r="F77" s="12">
        <f t="shared" si="8"/>
        <v>4</v>
      </c>
      <c r="G77" s="3" t="str">
        <f t="shared" si="9"/>
        <v>45 минут</v>
      </c>
      <c r="H77" s="44"/>
    </row>
    <row r="78" spans="1:8" x14ac:dyDescent="0.3">
      <c r="A78" s="41"/>
      <c r="B78" s="9">
        <v>28809</v>
      </c>
      <c r="C78" s="8" t="str">
        <f t="shared" si="7"/>
        <v>Wednesday</v>
      </c>
      <c r="D78" s="10">
        <f t="shared" si="5"/>
        <v>1</v>
      </c>
      <c r="E78" s="10">
        <f t="shared" si="6"/>
        <v>8</v>
      </c>
      <c r="F78" s="12">
        <f t="shared" si="8"/>
        <v>4</v>
      </c>
      <c r="G78" s="3" t="str">
        <f t="shared" si="9"/>
        <v>45 минут</v>
      </c>
      <c r="H78" s="44"/>
    </row>
    <row r="79" spans="1:8" x14ac:dyDescent="0.3">
      <c r="A79" s="41"/>
      <c r="B79" s="9">
        <v>28810</v>
      </c>
      <c r="C79" s="8" t="str">
        <f t="shared" si="7"/>
        <v>Thursday</v>
      </c>
      <c r="D79" s="10">
        <f t="shared" si="5"/>
        <v>1</v>
      </c>
      <c r="E79" s="10">
        <f t="shared" si="6"/>
        <v>8</v>
      </c>
      <c r="F79" s="12">
        <f t="shared" si="8"/>
        <v>4</v>
      </c>
      <c r="G79" s="3" t="str">
        <f t="shared" si="9"/>
        <v>45 минут</v>
      </c>
      <c r="H79" s="44"/>
    </row>
    <row r="80" spans="1:8" x14ac:dyDescent="0.3">
      <c r="A80" s="41"/>
      <c r="B80" s="9">
        <v>28811</v>
      </c>
      <c r="C80" s="8" t="str">
        <f t="shared" si="7"/>
        <v>Friday</v>
      </c>
      <c r="D80" s="10">
        <f t="shared" si="5"/>
        <v>1</v>
      </c>
      <c r="E80" s="10">
        <f t="shared" si="6"/>
        <v>8</v>
      </c>
      <c r="F80" s="12">
        <f t="shared" si="8"/>
        <v>4</v>
      </c>
      <c r="G80" s="3" t="str">
        <f t="shared" si="9"/>
        <v>45 минут</v>
      </c>
      <c r="H80" s="44"/>
    </row>
    <row r="81" spans="1:8" x14ac:dyDescent="0.3">
      <c r="A81" s="41"/>
      <c r="B81" s="9">
        <v>28812</v>
      </c>
      <c r="C81" s="8" t="str">
        <f t="shared" si="7"/>
        <v>Saturday</v>
      </c>
      <c r="D81" s="10">
        <f t="shared" si="5"/>
        <v>1</v>
      </c>
      <c r="E81" s="10">
        <f t="shared" si="6"/>
        <v>6</v>
      </c>
      <c r="F81" s="12">
        <f t="shared" si="8"/>
        <v>4</v>
      </c>
      <c r="G81" s="3" t="str">
        <f t="shared" si="9"/>
        <v>45 минут</v>
      </c>
      <c r="H81" s="44"/>
    </row>
    <row r="82" spans="1:8" x14ac:dyDescent="0.3">
      <c r="A82" s="41"/>
      <c r="B82" s="9">
        <v>28813</v>
      </c>
      <c r="C82" s="8" t="str">
        <f t="shared" si="7"/>
        <v>Sunday</v>
      </c>
      <c r="D82" s="10">
        <f t="shared" si="5"/>
        <v>0</v>
      </c>
      <c r="E82" s="10">
        <f t="shared" si="6"/>
        <v>0</v>
      </c>
      <c r="F82" s="12">
        <f t="shared" si="8"/>
        <v>0</v>
      </c>
      <c r="G82" s="3" t="str">
        <f t="shared" si="9"/>
        <v>0</v>
      </c>
      <c r="H82" s="44"/>
    </row>
    <row r="83" spans="1:8" x14ac:dyDescent="0.3">
      <c r="A83" s="41"/>
      <c r="B83" s="9">
        <v>28814</v>
      </c>
      <c r="C83" s="8" t="str">
        <f t="shared" si="7"/>
        <v>Monday</v>
      </c>
      <c r="D83" s="10">
        <f t="shared" si="5"/>
        <v>1</v>
      </c>
      <c r="E83" s="10">
        <f t="shared" si="6"/>
        <v>8</v>
      </c>
      <c r="F83" s="12">
        <f t="shared" si="8"/>
        <v>4</v>
      </c>
      <c r="G83" s="3" t="str">
        <f t="shared" si="9"/>
        <v>45 минут</v>
      </c>
      <c r="H83" s="44"/>
    </row>
    <row r="84" spans="1:8" x14ac:dyDescent="0.3">
      <c r="A84" s="41"/>
      <c r="B84" s="9">
        <v>28815</v>
      </c>
      <c r="C84" s="8" t="str">
        <f t="shared" si="7"/>
        <v>Tuesday</v>
      </c>
      <c r="D84" s="10">
        <f t="shared" si="5"/>
        <v>1</v>
      </c>
      <c r="E84" s="10">
        <f t="shared" si="6"/>
        <v>8</v>
      </c>
      <c r="F84" s="12">
        <f t="shared" si="8"/>
        <v>4</v>
      </c>
      <c r="G84" s="3" t="str">
        <f t="shared" si="9"/>
        <v>45 минут</v>
      </c>
      <c r="H84" s="44"/>
    </row>
    <row r="85" spans="1:8" x14ac:dyDescent="0.3">
      <c r="A85" s="41"/>
      <c r="B85" s="9">
        <v>28816</v>
      </c>
      <c r="C85" s="8" t="str">
        <f t="shared" si="7"/>
        <v>Wednesday</v>
      </c>
      <c r="D85" s="10">
        <f t="shared" si="5"/>
        <v>1</v>
      </c>
      <c r="E85" s="10">
        <f t="shared" si="6"/>
        <v>8</v>
      </c>
      <c r="F85" s="12">
        <f t="shared" si="8"/>
        <v>4</v>
      </c>
      <c r="G85" s="3" t="str">
        <f t="shared" si="9"/>
        <v>45 минут</v>
      </c>
      <c r="H85" s="44"/>
    </row>
    <row r="86" spans="1:8" x14ac:dyDescent="0.3">
      <c r="A86" s="41"/>
      <c r="B86" s="9">
        <v>28817</v>
      </c>
      <c r="C86" s="8" t="str">
        <f t="shared" si="7"/>
        <v>Thursday</v>
      </c>
      <c r="D86" s="10">
        <f t="shared" si="5"/>
        <v>1</v>
      </c>
      <c r="E86" s="10">
        <f t="shared" si="6"/>
        <v>8</v>
      </c>
      <c r="F86" s="12">
        <f t="shared" si="8"/>
        <v>4</v>
      </c>
      <c r="G86" s="3" t="str">
        <f t="shared" si="9"/>
        <v>45 минут</v>
      </c>
      <c r="H86" s="44"/>
    </row>
    <row r="87" spans="1:8" x14ac:dyDescent="0.3">
      <c r="A87" s="41"/>
      <c r="B87" s="9">
        <v>28818</v>
      </c>
      <c r="C87" s="8" t="str">
        <f t="shared" si="7"/>
        <v>Friday</v>
      </c>
      <c r="D87" s="10">
        <f t="shared" si="5"/>
        <v>1</v>
      </c>
      <c r="E87" s="10">
        <f t="shared" si="6"/>
        <v>8</v>
      </c>
      <c r="F87" s="12">
        <f t="shared" si="8"/>
        <v>4</v>
      </c>
      <c r="G87" s="3" t="str">
        <f t="shared" si="9"/>
        <v>45 минут</v>
      </c>
      <c r="H87" s="44"/>
    </row>
    <row r="88" spans="1:8" x14ac:dyDescent="0.3">
      <c r="A88" s="41"/>
      <c r="B88" s="9">
        <v>28819</v>
      </c>
      <c r="C88" s="8" t="str">
        <f t="shared" si="7"/>
        <v>Saturday</v>
      </c>
      <c r="D88" s="10">
        <f t="shared" si="5"/>
        <v>1</v>
      </c>
      <c r="E88" s="10">
        <f t="shared" si="6"/>
        <v>6</v>
      </c>
      <c r="F88" s="12">
        <f t="shared" si="8"/>
        <v>4</v>
      </c>
      <c r="G88" s="3" t="str">
        <f t="shared" si="9"/>
        <v>45 минут</v>
      </c>
      <c r="H88" s="44"/>
    </row>
    <row r="89" spans="1:8" x14ac:dyDescent="0.3">
      <c r="A89" s="41"/>
      <c r="B89" s="9">
        <v>28820</v>
      </c>
      <c r="C89" s="8" t="str">
        <f t="shared" si="7"/>
        <v>Sunday</v>
      </c>
      <c r="D89" s="10">
        <f t="shared" si="5"/>
        <v>0</v>
      </c>
      <c r="E89" s="10">
        <f t="shared" si="6"/>
        <v>0</v>
      </c>
      <c r="F89" s="12">
        <f t="shared" si="8"/>
        <v>0</v>
      </c>
      <c r="G89" s="3" t="str">
        <f t="shared" si="9"/>
        <v>0</v>
      </c>
      <c r="H89" s="44"/>
    </row>
    <row r="90" spans="1:8" x14ac:dyDescent="0.3">
      <c r="A90" s="41"/>
      <c r="B90" s="9">
        <v>28821</v>
      </c>
      <c r="C90" s="8" t="str">
        <f t="shared" si="7"/>
        <v>Monday</v>
      </c>
      <c r="D90" s="10">
        <f t="shared" si="5"/>
        <v>1</v>
      </c>
      <c r="E90" s="10">
        <f t="shared" si="6"/>
        <v>8</v>
      </c>
      <c r="F90" s="12">
        <f t="shared" si="8"/>
        <v>4</v>
      </c>
      <c r="G90" s="3" t="str">
        <f t="shared" si="9"/>
        <v>45 минут</v>
      </c>
      <c r="H90" s="44"/>
    </row>
    <row r="91" spans="1:8" x14ac:dyDescent="0.3">
      <c r="A91" s="41"/>
      <c r="B91" s="9">
        <v>28822</v>
      </c>
      <c r="C91" s="8" t="str">
        <f t="shared" si="7"/>
        <v>Tuesday</v>
      </c>
      <c r="D91" s="10">
        <f t="shared" si="5"/>
        <v>1</v>
      </c>
      <c r="E91" s="10">
        <f t="shared" si="6"/>
        <v>8</v>
      </c>
      <c r="F91" s="12">
        <f t="shared" si="8"/>
        <v>4</v>
      </c>
      <c r="G91" s="3" t="str">
        <f t="shared" si="9"/>
        <v>45 минут</v>
      </c>
      <c r="H91" s="44"/>
    </row>
    <row r="92" spans="1:8" x14ac:dyDescent="0.3">
      <c r="A92" s="41"/>
      <c r="B92" s="9">
        <v>28823</v>
      </c>
      <c r="C92" s="8" t="str">
        <f t="shared" si="7"/>
        <v>Wednesday</v>
      </c>
      <c r="D92" s="10">
        <f t="shared" si="5"/>
        <v>1</v>
      </c>
      <c r="E92" s="10">
        <f t="shared" si="6"/>
        <v>8</v>
      </c>
      <c r="F92" s="12">
        <f t="shared" si="8"/>
        <v>4</v>
      </c>
      <c r="G92" s="3" t="str">
        <f t="shared" si="9"/>
        <v>45 минут</v>
      </c>
      <c r="H92" s="44"/>
    </row>
    <row r="93" spans="1:8" x14ac:dyDescent="0.3">
      <c r="A93" s="41"/>
      <c r="B93" s="9">
        <v>28824</v>
      </c>
      <c r="C93" s="8" t="str">
        <f t="shared" si="7"/>
        <v>Thursday</v>
      </c>
      <c r="D93" s="10">
        <f t="shared" si="5"/>
        <v>1</v>
      </c>
      <c r="E93" s="10">
        <f t="shared" si="6"/>
        <v>8</v>
      </c>
      <c r="F93" s="12">
        <f t="shared" si="8"/>
        <v>4</v>
      </c>
      <c r="G93" s="3" t="str">
        <f t="shared" si="9"/>
        <v>45 минут</v>
      </c>
      <c r="H93" s="44"/>
    </row>
    <row r="94" spans="1:8" x14ac:dyDescent="0.3">
      <c r="A94" s="41"/>
      <c r="B94" s="9">
        <v>28825</v>
      </c>
      <c r="C94" s="8" t="str">
        <f t="shared" si="7"/>
        <v>Friday</v>
      </c>
      <c r="D94" s="10">
        <f t="shared" si="5"/>
        <v>1</v>
      </c>
      <c r="E94" s="10">
        <f t="shared" si="6"/>
        <v>8</v>
      </c>
      <c r="F94" s="12">
        <f t="shared" si="8"/>
        <v>4</v>
      </c>
      <c r="G94" s="3" t="str">
        <f t="shared" si="9"/>
        <v>45 минут</v>
      </c>
      <c r="H94" s="44"/>
    </row>
    <row r="95" spans="1:8" x14ac:dyDescent="0.3">
      <c r="A95" s="41"/>
      <c r="B95" s="9">
        <v>28826</v>
      </c>
      <c r="C95" s="8" t="str">
        <f t="shared" si="7"/>
        <v>Saturday</v>
      </c>
      <c r="D95" s="10">
        <f t="shared" si="5"/>
        <v>1</v>
      </c>
      <c r="E95" s="10">
        <f t="shared" si="6"/>
        <v>6</v>
      </c>
      <c r="F95" s="12">
        <f t="shared" si="8"/>
        <v>4</v>
      </c>
      <c r="G95" s="3" t="str">
        <f t="shared" si="9"/>
        <v>45 минут</v>
      </c>
      <c r="H95" s="44"/>
    </row>
    <row r="96" spans="1:8" x14ac:dyDescent="0.3">
      <c r="A96" s="41"/>
      <c r="B96" s="9">
        <v>28827</v>
      </c>
      <c r="C96" s="8" t="str">
        <f t="shared" si="7"/>
        <v>Sunday</v>
      </c>
      <c r="D96" s="10">
        <f t="shared" si="5"/>
        <v>0</v>
      </c>
      <c r="E96" s="10">
        <f t="shared" si="6"/>
        <v>0</v>
      </c>
      <c r="F96" s="12">
        <f t="shared" si="8"/>
        <v>0</v>
      </c>
      <c r="G96" s="3" t="str">
        <f t="shared" si="9"/>
        <v>0</v>
      </c>
      <c r="H96" s="44"/>
    </row>
    <row r="97" spans="1:8" x14ac:dyDescent="0.3">
      <c r="A97" s="41"/>
      <c r="B97" s="9">
        <v>28828</v>
      </c>
      <c r="C97" s="8" t="str">
        <f t="shared" si="7"/>
        <v>Monday</v>
      </c>
      <c r="D97" s="10">
        <f t="shared" si="5"/>
        <v>1</v>
      </c>
      <c r="E97" s="10">
        <f t="shared" si="6"/>
        <v>8</v>
      </c>
      <c r="F97" s="12">
        <f t="shared" si="8"/>
        <v>4</v>
      </c>
      <c r="G97" s="3" t="str">
        <f t="shared" si="9"/>
        <v>45 минут</v>
      </c>
      <c r="H97" s="44"/>
    </row>
    <row r="98" spans="1:8" x14ac:dyDescent="0.3">
      <c r="A98" s="41"/>
      <c r="B98" s="9">
        <v>28829</v>
      </c>
      <c r="C98" s="8" t="str">
        <f t="shared" si="7"/>
        <v>Tuesday</v>
      </c>
      <c r="D98" s="10">
        <f t="shared" si="5"/>
        <v>1</v>
      </c>
      <c r="E98" s="10">
        <f t="shared" si="6"/>
        <v>8</v>
      </c>
      <c r="F98" s="12">
        <f t="shared" si="8"/>
        <v>4</v>
      </c>
      <c r="G98" s="3" t="str">
        <f t="shared" si="9"/>
        <v>45 минут</v>
      </c>
      <c r="H98" s="44"/>
    </row>
    <row r="99" spans="1:8" x14ac:dyDescent="0.3">
      <c r="A99" s="41"/>
      <c r="B99" s="9">
        <v>28830</v>
      </c>
      <c r="C99" s="8" t="str">
        <f t="shared" si="7"/>
        <v>Wednesday</v>
      </c>
      <c r="D99" s="10">
        <f t="shared" si="5"/>
        <v>1</v>
      </c>
      <c r="E99" s="10">
        <f t="shared" si="6"/>
        <v>8</v>
      </c>
      <c r="F99" s="12">
        <f t="shared" si="8"/>
        <v>4</v>
      </c>
      <c r="G99" s="3" t="str">
        <f t="shared" si="9"/>
        <v>45 минут</v>
      </c>
      <c r="H99" s="44"/>
    </row>
    <row r="100" spans="1:8" x14ac:dyDescent="0.3">
      <c r="A100" s="41"/>
      <c r="B100" s="9">
        <v>28831</v>
      </c>
      <c r="C100" s="8" t="str">
        <f t="shared" si="7"/>
        <v>Thursday</v>
      </c>
      <c r="D100" s="10">
        <f t="shared" si="5"/>
        <v>1</v>
      </c>
      <c r="E100" s="10">
        <f t="shared" si="6"/>
        <v>8</v>
      </c>
      <c r="F100" s="12">
        <f t="shared" si="8"/>
        <v>4</v>
      </c>
      <c r="G100" s="3" t="str">
        <f t="shared" si="9"/>
        <v>45 минут</v>
      </c>
      <c r="H100" s="44"/>
    </row>
    <row r="101" spans="1:8" x14ac:dyDescent="0.3">
      <c r="A101" s="41"/>
      <c r="B101" s="9">
        <v>28832</v>
      </c>
      <c r="C101" s="8" t="str">
        <f t="shared" si="7"/>
        <v>Friday</v>
      </c>
      <c r="D101" s="10">
        <f t="shared" si="5"/>
        <v>1</v>
      </c>
      <c r="E101" s="10">
        <f t="shared" si="6"/>
        <v>8</v>
      </c>
      <c r="F101" s="12">
        <f t="shared" si="8"/>
        <v>4</v>
      </c>
      <c r="G101" s="3" t="str">
        <f t="shared" si="9"/>
        <v>45 минут</v>
      </c>
      <c r="H101" s="44"/>
    </row>
    <row r="102" spans="1:8" x14ac:dyDescent="0.3">
      <c r="A102" s="41"/>
      <c r="B102" s="9">
        <v>28833</v>
      </c>
      <c r="C102" s="8" t="str">
        <f t="shared" si="7"/>
        <v>Saturday</v>
      </c>
      <c r="D102" s="10">
        <f t="shared" si="5"/>
        <v>1</v>
      </c>
      <c r="E102" s="10">
        <f t="shared" si="6"/>
        <v>6</v>
      </c>
      <c r="F102" s="12">
        <f t="shared" si="8"/>
        <v>4</v>
      </c>
      <c r="G102" s="3" t="str">
        <f t="shared" si="9"/>
        <v>45 минут</v>
      </c>
      <c r="H102" s="44"/>
    </row>
    <row r="103" spans="1:8" x14ac:dyDescent="0.3">
      <c r="A103" s="41"/>
      <c r="B103" s="9">
        <v>28834</v>
      </c>
      <c r="C103" s="8" t="str">
        <f t="shared" si="7"/>
        <v>Sunday</v>
      </c>
      <c r="D103" s="10">
        <f t="shared" si="5"/>
        <v>0</v>
      </c>
      <c r="E103" s="10">
        <f t="shared" si="6"/>
        <v>0</v>
      </c>
      <c r="F103" s="12">
        <f t="shared" si="8"/>
        <v>0</v>
      </c>
      <c r="G103" s="3" t="str">
        <f t="shared" si="9"/>
        <v>0</v>
      </c>
      <c r="H103" s="44"/>
    </row>
    <row r="104" spans="1:8" x14ac:dyDescent="0.3">
      <c r="A104" s="41"/>
      <c r="B104" s="9">
        <v>28835</v>
      </c>
      <c r="C104" s="8" t="str">
        <f t="shared" si="7"/>
        <v>Monday</v>
      </c>
      <c r="D104" s="10">
        <f t="shared" si="5"/>
        <v>1</v>
      </c>
      <c r="E104" s="10">
        <f t="shared" si="6"/>
        <v>8</v>
      </c>
      <c r="F104" s="12">
        <f t="shared" si="8"/>
        <v>4</v>
      </c>
      <c r="G104" s="3" t="str">
        <f t="shared" si="9"/>
        <v>45 минут</v>
      </c>
      <c r="H104" s="44"/>
    </row>
    <row r="105" spans="1:8" x14ac:dyDescent="0.3">
      <c r="A105" s="41"/>
      <c r="B105" s="9">
        <v>28836</v>
      </c>
      <c r="C105" s="8" t="str">
        <f t="shared" si="7"/>
        <v>Tuesday</v>
      </c>
      <c r="D105" s="10">
        <f t="shared" si="5"/>
        <v>1</v>
      </c>
      <c r="E105" s="10">
        <f t="shared" si="6"/>
        <v>8</v>
      </c>
      <c r="F105" s="12">
        <f t="shared" si="8"/>
        <v>4</v>
      </c>
      <c r="G105" s="3" t="str">
        <f t="shared" si="9"/>
        <v>45 минут</v>
      </c>
      <c r="H105" s="44"/>
    </row>
    <row r="106" spans="1:8" x14ac:dyDescent="0.3">
      <c r="A106" s="41"/>
      <c r="B106" s="9">
        <v>28837</v>
      </c>
      <c r="C106" s="8" t="str">
        <f t="shared" si="7"/>
        <v>Wednesday</v>
      </c>
      <c r="D106" s="10">
        <f t="shared" si="5"/>
        <v>1</v>
      </c>
      <c r="E106" s="10">
        <f t="shared" si="6"/>
        <v>8</v>
      </c>
      <c r="F106" s="12">
        <f t="shared" si="8"/>
        <v>4</v>
      </c>
      <c r="G106" s="3" t="str">
        <f t="shared" si="9"/>
        <v>45 минут</v>
      </c>
      <c r="H106" s="44"/>
    </row>
    <row r="107" spans="1:8" x14ac:dyDescent="0.3">
      <c r="A107" s="41"/>
      <c r="B107" s="9">
        <v>28838</v>
      </c>
      <c r="C107" s="8" t="str">
        <f t="shared" si="7"/>
        <v>Thursday</v>
      </c>
      <c r="D107" s="10">
        <f t="shared" si="5"/>
        <v>1</v>
      </c>
      <c r="E107" s="10">
        <f t="shared" si="6"/>
        <v>8</v>
      </c>
      <c r="F107" s="12">
        <f t="shared" si="8"/>
        <v>4</v>
      </c>
      <c r="G107" s="3" t="str">
        <f t="shared" si="9"/>
        <v>45 минут</v>
      </c>
      <c r="H107" s="44"/>
    </row>
    <row r="108" spans="1:8" x14ac:dyDescent="0.3">
      <c r="A108" s="41"/>
      <c r="B108" s="9">
        <v>28839</v>
      </c>
      <c r="C108" s="8" t="str">
        <f t="shared" si="7"/>
        <v>Friday</v>
      </c>
      <c r="D108" s="10">
        <f t="shared" si="5"/>
        <v>1</v>
      </c>
      <c r="E108" s="10">
        <f t="shared" si="6"/>
        <v>8</v>
      </c>
      <c r="F108" s="12">
        <f t="shared" si="8"/>
        <v>4</v>
      </c>
      <c r="G108" s="3" t="str">
        <f t="shared" si="9"/>
        <v>45 минут</v>
      </c>
      <c r="H108" s="44"/>
    </row>
    <row r="109" spans="1:8" x14ac:dyDescent="0.3">
      <c r="A109" s="41"/>
      <c r="B109" s="9">
        <v>28840</v>
      </c>
      <c r="C109" s="8" t="str">
        <f t="shared" si="7"/>
        <v>Saturday</v>
      </c>
      <c r="D109" s="10">
        <f t="shared" si="5"/>
        <v>1</v>
      </c>
      <c r="E109" s="10">
        <f t="shared" si="6"/>
        <v>6</v>
      </c>
      <c r="F109" s="12">
        <f t="shared" si="8"/>
        <v>4</v>
      </c>
      <c r="G109" s="3" t="str">
        <f t="shared" si="9"/>
        <v>45 минут</v>
      </c>
      <c r="H109" s="44"/>
    </row>
    <row r="110" spans="1:8" x14ac:dyDescent="0.3">
      <c r="A110" s="41"/>
      <c r="B110" s="9">
        <v>28841</v>
      </c>
      <c r="C110" s="8" t="str">
        <f t="shared" si="7"/>
        <v>Sunday</v>
      </c>
      <c r="D110" s="10">
        <f t="shared" si="5"/>
        <v>0</v>
      </c>
      <c r="E110" s="10">
        <f t="shared" si="6"/>
        <v>0</v>
      </c>
      <c r="F110" s="12">
        <f t="shared" si="8"/>
        <v>0</v>
      </c>
      <c r="G110" s="3" t="str">
        <f t="shared" si="9"/>
        <v>0</v>
      </c>
      <c r="H110" s="44"/>
    </row>
    <row r="111" spans="1:8" x14ac:dyDescent="0.3">
      <c r="A111" s="41"/>
      <c r="B111" s="9">
        <v>28842</v>
      </c>
      <c r="C111" s="8" t="str">
        <f t="shared" si="7"/>
        <v>Monday</v>
      </c>
      <c r="D111" s="10">
        <f t="shared" si="5"/>
        <v>1</v>
      </c>
      <c r="E111" s="10">
        <f t="shared" si="6"/>
        <v>8</v>
      </c>
      <c r="F111" s="12">
        <f t="shared" si="8"/>
        <v>4</v>
      </c>
      <c r="G111" s="3" t="str">
        <f t="shared" si="9"/>
        <v>45 минут</v>
      </c>
      <c r="H111" s="44"/>
    </row>
    <row r="112" spans="1:8" x14ac:dyDescent="0.3">
      <c r="A112" s="41"/>
      <c r="B112" s="9">
        <v>28843</v>
      </c>
      <c r="C112" s="8" t="str">
        <f t="shared" si="7"/>
        <v>Tuesday</v>
      </c>
      <c r="D112" s="10">
        <f t="shared" si="5"/>
        <v>1</v>
      </c>
      <c r="E112" s="10">
        <f t="shared" si="6"/>
        <v>8</v>
      </c>
      <c r="F112" s="12">
        <f t="shared" si="8"/>
        <v>4</v>
      </c>
      <c r="G112" s="3" t="str">
        <f t="shared" si="9"/>
        <v>45 минут</v>
      </c>
      <c r="H112" s="44"/>
    </row>
    <row r="113" spans="1:8" x14ac:dyDescent="0.3">
      <c r="A113" s="41"/>
      <c r="B113" s="9">
        <v>28844</v>
      </c>
      <c r="C113" s="8" t="str">
        <f t="shared" si="7"/>
        <v>Wednesday</v>
      </c>
      <c r="D113" s="10">
        <f t="shared" si="5"/>
        <v>1</v>
      </c>
      <c r="E113" s="10">
        <f t="shared" si="6"/>
        <v>8</v>
      </c>
      <c r="F113" s="12">
        <f t="shared" si="8"/>
        <v>4</v>
      </c>
      <c r="G113" s="3" t="str">
        <f t="shared" si="9"/>
        <v>45 минут</v>
      </c>
      <c r="H113" s="44"/>
    </row>
    <row r="114" spans="1:8" x14ac:dyDescent="0.3">
      <c r="A114" s="41"/>
      <c r="B114" s="9">
        <v>28845</v>
      </c>
      <c r="C114" s="8" t="str">
        <f t="shared" si="7"/>
        <v>Thursday</v>
      </c>
      <c r="D114" s="10">
        <f t="shared" si="5"/>
        <v>1</v>
      </c>
      <c r="E114" s="10">
        <f t="shared" si="6"/>
        <v>8</v>
      </c>
      <c r="F114" s="12">
        <f t="shared" si="8"/>
        <v>4</v>
      </c>
      <c r="G114" s="3" t="str">
        <f t="shared" si="9"/>
        <v>45 минут</v>
      </c>
      <c r="H114" s="44"/>
    </row>
    <row r="115" spans="1:8" x14ac:dyDescent="0.3">
      <c r="A115" s="41"/>
      <c r="B115" s="9">
        <v>28846</v>
      </c>
      <c r="C115" s="8" t="str">
        <f t="shared" si="7"/>
        <v>Friday</v>
      </c>
      <c r="D115" s="10">
        <f t="shared" si="5"/>
        <v>1</v>
      </c>
      <c r="E115" s="10">
        <f t="shared" si="6"/>
        <v>8</v>
      </c>
      <c r="F115" s="12">
        <f t="shared" si="8"/>
        <v>4</v>
      </c>
      <c r="G115" s="3" t="str">
        <f t="shared" si="9"/>
        <v>45 минут</v>
      </c>
      <c r="H115" s="44"/>
    </row>
    <row r="116" spans="1:8" x14ac:dyDescent="0.3">
      <c r="A116" s="41"/>
      <c r="B116" s="9">
        <v>28847</v>
      </c>
      <c r="C116" s="8" t="str">
        <f t="shared" si="7"/>
        <v>Saturday</v>
      </c>
      <c r="D116" s="10">
        <f t="shared" si="5"/>
        <v>1</v>
      </c>
      <c r="E116" s="10">
        <f t="shared" si="6"/>
        <v>6</v>
      </c>
      <c r="F116" s="12">
        <f t="shared" si="8"/>
        <v>4</v>
      </c>
      <c r="G116" s="3" t="str">
        <f t="shared" si="9"/>
        <v>45 минут</v>
      </c>
      <c r="H116" s="44"/>
    </row>
    <row r="117" spans="1:8" x14ac:dyDescent="0.3">
      <c r="A117" s="41"/>
      <c r="B117" s="9">
        <v>28848</v>
      </c>
      <c r="C117" s="8" t="str">
        <f t="shared" si="7"/>
        <v>Sunday</v>
      </c>
      <c r="D117" s="10">
        <f t="shared" si="5"/>
        <v>0</v>
      </c>
      <c r="E117" s="10">
        <f t="shared" si="6"/>
        <v>0</v>
      </c>
      <c r="F117" s="12">
        <f t="shared" si="8"/>
        <v>0</v>
      </c>
      <c r="G117" s="3" t="str">
        <f t="shared" si="9"/>
        <v>0</v>
      </c>
      <c r="H117" s="44"/>
    </row>
    <row r="118" spans="1:8" x14ac:dyDescent="0.3">
      <c r="A118" s="41"/>
      <c r="B118" s="9">
        <v>28849</v>
      </c>
      <c r="C118" s="8" t="str">
        <f t="shared" si="7"/>
        <v>Monday</v>
      </c>
      <c r="D118" s="10">
        <f t="shared" si="5"/>
        <v>1</v>
      </c>
      <c r="E118" s="10">
        <f t="shared" si="6"/>
        <v>8</v>
      </c>
      <c r="F118" s="12">
        <f t="shared" si="8"/>
        <v>4</v>
      </c>
      <c r="G118" s="3" t="str">
        <f t="shared" si="9"/>
        <v>45 минут</v>
      </c>
      <c r="H118" s="44"/>
    </row>
    <row r="119" spans="1:8" x14ac:dyDescent="0.3">
      <c r="A119" s="41"/>
      <c r="B119" s="9">
        <v>28850</v>
      </c>
      <c r="C119" s="8" t="str">
        <f t="shared" si="7"/>
        <v>Tuesday</v>
      </c>
      <c r="D119" s="10">
        <f t="shared" si="5"/>
        <v>1</v>
      </c>
      <c r="E119" s="10">
        <f t="shared" si="6"/>
        <v>8</v>
      </c>
      <c r="F119" s="12">
        <f t="shared" si="8"/>
        <v>4</v>
      </c>
      <c r="G119" s="3" t="str">
        <f t="shared" si="9"/>
        <v>45 минут</v>
      </c>
      <c r="H119" s="44"/>
    </row>
    <row r="120" spans="1:8" x14ac:dyDescent="0.3">
      <c r="A120" s="41"/>
      <c r="B120" s="9">
        <v>28851</v>
      </c>
      <c r="C120" s="8" t="str">
        <f t="shared" si="7"/>
        <v>Wednesday</v>
      </c>
      <c r="D120" s="10">
        <f t="shared" si="5"/>
        <v>1</v>
      </c>
      <c r="E120" s="10">
        <f t="shared" si="6"/>
        <v>8</v>
      </c>
      <c r="F120" s="12">
        <f t="shared" si="8"/>
        <v>4</v>
      </c>
      <c r="G120" s="3" t="str">
        <f t="shared" si="9"/>
        <v>45 минут</v>
      </c>
      <c r="H120" s="44"/>
    </row>
    <row r="121" spans="1:8" x14ac:dyDescent="0.3">
      <c r="A121" s="41"/>
      <c r="B121" s="9">
        <v>28852</v>
      </c>
      <c r="C121" s="8" t="str">
        <f t="shared" si="7"/>
        <v>Thursday</v>
      </c>
      <c r="D121" s="10">
        <f t="shared" si="5"/>
        <v>1</v>
      </c>
      <c r="E121" s="10">
        <f t="shared" si="6"/>
        <v>8</v>
      </c>
      <c r="F121" s="12">
        <f t="shared" si="8"/>
        <v>4</v>
      </c>
      <c r="G121" s="3" t="str">
        <f t="shared" si="9"/>
        <v>45 минут</v>
      </c>
      <c r="H121" s="44"/>
    </row>
    <row r="122" spans="1:8" x14ac:dyDescent="0.3">
      <c r="A122" s="41"/>
      <c r="B122" s="9">
        <v>28853</v>
      </c>
      <c r="C122" s="8" t="str">
        <f t="shared" si="7"/>
        <v>Friday</v>
      </c>
      <c r="D122" s="10">
        <f t="shared" si="5"/>
        <v>1</v>
      </c>
      <c r="E122" s="10">
        <f t="shared" si="6"/>
        <v>8</v>
      </c>
      <c r="F122" s="12">
        <f t="shared" si="8"/>
        <v>4</v>
      </c>
      <c r="G122" s="3" t="str">
        <f t="shared" si="9"/>
        <v>45 минут</v>
      </c>
      <c r="H122" s="44"/>
    </row>
    <row r="123" spans="1:8" x14ac:dyDescent="0.3">
      <c r="A123" s="41"/>
      <c r="B123" s="9">
        <v>28854</v>
      </c>
      <c r="C123" s="8" t="str">
        <f t="shared" si="7"/>
        <v>Saturday</v>
      </c>
      <c r="D123" s="10">
        <f t="shared" si="5"/>
        <v>1</v>
      </c>
      <c r="E123" s="10">
        <f t="shared" si="6"/>
        <v>6</v>
      </c>
      <c r="F123" s="12">
        <f t="shared" si="8"/>
        <v>4</v>
      </c>
      <c r="G123" s="3" t="str">
        <f t="shared" si="9"/>
        <v>45 минут</v>
      </c>
      <c r="H123" s="44"/>
    </row>
    <row r="124" spans="1:8" x14ac:dyDescent="0.3">
      <c r="A124" s="41"/>
      <c r="B124" s="9">
        <v>28855</v>
      </c>
      <c r="C124" s="8" t="str">
        <f t="shared" si="7"/>
        <v>Sunday</v>
      </c>
      <c r="D124" s="10">
        <f t="shared" si="5"/>
        <v>0</v>
      </c>
      <c r="E124" s="10">
        <f t="shared" si="6"/>
        <v>0</v>
      </c>
      <c r="F124" s="12">
        <f t="shared" si="8"/>
        <v>0</v>
      </c>
      <c r="G124" s="3" t="str">
        <f t="shared" si="9"/>
        <v>0</v>
      </c>
      <c r="H124" s="44"/>
    </row>
    <row r="125" spans="1:8" x14ac:dyDescent="0.3">
      <c r="A125" s="41"/>
      <c r="B125" s="9">
        <v>28856</v>
      </c>
      <c r="C125" s="8" t="str">
        <f t="shared" si="7"/>
        <v>Monday</v>
      </c>
      <c r="D125" s="10">
        <f t="shared" si="5"/>
        <v>1</v>
      </c>
      <c r="E125" s="10">
        <f t="shared" si="6"/>
        <v>8</v>
      </c>
      <c r="F125" s="12">
        <f t="shared" si="8"/>
        <v>4</v>
      </c>
      <c r="G125" s="3" t="str">
        <f t="shared" si="9"/>
        <v>45 минут</v>
      </c>
      <c r="H125" s="44"/>
    </row>
    <row r="126" spans="1:8" x14ac:dyDescent="0.3">
      <c r="A126" s="41"/>
      <c r="B126" s="9">
        <v>28857</v>
      </c>
      <c r="C126" s="8" t="str">
        <f t="shared" si="7"/>
        <v>Tuesday</v>
      </c>
      <c r="D126" s="10">
        <f t="shared" si="5"/>
        <v>1</v>
      </c>
      <c r="E126" s="10">
        <f t="shared" si="6"/>
        <v>8</v>
      </c>
      <c r="F126" s="12">
        <f t="shared" si="8"/>
        <v>4</v>
      </c>
      <c r="G126" s="3" t="str">
        <f t="shared" si="9"/>
        <v>45 минут</v>
      </c>
      <c r="H126" s="44"/>
    </row>
    <row r="127" spans="1:8" x14ac:dyDescent="0.3">
      <c r="A127" s="41"/>
      <c r="B127" s="9">
        <v>28858</v>
      </c>
      <c r="C127" s="8" t="str">
        <f t="shared" si="7"/>
        <v>Wednesday</v>
      </c>
      <c r="D127" s="10">
        <f t="shared" si="5"/>
        <v>1</v>
      </c>
      <c r="E127" s="10">
        <f t="shared" si="6"/>
        <v>8</v>
      </c>
      <c r="F127" s="12">
        <f t="shared" si="8"/>
        <v>4</v>
      </c>
      <c r="G127" s="3" t="str">
        <f t="shared" si="9"/>
        <v>45 минут</v>
      </c>
      <c r="H127" s="44"/>
    </row>
    <row r="128" spans="1:8" x14ac:dyDescent="0.3">
      <c r="A128" s="41"/>
      <c r="B128" s="9">
        <v>28859</v>
      </c>
      <c r="C128" s="8" t="str">
        <f t="shared" si="7"/>
        <v>Thursday</v>
      </c>
      <c r="D128" s="10">
        <f t="shared" si="5"/>
        <v>1</v>
      </c>
      <c r="E128" s="10">
        <f t="shared" si="6"/>
        <v>8</v>
      </c>
      <c r="F128" s="12">
        <f t="shared" si="8"/>
        <v>4</v>
      </c>
      <c r="G128" s="3" t="str">
        <f t="shared" si="9"/>
        <v>45 минут</v>
      </c>
      <c r="H128" s="44"/>
    </row>
    <row r="129" spans="1:8" x14ac:dyDescent="0.3">
      <c r="A129" s="41"/>
      <c r="B129" s="9">
        <v>28860</v>
      </c>
      <c r="C129" s="8" t="str">
        <f t="shared" si="7"/>
        <v>Friday</v>
      </c>
      <c r="D129" s="10">
        <f t="shared" si="5"/>
        <v>1</v>
      </c>
      <c r="E129" s="10">
        <f t="shared" si="6"/>
        <v>8</v>
      </c>
      <c r="F129" s="12">
        <f t="shared" si="8"/>
        <v>4</v>
      </c>
      <c r="G129" s="3" t="str">
        <f t="shared" si="9"/>
        <v>45 минут</v>
      </c>
      <c r="H129" s="44"/>
    </row>
    <row r="130" spans="1:8" x14ac:dyDescent="0.3">
      <c r="A130" s="41"/>
      <c r="B130" s="9">
        <v>28861</v>
      </c>
      <c r="C130" s="8" t="str">
        <f t="shared" si="7"/>
        <v>Saturday</v>
      </c>
      <c r="D130" s="10">
        <f t="shared" si="5"/>
        <v>1</v>
      </c>
      <c r="E130" s="10">
        <f t="shared" si="6"/>
        <v>6</v>
      </c>
      <c r="F130" s="12">
        <f t="shared" si="8"/>
        <v>4</v>
      </c>
      <c r="G130" s="3" t="str">
        <f t="shared" si="9"/>
        <v>45 минут</v>
      </c>
      <c r="H130" s="44"/>
    </row>
    <row r="131" spans="1:8" x14ac:dyDescent="0.3">
      <c r="A131" s="41"/>
      <c r="B131" s="9">
        <v>28862</v>
      </c>
      <c r="C131" s="8" t="str">
        <f t="shared" si="7"/>
        <v>Sunday</v>
      </c>
      <c r="D131" s="10">
        <f t="shared" ref="D131:D194" si="10">IF(WEEKDAY(B131,2)&lt;=6,1,0)</f>
        <v>0</v>
      </c>
      <c r="E131" s="10">
        <f t="shared" ref="E131:E194" si="11">IF(WEEKDAY(B131,2)&lt;=5,VALUE("8"),IF(WEEKDAY(B131,2)=6,VALUE("6"),VALUE("0")))</f>
        <v>0</v>
      </c>
      <c r="F131" s="12">
        <f t="shared" si="8"/>
        <v>0</v>
      </c>
      <c r="G131" s="3" t="str">
        <f t="shared" si="9"/>
        <v>0</v>
      </c>
      <c r="H131" s="44"/>
    </row>
    <row r="132" spans="1:8" x14ac:dyDescent="0.3">
      <c r="A132" s="41"/>
      <c r="B132" s="9">
        <v>28863</v>
      </c>
      <c r="C132" s="8" t="str">
        <f t="shared" ref="C132:C195" si="12">TEXT(B132, "dddd")</f>
        <v>Monday</v>
      </c>
      <c r="D132" s="10">
        <f t="shared" si="10"/>
        <v>1</v>
      </c>
      <c r="E132" s="10">
        <f t="shared" si="11"/>
        <v>8</v>
      </c>
      <c r="F132" s="12">
        <f t="shared" ref="F132:F195" si="13">IF(WEEKDAY(B132,2)&lt;=6,4,0)</f>
        <v>4</v>
      </c>
      <c r="G132" s="3" t="str">
        <f t="shared" ref="G132:G195" si="14">IF(WEEKDAY(B132,2)&lt;=6,"45 минут","0")</f>
        <v>45 минут</v>
      </c>
      <c r="H132" s="44"/>
    </row>
    <row r="133" spans="1:8" x14ac:dyDescent="0.3">
      <c r="A133" s="41"/>
      <c r="B133" s="9">
        <v>28864</v>
      </c>
      <c r="C133" s="8" t="str">
        <f t="shared" si="12"/>
        <v>Tuesday</v>
      </c>
      <c r="D133" s="10">
        <f t="shared" si="10"/>
        <v>1</v>
      </c>
      <c r="E133" s="10">
        <f t="shared" si="11"/>
        <v>8</v>
      </c>
      <c r="F133" s="12">
        <f t="shared" si="13"/>
        <v>4</v>
      </c>
      <c r="G133" s="3" t="str">
        <f t="shared" si="14"/>
        <v>45 минут</v>
      </c>
      <c r="H133" s="44"/>
    </row>
    <row r="134" spans="1:8" x14ac:dyDescent="0.3">
      <c r="A134" s="41"/>
      <c r="B134" s="9">
        <v>28865</v>
      </c>
      <c r="C134" s="8" t="str">
        <f t="shared" si="12"/>
        <v>Wednesday</v>
      </c>
      <c r="D134" s="10">
        <f t="shared" si="10"/>
        <v>1</v>
      </c>
      <c r="E134" s="10">
        <f t="shared" si="11"/>
        <v>8</v>
      </c>
      <c r="F134" s="12">
        <f t="shared" si="13"/>
        <v>4</v>
      </c>
      <c r="G134" s="3" t="str">
        <f t="shared" si="14"/>
        <v>45 минут</v>
      </c>
      <c r="H134" s="44"/>
    </row>
    <row r="135" spans="1:8" x14ac:dyDescent="0.3">
      <c r="A135" s="41"/>
      <c r="B135" s="9">
        <v>28866</v>
      </c>
      <c r="C135" s="8" t="str">
        <f t="shared" si="12"/>
        <v>Thursday</v>
      </c>
      <c r="D135" s="10">
        <f t="shared" si="10"/>
        <v>1</v>
      </c>
      <c r="E135" s="10">
        <f t="shared" si="11"/>
        <v>8</v>
      </c>
      <c r="F135" s="12">
        <f t="shared" si="13"/>
        <v>4</v>
      </c>
      <c r="G135" s="3" t="str">
        <f t="shared" si="14"/>
        <v>45 минут</v>
      </c>
      <c r="H135" s="44"/>
    </row>
    <row r="136" spans="1:8" x14ac:dyDescent="0.3">
      <c r="A136" s="41"/>
      <c r="B136" s="9">
        <v>28867</v>
      </c>
      <c r="C136" s="8" t="str">
        <f t="shared" si="12"/>
        <v>Friday</v>
      </c>
      <c r="D136" s="10">
        <f t="shared" si="10"/>
        <v>1</v>
      </c>
      <c r="E136" s="10">
        <f t="shared" si="11"/>
        <v>8</v>
      </c>
      <c r="F136" s="12">
        <f t="shared" si="13"/>
        <v>4</v>
      </c>
      <c r="G136" s="3" t="str">
        <f t="shared" si="14"/>
        <v>45 минут</v>
      </c>
      <c r="H136" s="44"/>
    </row>
    <row r="137" spans="1:8" x14ac:dyDescent="0.3">
      <c r="A137" s="41"/>
      <c r="B137" s="9">
        <v>28868</v>
      </c>
      <c r="C137" s="8" t="str">
        <f t="shared" si="12"/>
        <v>Saturday</v>
      </c>
      <c r="D137" s="10">
        <f t="shared" si="10"/>
        <v>1</v>
      </c>
      <c r="E137" s="10">
        <f t="shared" si="11"/>
        <v>6</v>
      </c>
      <c r="F137" s="12">
        <f t="shared" si="13"/>
        <v>4</v>
      </c>
      <c r="G137" s="3" t="str">
        <f t="shared" si="14"/>
        <v>45 минут</v>
      </c>
      <c r="H137" s="44"/>
    </row>
    <row r="138" spans="1:8" x14ac:dyDescent="0.3">
      <c r="A138" s="41"/>
      <c r="B138" s="9">
        <v>28869</v>
      </c>
      <c r="C138" s="8" t="str">
        <f t="shared" si="12"/>
        <v>Sunday</v>
      </c>
      <c r="D138" s="10">
        <f t="shared" si="10"/>
        <v>0</v>
      </c>
      <c r="E138" s="10">
        <f t="shared" si="11"/>
        <v>0</v>
      </c>
      <c r="F138" s="12">
        <f t="shared" si="13"/>
        <v>0</v>
      </c>
      <c r="G138" s="3" t="str">
        <f t="shared" si="14"/>
        <v>0</v>
      </c>
      <c r="H138" s="44"/>
    </row>
    <row r="139" spans="1:8" x14ac:dyDescent="0.3">
      <c r="A139" s="41"/>
      <c r="B139" s="9">
        <v>28870</v>
      </c>
      <c r="C139" s="8" t="str">
        <f t="shared" si="12"/>
        <v>Monday</v>
      </c>
      <c r="D139" s="10">
        <f t="shared" si="10"/>
        <v>1</v>
      </c>
      <c r="E139" s="10">
        <f t="shared" si="11"/>
        <v>8</v>
      </c>
      <c r="F139" s="12">
        <f t="shared" si="13"/>
        <v>4</v>
      </c>
      <c r="G139" s="3" t="str">
        <f t="shared" si="14"/>
        <v>45 минут</v>
      </c>
      <c r="H139" s="44"/>
    </row>
    <row r="140" spans="1:8" x14ac:dyDescent="0.3">
      <c r="A140" s="41"/>
      <c r="B140" s="9">
        <v>28871</v>
      </c>
      <c r="C140" s="8" t="str">
        <f t="shared" si="12"/>
        <v>Tuesday</v>
      </c>
      <c r="D140" s="10">
        <f t="shared" si="10"/>
        <v>1</v>
      </c>
      <c r="E140" s="10">
        <f t="shared" si="11"/>
        <v>8</v>
      </c>
      <c r="F140" s="12">
        <f t="shared" si="13"/>
        <v>4</v>
      </c>
      <c r="G140" s="3" t="str">
        <f t="shared" si="14"/>
        <v>45 минут</v>
      </c>
      <c r="H140" s="44"/>
    </row>
    <row r="141" spans="1:8" x14ac:dyDescent="0.3">
      <c r="A141" s="41"/>
      <c r="B141" s="9">
        <v>28872</v>
      </c>
      <c r="C141" s="8" t="str">
        <f t="shared" si="12"/>
        <v>Wednesday</v>
      </c>
      <c r="D141" s="10">
        <f t="shared" si="10"/>
        <v>1</v>
      </c>
      <c r="E141" s="10">
        <f t="shared" si="11"/>
        <v>8</v>
      </c>
      <c r="F141" s="12">
        <f t="shared" si="13"/>
        <v>4</v>
      </c>
      <c r="G141" s="3" t="str">
        <f t="shared" si="14"/>
        <v>45 минут</v>
      </c>
      <c r="H141" s="44"/>
    </row>
    <row r="142" spans="1:8" x14ac:dyDescent="0.3">
      <c r="A142" s="41"/>
      <c r="B142" s="9">
        <v>28873</v>
      </c>
      <c r="C142" s="8" t="str">
        <f t="shared" si="12"/>
        <v>Thursday</v>
      </c>
      <c r="D142" s="10">
        <f t="shared" si="10"/>
        <v>1</v>
      </c>
      <c r="E142" s="10">
        <f t="shared" si="11"/>
        <v>8</v>
      </c>
      <c r="F142" s="12">
        <f t="shared" si="13"/>
        <v>4</v>
      </c>
      <c r="G142" s="3" t="str">
        <f t="shared" si="14"/>
        <v>45 минут</v>
      </c>
      <c r="H142" s="44"/>
    </row>
    <row r="143" spans="1:8" x14ac:dyDescent="0.3">
      <c r="A143" s="41"/>
      <c r="B143" s="9">
        <v>28874</v>
      </c>
      <c r="C143" s="8" t="str">
        <f t="shared" si="12"/>
        <v>Friday</v>
      </c>
      <c r="D143" s="10">
        <f t="shared" si="10"/>
        <v>1</v>
      </c>
      <c r="E143" s="10">
        <f t="shared" si="11"/>
        <v>8</v>
      </c>
      <c r="F143" s="12">
        <f t="shared" si="13"/>
        <v>4</v>
      </c>
      <c r="G143" s="3" t="str">
        <f t="shared" si="14"/>
        <v>45 минут</v>
      </c>
      <c r="H143" s="44"/>
    </row>
    <row r="144" spans="1:8" x14ac:dyDescent="0.3">
      <c r="A144" s="41"/>
      <c r="B144" s="9">
        <v>28875</v>
      </c>
      <c r="C144" s="8" t="str">
        <f t="shared" si="12"/>
        <v>Saturday</v>
      </c>
      <c r="D144" s="10">
        <f t="shared" si="10"/>
        <v>1</v>
      </c>
      <c r="E144" s="10">
        <f t="shared" si="11"/>
        <v>6</v>
      </c>
      <c r="F144" s="12">
        <f t="shared" si="13"/>
        <v>4</v>
      </c>
      <c r="G144" s="3" t="str">
        <f t="shared" si="14"/>
        <v>45 минут</v>
      </c>
      <c r="H144" s="44"/>
    </row>
    <row r="145" spans="1:8" x14ac:dyDescent="0.3">
      <c r="A145" s="41"/>
      <c r="B145" s="9">
        <v>28876</v>
      </c>
      <c r="C145" s="8" t="str">
        <f t="shared" si="12"/>
        <v>Sunday</v>
      </c>
      <c r="D145" s="10">
        <f t="shared" si="10"/>
        <v>0</v>
      </c>
      <c r="E145" s="10">
        <f t="shared" si="11"/>
        <v>0</v>
      </c>
      <c r="F145" s="12">
        <f t="shared" si="13"/>
        <v>0</v>
      </c>
      <c r="G145" s="3" t="str">
        <f t="shared" si="14"/>
        <v>0</v>
      </c>
      <c r="H145" s="44"/>
    </row>
    <row r="146" spans="1:8" x14ac:dyDescent="0.3">
      <c r="A146" s="41"/>
      <c r="B146" s="9">
        <v>28877</v>
      </c>
      <c r="C146" s="8" t="str">
        <f t="shared" si="12"/>
        <v>Monday</v>
      </c>
      <c r="D146" s="10">
        <f t="shared" si="10"/>
        <v>1</v>
      </c>
      <c r="E146" s="10">
        <f t="shared" si="11"/>
        <v>8</v>
      </c>
      <c r="F146" s="12">
        <f t="shared" si="13"/>
        <v>4</v>
      </c>
      <c r="G146" s="3" t="str">
        <f t="shared" si="14"/>
        <v>45 минут</v>
      </c>
      <c r="H146" s="44"/>
    </row>
    <row r="147" spans="1:8" x14ac:dyDescent="0.3">
      <c r="A147" s="41"/>
      <c r="B147" s="9">
        <v>28878</v>
      </c>
      <c r="C147" s="8" t="str">
        <f t="shared" si="12"/>
        <v>Tuesday</v>
      </c>
      <c r="D147" s="10">
        <f t="shared" si="10"/>
        <v>1</v>
      </c>
      <c r="E147" s="10">
        <f t="shared" si="11"/>
        <v>8</v>
      </c>
      <c r="F147" s="12">
        <f t="shared" si="13"/>
        <v>4</v>
      </c>
      <c r="G147" s="3" t="str">
        <f t="shared" si="14"/>
        <v>45 минут</v>
      </c>
      <c r="H147" s="44"/>
    </row>
    <row r="148" spans="1:8" x14ac:dyDescent="0.3">
      <c r="A148" s="41"/>
      <c r="B148" s="9">
        <v>28879</v>
      </c>
      <c r="C148" s="8" t="str">
        <f t="shared" si="12"/>
        <v>Wednesday</v>
      </c>
      <c r="D148" s="10">
        <f t="shared" si="10"/>
        <v>1</v>
      </c>
      <c r="E148" s="10">
        <f t="shared" si="11"/>
        <v>8</v>
      </c>
      <c r="F148" s="12">
        <f t="shared" si="13"/>
        <v>4</v>
      </c>
      <c r="G148" s="3" t="str">
        <f t="shared" si="14"/>
        <v>45 минут</v>
      </c>
      <c r="H148" s="44"/>
    </row>
    <row r="149" spans="1:8" x14ac:dyDescent="0.3">
      <c r="A149" s="41"/>
      <c r="B149" s="9">
        <v>28880</v>
      </c>
      <c r="C149" s="8" t="str">
        <f t="shared" si="12"/>
        <v>Thursday</v>
      </c>
      <c r="D149" s="10">
        <f t="shared" si="10"/>
        <v>1</v>
      </c>
      <c r="E149" s="10">
        <f t="shared" si="11"/>
        <v>8</v>
      </c>
      <c r="F149" s="12">
        <f t="shared" si="13"/>
        <v>4</v>
      </c>
      <c r="G149" s="3" t="str">
        <f t="shared" si="14"/>
        <v>45 минут</v>
      </c>
      <c r="H149" s="44"/>
    </row>
    <row r="150" spans="1:8" x14ac:dyDescent="0.3">
      <c r="A150" s="41"/>
      <c r="B150" s="9">
        <v>28881</v>
      </c>
      <c r="C150" s="8" t="str">
        <f t="shared" si="12"/>
        <v>Friday</v>
      </c>
      <c r="D150" s="10">
        <f t="shared" si="10"/>
        <v>1</v>
      </c>
      <c r="E150" s="10">
        <f t="shared" si="11"/>
        <v>8</v>
      </c>
      <c r="F150" s="12">
        <f t="shared" si="13"/>
        <v>4</v>
      </c>
      <c r="G150" s="3" t="str">
        <f t="shared" si="14"/>
        <v>45 минут</v>
      </c>
      <c r="H150" s="44"/>
    </row>
    <row r="151" spans="1:8" x14ac:dyDescent="0.3">
      <c r="A151" s="41"/>
      <c r="B151" s="9">
        <v>28882</v>
      </c>
      <c r="C151" s="8" t="str">
        <f t="shared" si="12"/>
        <v>Saturday</v>
      </c>
      <c r="D151" s="10">
        <f t="shared" si="10"/>
        <v>1</v>
      </c>
      <c r="E151" s="10">
        <f t="shared" si="11"/>
        <v>6</v>
      </c>
      <c r="F151" s="12">
        <f t="shared" si="13"/>
        <v>4</v>
      </c>
      <c r="G151" s="3" t="str">
        <f t="shared" si="14"/>
        <v>45 минут</v>
      </c>
      <c r="H151" s="44"/>
    </row>
    <row r="152" spans="1:8" x14ac:dyDescent="0.3">
      <c r="A152" s="41"/>
      <c r="B152" s="9">
        <v>28883</v>
      </c>
      <c r="C152" s="8" t="str">
        <f t="shared" si="12"/>
        <v>Sunday</v>
      </c>
      <c r="D152" s="10">
        <f t="shared" si="10"/>
        <v>0</v>
      </c>
      <c r="E152" s="10">
        <f t="shared" si="11"/>
        <v>0</v>
      </c>
      <c r="F152" s="12">
        <f t="shared" si="13"/>
        <v>0</v>
      </c>
      <c r="G152" s="3" t="str">
        <f t="shared" si="14"/>
        <v>0</v>
      </c>
      <c r="H152" s="44"/>
    </row>
    <row r="153" spans="1:8" x14ac:dyDescent="0.3">
      <c r="A153" s="41"/>
      <c r="B153" s="9">
        <v>28884</v>
      </c>
      <c r="C153" s="8" t="str">
        <f t="shared" si="12"/>
        <v>Monday</v>
      </c>
      <c r="D153" s="10">
        <f t="shared" si="10"/>
        <v>1</v>
      </c>
      <c r="E153" s="10">
        <f t="shared" si="11"/>
        <v>8</v>
      </c>
      <c r="F153" s="12">
        <f t="shared" si="13"/>
        <v>4</v>
      </c>
      <c r="G153" s="3" t="str">
        <f t="shared" si="14"/>
        <v>45 минут</v>
      </c>
      <c r="H153" s="44"/>
    </row>
    <row r="154" spans="1:8" x14ac:dyDescent="0.3">
      <c r="A154" s="41"/>
      <c r="B154" s="9">
        <v>28885</v>
      </c>
      <c r="C154" s="8" t="str">
        <f t="shared" si="12"/>
        <v>Tuesday</v>
      </c>
      <c r="D154" s="10">
        <f t="shared" si="10"/>
        <v>1</v>
      </c>
      <c r="E154" s="10">
        <f t="shared" si="11"/>
        <v>8</v>
      </c>
      <c r="F154" s="12">
        <f t="shared" si="13"/>
        <v>4</v>
      </c>
      <c r="G154" s="3" t="str">
        <f t="shared" si="14"/>
        <v>45 минут</v>
      </c>
      <c r="H154" s="44"/>
    </row>
    <row r="155" spans="1:8" x14ac:dyDescent="0.3">
      <c r="A155" s="41"/>
      <c r="B155" s="9">
        <v>28886</v>
      </c>
      <c r="C155" s="8" t="str">
        <f t="shared" si="12"/>
        <v>Wednesday</v>
      </c>
      <c r="D155" s="10">
        <f t="shared" si="10"/>
        <v>1</v>
      </c>
      <c r="E155" s="10">
        <f t="shared" si="11"/>
        <v>8</v>
      </c>
      <c r="F155" s="12">
        <f t="shared" si="13"/>
        <v>4</v>
      </c>
      <c r="G155" s="3" t="str">
        <f t="shared" si="14"/>
        <v>45 минут</v>
      </c>
      <c r="H155" s="44"/>
    </row>
    <row r="156" spans="1:8" x14ac:dyDescent="0.3">
      <c r="A156" s="41"/>
      <c r="B156" s="9">
        <v>28887</v>
      </c>
      <c r="C156" s="8" t="str">
        <f t="shared" si="12"/>
        <v>Thursday</v>
      </c>
      <c r="D156" s="10">
        <f t="shared" si="10"/>
        <v>1</v>
      </c>
      <c r="E156" s="10">
        <f t="shared" si="11"/>
        <v>8</v>
      </c>
      <c r="F156" s="12">
        <f t="shared" si="13"/>
        <v>4</v>
      </c>
      <c r="G156" s="3" t="str">
        <f t="shared" si="14"/>
        <v>45 минут</v>
      </c>
      <c r="H156" s="44"/>
    </row>
    <row r="157" spans="1:8" x14ac:dyDescent="0.3">
      <c r="A157" s="41"/>
      <c r="B157" s="9">
        <v>28888</v>
      </c>
      <c r="C157" s="8" t="str">
        <f t="shared" si="12"/>
        <v>Friday</v>
      </c>
      <c r="D157" s="10">
        <f t="shared" si="10"/>
        <v>1</v>
      </c>
      <c r="E157" s="10">
        <f t="shared" si="11"/>
        <v>8</v>
      </c>
      <c r="F157" s="12">
        <f t="shared" si="13"/>
        <v>4</v>
      </c>
      <c r="G157" s="3" t="str">
        <f t="shared" si="14"/>
        <v>45 минут</v>
      </c>
      <c r="H157" s="44"/>
    </row>
    <row r="158" spans="1:8" x14ac:dyDescent="0.3">
      <c r="A158" s="41"/>
      <c r="B158" s="9">
        <v>28889</v>
      </c>
      <c r="C158" s="8" t="str">
        <f t="shared" si="12"/>
        <v>Saturday</v>
      </c>
      <c r="D158" s="10">
        <f t="shared" si="10"/>
        <v>1</v>
      </c>
      <c r="E158" s="10">
        <f t="shared" si="11"/>
        <v>6</v>
      </c>
      <c r="F158" s="12">
        <f t="shared" si="13"/>
        <v>4</v>
      </c>
      <c r="G158" s="3" t="str">
        <f t="shared" si="14"/>
        <v>45 минут</v>
      </c>
      <c r="H158" s="44"/>
    </row>
    <row r="159" spans="1:8" x14ac:dyDescent="0.3">
      <c r="A159" s="41"/>
      <c r="B159" s="9">
        <v>28890</v>
      </c>
      <c r="C159" s="8" t="str">
        <f t="shared" si="12"/>
        <v>Sunday</v>
      </c>
      <c r="D159" s="10">
        <f t="shared" si="10"/>
        <v>0</v>
      </c>
      <c r="E159" s="10">
        <f t="shared" si="11"/>
        <v>0</v>
      </c>
      <c r="F159" s="12">
        <f t="shared" si="13"/>
        <v>0</v>
      </c>
      <c r="G159" s="3" t="str">
        <f t="shared" si="14"/>
        <v>0</v>
      </c>
      <c r="H159" s="44"/>
    </row>
    <row r="160" spans="1:8" x14ac:dyDescent="0.3">
      <c r="A160" s="41"/>
      <c r="B160" s="9">
        <v>28891</v>
      </c>
      <c r="C160" s="8" t="str">
        <f t="shared" si="12"/>
        <v>Monday</v>
      </c>
      <c r="D160" s="10">
        <f t="shared" si="10"/>
        <v>1</v>
      </c>
      <c r="E160" s="10">
        <f t="shared" si="11"/>
        <v>8</v>
      </c>
      <c r="F160" s="12">
        <f t="shared" si="13"/>
        <v>4</v>
      </c>
      <c r="G160" s="3" t="str">
        <f t="shared" si="14"/>
        <v>45 минут</v>
      </c>
      <c r="H160" s="44"/>
    </row>
    <row r="161" spans="1:8" x14ac:dyDescent="0.3">
      <c r="A161" s="41"/>
      <c r="B161" s="9">
        <v>28892</v>
      </c>
      <c r="C161" s="8" t="str">
        <f t="shared" si="12"/>
        <v>Tuesday</v>
      </c>
      <c r="D161" s="10">
        <f t="shared" si="10"/>
        <v>1</v>
      </c>
      <c r="E161" s="10">
        <f t="shared" si="11"/>
        <v>8</v>
      </c>
      <c r="F161" s="12">
        <f t="shared" si="13"/>
        <v>4</v>
      </c>
      <c r="G161" s="3" t="str">
        <f t="shared" si="14"/>
        <v>45 минут</v>
      </c>
      <c r="H161" s="44"/>
    </row>
    <row r="162" spans="1:8" x14ac:dyDescent="0.3">
      <c r="A162" s="41"/>
      <c r="B162" s="9">
        <v>28893</v>
      </c>
      <c r="C162" s="8" t="str">
        <f t="shared" si="12"/>
        <v>Wednesday</v>
      </c>
      <c r="D162" s="10">
        <f t="shared" si="10"/>
        <v>1</v>
      </c>
      <c r="E162" s="10">
        <f t="shared" si="11"/>
        <v>8</v>
      </c>
      <c r="F162" s="12">
        <f t="shared" si="13"/>
        <v>4</v>
      </c>
      <c r="G162" s="3" t="str">
        <f t="shared" si="14"/>
        <v>45 минут</v>
      </c>
      <c r="H162" s="44"/>
    </row>
    <row r="163" spans="1:8" x14ac:dyDescent="0.3">
      <c r="A163" s="41"/>
      <c r="B163" s="9">
        <v>28894</v>
      </c>
      <c r="C163" s="8" t="str">
        <f t="shared" si="12"/>
        <v>Thursday</v>
      </c>
      <c r="D163" s="10">
        <f t="shared" si="10"/>
        <v>1</v>
      </c>
      <c r="E163" s="10">
        <f t="shared" si="11"/>
        <v>8</v>
      </c>
      <c r="F163" s="12">
        <f t="shared" si="13"/>
        <v>4</v>
      </c>
      <c r="G163" s="3" t="str">
        <f t="shared" si="14"/>
        <v>45 минут</v>
      </c>
      <c r="H163" s="44"/>
    </row>
    <row r="164" spans="1:8" x14ac:dyDescent="0.3">
      <c r="A164" s="41"/>
      <c r="B164" s="9">
        <v>28895</v>
      </c>
      <c r="C164" s="8" t="str">
        <f t="shared" si="12"/>
        <v>Friday</v>
      </c>
      <c r="D164" s="10">
        <f t="shared" si="10"/>
        <v>1</v>
      </c>
      <c r="E164" s="10">
        <f t="shared" si="11"/>
        <v>8</v>
      </c>
      <c r="F164" s="12">
        <f t="shared" si="13"/>
        <v>4</v>
      </c>
      <c r="G164" s="3" t="str">
        <f t="shared" si="14"/>
        <v>45 минут</v>
      </c>
      <c r="H164" s="44"/>
    </row>
    <row r="165" spans="1:8" x14ac:dyDescent="0.3">
      <c r="A165" s="41"/>
      <c r="B165" s="9">
        <v>28896</v>
      </c>
      <c r="C165" s="8" t="str">
        <f t="shared" si="12"/>
        <v>Saturday</v>
      </c>
      <c r="D165" s="10">
        <f t="shared" si="10"/>
        <v>1</v>
      </c>
      <c r="E165" s="10">
        <f t="shared" si="11"/>
        <v>6</v>
      </c>
      <c r="F165" s="12">
        <f t="shared" si="13"/>
        <v>4</v>
      </c>
      <c r="G165" s="3" t="str">
        <f t="shared" si="14"/>
        <v>45 минут</v>
      </c>
      <c r="H165" s="44"/>
    </row>
    <row r="166" spans="1:8" x14ac:dyDescent="0.3">
      <c r="A166" s="41"/>
      <c r="B166" s="9">
        <v>28897</v>
      </c>
      <c r="C166" s="8" t="str">
        <f t="shared" si="12"/>
        <v>Sunday</v>
      </c>
      <c r="D166" s="10">
        <f t="shared" si="10"/>
        <v>0</v>
      </c>
      <c r="E166" s="10">
        <f t="shared" si="11"/>
        <v>0</v>
      </c>
      <c r="F166" s="12">
        <f t="shared" si="13"/>
        <v>0</v>
      </c>
      <c r="G166" s="3" t="str">
        <f t="shared" si="14"/>
        <v>0</v>
      </c>
      <c r="H166" s="44"/>
    </row>
    <row r="167" spans="1:8" x14ac:dyDescent="0.3">
      <c r="A167" s="41"/>
      <c r="B167" s="9">
        <v>28898</v>
      </c>
      <c r="C167" s="8" t="str">
        <f t="shared" si="12"/>
        <v>Monday</v>
      </c>
      <c r="D167" s="10">
        <f t="shared" si="10"/>
        <v>1</v>
      </c>
      <c r="E167" s="10">
        <f t="shared" si="11"/>
        <v>8</v>
      </c>
      <c r="F167" s="12">
        <f t="shared" si="13"/>
        <v>4</v>
      </c>
      <c r="G167" s="3" t="str">
        <f t="shared" si="14"/>
        <v>45 минут</v>
      </c>
      <c r="H167" s="44"/>
    </row>
    <row r="168" spans="1:8" x14ac:dyDescent="0.3">
      <c r="A168" s="41"/>
      <c r="B168" s="9">
        <v>28899</v>
      </c>
      <c r="C168" s="8" t="str">
        <f t="shared" si="12"/>
        <v>Tuesday</v>
      </c>
      <c r="D168" s="10">
        <f t="shared" si="10"/>
        <v>1</v>
      </c>
      <c r="E168" s="10">
        <f t="shared" si="11"/>
        <v>8</v>
      </c>
      <c r="F168" s="12">
        <f t="shared" si="13"/>
        <v>4</v>
      </c>
      <c r="G168" s="3" t="str">
        <f t="shared" si="14"/>
        <v>45 минут</v>
      </c>
      <c r="H168" s="44"/>
    </row>
    <row r="169" spans="1:8" x14ac:dyDescent="0.3">
      <c r="A169" s="41"/>
      <c r="B169" s="9">
        <v>28900</v>
      </c>
      <c r="C169" s="8" t="str">
        <f t="shared" si="12"/>
        <v>Wednesday</v>
      </c>
      <c r="D169" s="10">
        <f t="shared" si="10"/>
        <v>1</v>
      </c>
      <c r="E169" s="10">
        <f t="shared" si="11"/>
        <v>8</v>
      </c>
      <c r="F169" s="12">
        <f t="shared" si="13"/>
        <v>4</v>
      </c>
      <c r="G169" s="3" t="str">
        <f t="shared" si="14"/>
        <v>45 минут</v>
      </c>
      <c r="H169" s="44"/>
    </row>
    <row r="170" spans="1:8" x14ac:dyDescent="0.3">
      <c r="A170" s="41"/>
      <c r="B170" s="9">
        <v>28901</v>
      </c>
      <c r="C170" s="8" t="str">
        <f t="shared" si="12"/>
        <v>Thursday</v>
      </c>
      <c r="D170" s="10">
        <f t="shared" si="10"/>
        <v>1</v>
      </c>
      <c r="E170" s="10">
        <f t="shared" si="11"/>
        <v>8</v>
      </c>
      <c r="F170" s="12">
        <f t="shared" si="13"/>
        <v>4</v>
      </c>
      <c r="G170" s="3" t="str">
        <f t="shared" si="14"/>
        <v>45 минут</v>
      </c>
      <c r="H170" s="44"/>
    </row>
    <row r="171" spans="1:8" x14ac:dyDescent="0.3">
      <c r="A171" s="41"/>
      <c r="B171" s="9">
        <v>28902</v>
      </c>
      <c r="C171" s="8" t="str">
        <f t="shared" si="12"/>
        <v>Friday</v>
      </c>
      <c r="D171" s="10">
        <f t="shared" si="10"/>
        <v>1</v>
      </c>
      <c r="E171" s="10">
        <f t="shared" si="11"/>
        <v>8</v>
      </c>
      <c r="F171" s="12">
        <f t="shared" si="13"/>
        <v>4</v>
      </c>
      <c r="G171" s="3" t="str">
        <f t="shared" si="14"/>
        <v>45 минут</v>
      </c>
      <c r="H171" s="44"/>
    </row>
    <row r="172" spans="1:8" x14ac:dyDescent="0.3">
      <c r="A172" s="41"/>
      <c r="B172" s="9">
        <v>28903</v>
      </c>
      <c r="C172" s="8" t="str">
        <f t="shared" si="12"/>
        <v>Saturday</v>
      </c>
      <c r="D172" s="10">
        <f t="shared" si="10"/>
        <v>1</v>
      </c>
      <c r="E172" s="10">
        <f t="shared" si="11"/>
        <v>6</v>
      </c>
      <c r="F172" s="12">
        <f t="shared" si="13"/>
        <v>4</v>
      </c>
      <c r="G172" s="3" t="str">
        <f t="shared" si="14"/>
        <v>45 минут</v>
      </c>
      <c r="H172" s="44"/>
    </row>
    <row r="173" spans="1:8" x14ac:dyDescent="0.3">
      <c r="A173" s="41"/>
      <c r="B173" s="9">
        <v>28904</v>
      </c>
      <c r="C173" s="8" t="str">
        <f t="shared" si="12"/>
        <v>Sunday</v>
      </c>
      <c r="D173" s="10">
        <f t="shared" si="10"/>
        <v>0</v>
      </c>
      <c r="E173" s="10">
        <f t="shared" si="11"/>
        <v>0</v>
      </c>
      <c r="F173" s="12">
        <f t="shared" si="13"/>
        <v>0</v>
      </c>
      <c r="G173" s="3" t="str">
        <f t="shared" si="14"/>
        <v>0</v>
      </c>
      <c r="H173" s="44"/>
    </row>
    <row r="174" spans="1:8" x14ac:dyDescent="0.3">
      <c r="A174" s="41"/>
      <c r="B174" s="9">
        <v>28905</v>
      </c>
      <c r="C174" s="8" t="str">
        <f t="shared" si="12"/>
        <v>Monday</v>
      </c>
      <c r="D174" s="10">
        <f t="shared" si="10"/>
        <v>1</v>
      </c>
      <c r="E174" s="10">
        <f t="shared" si="11"/>
        <v>8</v>
      </c>
      <c r="F174" s="12">
        <f t="shared" si="13"/>
        <v>4</v>
      </c>
      <c r="G174" s="3" t="str">
        <f t="shared" si="14"/>
        <v>45 минут</v>
      </c>
      <c r="H174" s="44"/>
    </row>
    <row r="175" spans="1:8" x14ac:dyDescent="0.3">
      <c r="A175" s="41"/>
      <c r="B175" s="9">
        <v>28906</v>
      </c>
      <c r="C175" s="8" t="str">
        <f t="shared" si="12"/>
        <v>Tuesday</v>
      </c>
      <c r="D175" s="10">
        <f t="shared" si="10"/>
        <v>1</v>
      </c>
      <c r="E175" s="10">
        <f t="shared" si="11"/>
        <v>8</v>
      </c>
      <c r="F175" s="12">
        <f t="shared" si="13"/>
        <v>4</v>
      </c>
      <c r="G175" s="3" t="str">
        <f t="shared" si="14"/>
        <v>45 минут</v>
      </c>
      <c r="H175" s="44"/>
    </row>
    <row r="176" spans="1:8" x14ac:dyDescent="0.3">
      <c r="A176" s="41"/>
      <c r="B176" s="9">
        <v>28907</v>
      </c>
      <c r="C176" s="8" t="str">
        <f t="shared" si="12"/>
        <v>Wednesday</v>
      </c>
      <c r="D176" s="10">
        <f t="shared" si="10"/>
        <v>1</v>
      </c>
      <c r="E176" s="10">
        <f t="shared" si="11"/>
        <v>8</v>
      </c>
      <c r="F176" s="12">
        <f t="shared" si="13"/>
        <v>4</v>
      </c>
      <c r="G176" s="3" t="str">
        <f t="shared" si="14"/>
        <v>45 минут</v>
      </c>
      <c r="H176" s="44"/>
    </row>
    <row r="177" spans="1:8" x14ac:dyDescent="0.3">
      <c r="A177" s="41"/>
      <c r="B177" s="9">
        <v>28908</v>
      </c>
      <c r="C177" s="8" t="str">
        <f t="shared" si="12"/>
        <v>Thursday</v>
      </c>
      <c r="D177" s="10">
        <f t="shared" si="10"/>
        <v>1</v>
      </c>
      <c r="E177" s="10">
        <f t="shared" si="11"/>
        <v>8</v>
      </c>
      <c r="F177" s="12">
        <f t="shared" si="13"/>
        <v>4</v>
      </c>
      <c r="G177" s="3" t="str">
        <f t="shared" si="14"/>
        <v>45 минут</v>
      </c>
      <c r="H177" s="44"/>
    </row>
    <row r="178" spans="1:8" x14ac:dyDescent="0.3">
      <c r="A178" s="41"/>
      <c r="B178" s="9">
        <v>28909</v>
      </c>
      <c r="C178" s="8" t="str">
        <f t="shared" si="12"/>
        <v>Friday</v>
      </c>
      <c r="D178" s="10">
        <f t="shared" si="10"/>
        <v>1</v>
      </c>
      <c r="E178" s="10">
        <f t="shared" si="11"/>
        <v>8</v>
      </c>
      <c r="F178" s="12">
        <f t="shared" si="13"/>
        <v>4</v>
      </c>
      <c r="G178" s="3" t="str">
        <f t="shared" si="14"/>
        <v>45 минут</v>
      </c>
      <c r="H178" s="44"/>
    </row>
    <row r="179" spans="1:8" x14ac:dyDescent="0.3">
      <c r="A179" s="41"/>
      <c r="B179" s="9">
        <v>28910</v>
      </c>
      <c r="C179" s="8" t="str">
        <f t="shared" si="12"/>
        <v>Saturday</v>
      </c>
      <c r="D179" s="10">
        <f t="shared" si="10"/>
        <v>1</v>
      </c>
      <c r="E179" s="10">
        <f t="shared" si="11"/>
        <v>6</v>
      </c>
      <c r="F179" s="12">
        <f t="shared" si="13"/>
        <v>4</v>
      </c>
      <c r="G179" s="3" t="str">
        <f t="shared" si="14"/>
        <v>45 минут</v>
      </c>
      <c r="H179" s="44"/>
    </row>
    <row r="180" spans="1:8" x14ac:dyDescent="0.3">
      <c r="A180" s="41"/>
      <c r="B180" s="9">
        <v>28911</v>
      </c>
      <c r="C180" s="8" t="str">
        <f t="shared" si="12"/>
        <v>Sunday</v>
      </c>
      <c r="D180" s="10">
        <f t="shared" si="10"/>
        <v>0</v>
      </c>
      <c r="E180" s="10">
        <f t="shared" si="11"/>
        <v>0</v>
      </c>
      <c r="F180" s="12">
        <f t="shared" si="13"/>
        <v>0</v>
      </c>
      <c r="G180" s="3" t="str">
        <f t="shared" si="14"/>
        <v>0</v>
      </c>
      <c r="H180" s="44"/>
    </row>
    <row r="181" spans="1:8" x14ac:dyDescent="0.3">
      <c r="A181" s="41"/>
      <c r="B181" s="9">
        <v>28912</v>
      </c>
      <c r="C181" s="8" t="str">
        <f t="shared" si="12"/>
        <v>Monday</v>
      </c>
      <c r="D181" s="10">
        <f t="shared" si="10"/>
        <v>1</v>
      </c>
      <c r="E181" s="10">
        <f t="shared" si="11"/>
        <v>8</v>
      </c>
      <c r="F181" s="12">
        <f t="shared" si="13"/>
        <v>4</v>
      </c>
      <c r="G181" s="3" t="str">
        <f t="shared" si="14"/>
        <v>45 минут</v>
      </c>
      <c r="H181" s="44"/>
    </row>
    <row r="182" spans="1:8" x14ac:dyDescent="0.3">
      <c r="A182" s="41"/>
      <c r="B182" s="9">
        <v>28913</v>
      </c>
      <c r="C182" s="8" t="str">
        <f t="shared" si="12"/>
        <v>Tuesday</v>
      </c>
      <c r="D182" s="10">
        <f t="shared" si="10"/>
        <v>1</v>
      </c>
      <c r="E182" s="10">
        <f t="shared" si="11"/>
        <v>8</v>
      </c>
      <c r="F182" s="12">
        <f t="shared" si="13"/>
        <v>4</v>
      </c>
      <c r="G182" s="3" t="str">
        <f t="shared" si="14"/>
        <v>45 минут</v>
      </c>
      <c r="H182" s="44"/>
    </row>
    <row r="183" spans="1:8" x14ac:dyDescent="0.3">
      <c r="A183" s="41"/>
      <c r="B183" s="9">
        <v>28914</v>
      </c>
      <c r="C183" s="8" t="str">
        <f t="shared" si="12"/>
        <v>Wednesday</v>
      </c>
      <c r="D183" s="10">
        <f t="shared" si="10"/>
        <v>1</v>
      </c>
      <c r="E183" s="10">
        <f t="shared" si="11"/>
        <v>8</v>
      </c>
      <c r="F183" s="12">
        <f t="shared" si="13"/>
        <v>4</v>
      </c>
      <c r="G183" s="3" t="str">
        <f t="shared" si="14"/>
        <v>45 минут</v>
      </c>
      <c r="H183" s="44"/>
    </row>
    <row r="184" spans="1:8" x14ac:dyDescent="0.3">
      <c r="A184" s="41"/>
      <c r="B184" s="9">
        <v>28915</v>
      </c>
      <c r="C184" s="8" t="str">
        <f t="shared" si="12"/>
        <v>Thursday</v>
      </c>
      <c r="D184" s="10">
        <f t="shared" si="10"/>
        <v>1</v>
      </c>
      <c r="E184" s="10">
        <f t="shared" si="11"/>
        <v>8</v>
      </c>
      <c r="F184" s="12">
        <f t="shared" si="13"/>
        <v>4</v>
      </c>
      <c r="G184" s="3" t="str">
        <f t="shared" si="14"/>
        <v>45 минут</v>
      </c>
      <c r="H184" s="44"/>
    </row>
    <row r="185" spans="1:8" x14ac:dyDescent="0.3">
      <c r="A185" s="41"/>
      <c r="B185" s="9">
        <v>28916</v>
      </c>
      <c r="C185" s="8" t="str">
        <f t="shared" si="12"/>
        <v>Friday</v>
      </c>
      <c r="D185" s="10">
        <f t="shared" si="10"/>
        <v>1</v>
      </c>
      <c r="E185" s="10">
        <f t="shared" si="11"/>
        <v>8</v>
      </c>
      <c r="F185" s="12">
        <f t="shared" si="13"/>
        <v>4</v>
      </c>
      <c r="G185" s="3" t="str">
        <f t="shared" si="14"/>
        <v>45 минут</v>
      </c>
      <c r="H185" s="44"/>
    </row>
    <row r="186" spans="1:8" x14ac:dyDescent="0.3">
      <c r="A186" s="41"/>
      <c r="B186" s="9">
        <v>28917</v>
      </c>
      <c r="C186" s="8" t="str">
        <f t="shared" si="12"/>
        <v>Saturday</v>
      </c>
      <c r="D186" s="10">
        <f t="shared" si="10"/>
        <v>1</v>
      </c>
      <c r="E186" s="10">
        <f t="shared" si="11"/>
        <v>6</v>
      </c>
      <c r="F186" s="12">
        <f t="shared" si="13"/>
        <v>4</v>
      </c>
      <c r="G186" s="3" t="str">
        <f t="shared" si="14"/>
        <v>45 минут</v>
      </c>
      <c r="H186" s="44"/>
    </row>
    <row r="187" spans="1:8" x14ac:dyDescent="0.3">
      <c r="A187" s="41"/>
      <c r="B187" s="9">
        <v>28918</v>
      </c>
      <c r="C187" s="8" t="str">
        <f t="shared" si="12"/>
        <v>Sunday</v>
      </c>
      <c r="D187" s="10">
        <f t="shared" si="10"/>
        <v>0</v>
      </c>
      <c r="E187" s="10">
        <f t="shared" si="11"/>
        <v>0</v>
      </c>
      <c r="F187" s="12">
        <f t="shared" si="13"/>
        <v>0</v>
      </c>
      <c r="G187" s="3" t="str">
        <f t="shared" si="14"/>
        <v>0</v>
      </c>
      <c r="H187" s="44"/>
    </row>
    <row r="188" spans="1:8" x14ac:dyDescent="0.3">
      <c r="A188" s="41"/>
      <c r="B188" s="9">
        <v>28919</v>
      </c>
      <c r="C188" s="8" t="str">
        <f t="shared" si="12"/>
        <v>Monday</v>
      </c>
      <c r="D188" s="10">
        <f t="shared" si="10"/>
        <v>1</v>
      </c>
      <c r="E188" s="10">
        <f t="shared" si="11"/>
        <v>8</v>
      </c>
      <c r="F188" s="12">
        <f t="shared" si="13"/>
        <v>4</v>
      </c>
      <c r="G188" s="3" t="str">
        <f t="shared" si="14"/>
        <v>45 минут</v>
      </c>
      <c r="H188" s="44"/>
    </row>
    <row r="189" spans="1:8" x14ac:dyDescent="0.3">
      <c r="A189" s="41"/>
      <c r="B189" s="9">
        <v>28920</v>
      </c>
      <c r="C189" s="8" t="str">
        <f t="shared" si="12"/>
        <v>Tuesday</v>
      </c>
      <c r="D189" s="10">
        <f t="shared" si="10"/>
        <v>1</v>
      </c>
      <c r="E189" s="10">
        <f t="shared" si="11"/>
        <v>8</v>
      </c>
      <c r="F189" s="12">
        <f t="shared" si="13"/>
        <v>4</v>
      </c>
      <c r="G189" s="3" t="str">
        <f t="shared" si="14"/>
        <v>45 минут</v>
      </c>
      <c r="H189" s="44"/>
    </row>
    <row r="190" spans="1:8" x14ac:dyDescent="0.3">
      <c r="A190" s="41"/>
      <c r="B190" s="9">
        <v>28921</v>
      </c>
      <c r="C190" s="8" t="str">
        <f t="shared" si="12"/>
        <v>Wednesday</v>
      </c>
      <c r="D190" s="10">
        <f t="shared" si="10"/>
        <v>1</v>
      </c>
      <c r="E190" s="10">
        <f t="shared" si="11"/>
        <v>8</v>
      </c>
      <c r="F190" s="12">
        <f t="shared" si="13"/>
        <v>4</v>
      </c>
      <c r="G190" s="3" t="str">
        <f t="shared" si="14"/>
        <v>45 минут</v>
      </c>
      <c r="H190" s="44"/>
    </row>
    <row r="191" spans="1:8" x14ac:dyDescent="0.3">
      <c r="A191" s="41"/>
      <c r="B191" s="9">
        <v>28922</v>
      </c>
      <c r="C191" s="8" t="str">
        <f t="shared" si="12"/>
        <v>Thursday</v>
      </c>
      <c r="D191" s="10">
        <f t="shared" si="10"/>
        <v>1</v>
      </c>
      <c r="E191" s="10">
        <f t="shared" si="11"/>
        <v>8</v>
      </c>
      <c r="F191" s="12">
        <f t="shared" si="13"/>
        <v>4</v>
      </c>
      <c r="G191" s="3" t="str">
        <f t="shared" si="14"/>
        <v>45 минут</v>
      </c>
      <c r="H191" s="44"/>
    </row>
    <row r="192" spans="1:8" x14ac:dyDescent="0.3">
      <c r="A192" s="41"/>
      <c r="B192" s="9">
        <v>28923</v>
      </c>
      <c r="C192" s="8" t="str">
        <f t="shared" si="12"/>
        <v>Friday</v>
      </c>
      <c r="D192" s="10">
        <f t="shared" si="10"/>
        <v>1</v>
      </c>
      <c r="E192" s="10">
        <f t="shared" si="11"/>
        <v>8</v>
      </c>
      <c r="F192" s="12">
        <f t="shared" si="13"/>
        <v>4</v>
      </c>
      <c r="G192" s="3" t="str">
        <f t="shared" si="14"/>
        <v>45 минут</v>
      </c>
      <c r="H192" s="44"/>
    </row>
    <row r="193" spans="1:8" x14ac:dyDescent="0.3">
      <c r="A193" s="41"/>
      <c r="B193" s="9">
        <v>28924</v>
      </c>
      <c r="C193" s="8" t="str">
        <f t="shared" si="12"/>
        <v>Saturday</v>
      </c>
      <c r="D193" s="10">
        <f t="shared" si="10"/>
        <v>1</v>
      </c>
      <c r="E193" s="10">
        <f t="shared" si="11"/>
        <v>6</v>
      </c>
      <c r="F193" s="12">
        <f t="shared" si="13"/>
        <v>4</v>
      </c>
      <c r="G193" s="3" t="str">
        <f t="shared" si="14"/>
        <v>45 минут</v>
      </c>
      <c r="H193" s="44"/>
    </row>
    <row r="194" spans="1:8" x14ac:dyDescent="0.3">
      <c r="A194" s="41"/>
      <c r="B194" s="9">
        <v>28925</v>
      </c>
      <c r="C194" s="8" t="str">
        <f t="shared" si="12"/>
        <v>Sunday</v>
      </c>
      <c r="D194" s="10">
        <f t="shared" si="10"/>
        <v>0</v>
      </c>
      <c r="E194" s="10">
        <f t="shared" si="11"/>
        <v>0</v>
      </c>
      <c r="F194" s="12">
        <f t="shared" si="13"/>
        <v>0</v>
      </c>
      <c r="G194" s="3" t="str">
        <f t="shared" si="14"/>
        <v>0</v>
      </c>
      <c r="H194" s="44"/>
    </row>
    <row r="195" spans="1:8" x14ac:dyDescent="0.3">
      <c r="A195" s="41"/>
      <c r="B195" s="9">
        <v>28926</v>
      </c>
      <c r="C195" s="8" t="str">
        <f t="shared" si="12"/>
        <v>Monday</v>
      </c>
      <c r="D195" s="10">
        <f t="shared" ref="D195:D258" si="15">IF(WEEKDAY(B195,2)&lt;=6,1,0)</f>
        <v>1</v>
      </c>
      <c r="E195" s="10">
        <f t="shared" ref="E195:E258" si="16">IF(WEEKDAY(B195,2)&lt;=5,VALUE("8"),IF(WEEKDAY(B195,2)=6,VALUE("6"),VALUE("0")))</f>
        <v>8</v>
      </c>
      <c r="F195" s="12">
        <f t="shared" si="13"/>
        <v>4</v>
      </c>
      <c r="G195" s="3" t="str">
        <f t="shared" si="14"/>
        <v>45 минут</v>
      </c>
      <c r="H195" s="44"/>
    </row>
    <row r="196" spans="1:8" x14ac:dyDescent="0.3">
      <c r="A196" s="41"/>
      <c r="B196" s="9">
        <v>28927</v>
      </c>
      <c r="C196" s="8" t="str">
        <f t="shared" ref="C196:C259" si="17">TEXT(B196, "dddd")</f>
        <v>Tuesday</v>
      </c>
      <c r="D196" s="10">
        <f t="shared" si="15"/>
        <v>1</v>
      </c>
      <c r="E196" s="10">
        <f t="shared" si="16"/>
        <v>8</v>
      </c>
      <c r="F196" s="12">
        <f t="shared" ref="F196:F259" si="18">IF(WEEKDAY(B196,2)&lt;=6,4,0)</f>
        <v>4</v>
      </c>
      <c r="G196" s="3" t="str">
        <f t="shared" ref="G196:G259" si="19">IF(WEEKDAY(B196,2)&lt;=6,"45 минут","0")</f>
        <v>45 минут</v>
      </c>
      <c r="H196" s="44"/>
    </row>
    <row r="197" spans="1:8" x14ac:dyDescent="0.3">
      <c r="A197" s="41"/>
      <c r="B197" s="9">
        <v>28928</v>
      </c>
      <c r="C197" s="8" t="str">
        <f t="shared" si="17"/>
        <v>Wednesday</v>
      </c>
      <c r="D197" s="10">
        <f t="shared" si="15"/>
        <v>1</v>
      </c>
      <c r="E197" s="10">
        <f t="shared" si="16"/>
        <v>8</v>
      </c>
      <c r="F197" s="12">
        <f t="shared" si="18"/>
        <v>4</v>
      </c>
      <c r="G197" s="3" t="str">
        <f t="shared" si="19"/>
        <v>45 минут</v>
      </c>
      <c r="H197" s="44"/>
    </row>
    <row r="198" spans="1:8" x14ac:dyDescent="0.3">
      <c r="A198" s="41"/>
      <c r="B198" s="9">
        <v>28929</v>
      </c>
      <c r="C198" s="8" t="str">
        <f t="shared" si="17"/>
        <v>Thursday</v>
      </c>
      <c r="D198" s="10">
        <f t="shared" si="15"/>
        <v>1</v>
      </c>
      <c r="E198" s="10">
        <f t="shared" si="16"/>
        <v>8</v>
      </c>
      <c r="F198" s="12">
        <f t="shared" si="18"/>
        <v>4</v>
      </c>
      <c r="G198" s="3" t="str">
        <f t="shared" si="19"/>
        <v>45 минут</v>
      </c>
      <c r="H198" s="44"/>
    </row>
    <row r="199" spans="1:8" x14ac:dyDescent="0.3">
      <c r="A199" s="41"/>
      <c r="B199" s="9">
        <v>28930</v>
      </c>
      <c r="C199" s="8" t="str">
        <f t="shared" si="17"/>
        <v>Friday</v>
      </c>
      <c r="D199" s="10">
        <f t="shared" si="15"/>
        <v>1</v>
      </c>
      <c r="E199" s="10">
        <f t="shared" si="16"/>
        <v>8</v>
      </c>
      <c r="F199" s="12">
        <f t="shared" si="18"/>
        <v>4</v>
      </c>
      <c r="G199" s="3" t="str">
        <f t="shared" si="19"/>
        <v>45 минут</v>
      </c>
      <c r="H199" s="44"/>
    </row>
    <row r="200" spans="1:8" x14ac:dyDescent="0.3">
      <c r="A200" s="41"/>
      <c r="B200" s="9">
        <v>28931</v>
      </c>
      <c r="C200" s="8" t="str">
        <f t="shared" si="17"/>
        <v>Saturday</v>
      </c>
      <c r="D200" s="10">
        <f t="shared" si="15"/>
        <v>1</v>
      </c>
      <c r="E200" s="10">
        <f t="shared" si="16"/>
        <v>6</v>
      </c>
      <c r="F200" s="12">
        <f t="shared" si="18"/>
        <v>4</v>
      </c>
      <c r="G200" s="3" t="str">
        <f t="shared" si="19"/>
        <v>45 минут</v>
      </c>
      <c r="H200" s="44"/>
    </row>
    <row r="201" spans="1:8" x14ac:dyDescent="0.3">
      <c r="A201" s="41"/>
      <c r="B201" s="9">
        <v>28932</v>
      </c>
      <c r="C201" s="8" t="str">
        <f t="shared" si="17"/>
        <v>Sunday</v>
      </c>
      <c r="D201" s="10">
        <f t="shared" si="15"/>
        <v>0</v>
      </c>
      <c r="E201" s="10">
        <f t="shared" si="16"/>
        <v>0</v>
      </c>
      <c r="F201" s="12">
        <f t="shared" si="18"/>
        <v>0</v>
      </c>
      <c r="G201" s="3" t="str">
        <f t="shared" si="19"/>
        <v>0</v>
      </c>
      <c r="H201" s="44"/>
    </row>
    <row r="202" spans="1:8" x14ac:dyDescent="0.3">
      <c r="A202" s="41"/>
      <c r="B202" s="9">
        <v>28933</v>
      </c>
      <c r="C202" s="8" t="str">
        <f t="shared" si="17"/>
        <v>Monday</v>
      </c>
      <c r="D202" s="10">
        <f t="shared" si="15"/>
        <v>1</v>
      </c>
      <c r="E202" s="10">
        <f t="shared" si="16"/>
        <v>8</v>
      </c>
      <c r="F202" s="12">
        <f t="shared" si="18"/>
        <v>4</v>
      </c>
      <c r="G202" s="3" t="str">
        <f t="shared" si="19"/>
        <v>45 минут</v>
      </c>
      <c r="H202" s="44"/>
    </row>
    <row r="203" spans="1:8" x14ac:dyDescent="0.3">
      <c r="A203" s="41"/>
      <c r="B203" s="9">
        <v>28934</v>
      </c>
      <c r="C203" s="8" t="str">
        <f t="shared" si="17"/>
        <v>Tuesday</v>
      </c>
      <c r="D203" s="10">
        <f t="shared" si="15"/>
        <v>1</v>
      </c>
      <c r="E203" s="10">
        <f t="shared" si="16"/>
        <v>8</v>
      </c>
      <c r="F203" s="12">
        <f t="shared" si="18"/>
        <v>4</v>
      </c>
      <c r="G203" s="3" t="str">
        <f t="shared" si="19"/>
        <v>45 минут</v>
      </c>
      <c r="H203" s="44"/>
    </row>
    <row r="204" spans="1:8" x14ac:dyDescent="0.3">
      <c r="A204" s="41"/>
      <c r="B204" s="9">
        <v>28935</v>
      </c>
      <c r="C204" s="8" t="str">
        <f t="shared" si="17"/>
        <v>Wednesday</v>
      </c>
      <c r="D204" s="10">
        <f t="shared" si="15"/>
        <v>1</v>
      </c>
      <c r="E204" s="10">
        <f t="shared" si="16"/>
        <v>8</v>
      </c>
      <c r="F204" s="12">
        <f t="shared" si="18"/>
        <v>4</v>
      </c>
      <c r="G204" s="3" t="str">
        <f t="shared" si="19"/>
        <v>45 минут</v>
      </c>
      <c r="H204" s="44"/>
    </row>
    <row r="205" spans="1:8" x14ac:dyDescent="0.3">
      <c r="A205" s="41"/>
      <c r="B205" s="9">
        <v>28936</v>
      </c>
      <c r="C205" s="8" t="str">
        <f t="shared" si="17"/>
        <v>Thursday</v>
      </c>
      <c r="D205" s="10">
        <f t="shared" si="15"/>
        <v>1</v>
      </c>
      <c r="E205" s="10">
        <f t="shared" si="16"/>
        <v>8</v>
      </c>
      <c r="F205" s="12">
        <f t="shared" si="18"/>
        <v>4</v>
      </c>
      <c r="G205" s="3" t="str">
        <f t="shared" si="19"/>
        <v>45 минут</v>
      </c>
      <c r="H205" s="44"/>
    </row>
    <row r="206" spans="1:8" x14ac:dyDescent="0.3">
      <c r="A206" s="41"/>
      <c r="B206" s="9">
        <v>28937</v>
      </c>
      <c r="C206" s="8" t="str">
        <f t="shared" si="17"/>
        <v>Friday</v>
      </c>
      <c r="D206" s="10">
        <f t="shared" si="15"/>
        <v>1</v>
      </c>
      <c r="E206" s="10">
        <f t="shared" si="16"/>
        <v>8</v>
      </c>
      <c r="F206" s="12">
        <f t="shared" si="18"/>
        <v>4</v>
      </c>
      <c r="G206" s="3" t="str">
        <f t="shared" si="19"/>
        <v>45 минут</v>
      </c>
      <c r="H206" s="44"/>
    </row>
    <row r="207" spans="1:8" x14ac:dyDescent="0.3">
      <c r="A207" s="41"/>
      <c r="B207" s="9">
        <v>28938</v>
      </c>
      <c r="C207" s="8" t="str">
        <f t="shared" si="17"/>
        <v>Saturday</v>
      </c>
      <c r="D207" s="10">
        <f t="shared" si="15"/>
        <v>1</v>
      </c>
      <c r="E207" s="10">
        <f t="shared" si="16"/>
        <v>6</v>
      </c>
      <c r="F207" s="12">
        <f t="shared" si="18"/>
        <v>4</v>
      </c>
      <c r="G207" s="3" t="str">
        <f t="shared" si="19"/>
        <v>45 минут</v>
      </c>
      <c r="H207" s="44"/>
    </row>
    <row r="208" spans="1:8" x14ac:dyDescent="0.3">
      <c r="A208" s="41"/>
      <c r="B208" s="9">
        <v>28939</v>
      </c>
      <c r="C208" s="8" t="str">
        <f t="shared" si="17"/>
        <v>Sunday</v>
      </c>
      <c r="D208" s="10">
        <f t="shared" si="15"/>
        <v>0</v>
      </c>
      <c r="E208" s="10">
        <f t="shared" si="16"/>
        <v>0</v>
      </c>
      <c r="F208" s="12">
        <f t="shared" si="18"/>
        <v>0</v>
      </c>
      <c r="G208" s="3" t="str">
        <f t="shared" si="19"/>
        <v>0</v>
      </c>
      <c r="H208" s="44"/>
    </row>
    <row r="209" spans="1:8" x14ac:dyDescent="0.3">
      <c r="A209" s="41"/>
      <c r="B209" s="9">
        <v>28940</v>
      </c>
      <c r="C209" s="8" t="str">
        <f t="shared" si="17"/>
        <v>Monday</v>
      </c>
      <c r="D209" s="10">
        <f t="shared" si="15"/>
        <v>1</v>
      </c>
      <c r="E209" s="10">
        <f t="shared" si="16"/>
        <v>8</v>
      </c>
      <c r="F209" s="12">
        <f t="shared" si="18"/>
        <v>4</v>
      </c>
      <c r="G209" s="3" t="str">
        <f t="shared" si="19"/>
        <v>45 минут</v>
      </c>
      <c r="H209" s="44"/>
    </row>
    <row r="210" spans="1:8" x14ac:dyDescent="0.3">
      <c r="A210" s="41"/>
      <c r="B210" s="9">
        <v>28941</v>
      </c>
      <c r="C210" s="8" t="str">
        <f t="shared" si="17"/>
        <v>Tuesday</v>
      </c>
      <c r="D210" s="10">
        <f t="shared" si="15"/>
        <v>1</v>
      </c>
      <c r="E210" s="10">
        <f t="shared" si="16"/>
        <v>8</v>
      </c>
      <c r="F210" s="12">
        <f t="shared" si="18"/>
        <v>4</v>
      </c>
      <c r="G210" s="3" t="str">
        <f t="shared" si="19"/>
        <v>45 минут</v>
      </c>
      <c r="H210" s="44"/>
    </row>
    <row r="211" spans="1:8" x14ac:dyDescent="0.3">
      <c r="A211" s="41"/>
      <c r="B211" s="9">
        <v>28942</v>
      </c>
      <c r="C211" s="8" t="str">
        <f t="shared" si="17"/>
        <v>Wednesday</v>
      </c>
      <c r="D211" s="10">
        <f t="shared" si="15"/>
        <v>1</v>
      </c>
      <c r="E211" s="10">
        <f t="shared" si="16"/>
        <v>8</v>
      </c>
      <c r="F211" s="12">
        <f t="shared" si="18"/>
        <v>4</v>
      </c>
      <c r="G211" s="3" t="str">
        <f t="shared" si="19"/>
        <v>45 минут</v>
      </c>
      <c r="H211" s="44"/>
    </row>
    <row r="212" spans="1:8" x14ac:dyDescent="0.3">
      <c r="A212" s="41"/>
      <c r="B212" s="9">
        <v>28943</v>
      </c>
      <c r="C212" s="8" t="str">
        <f t="shared" si="17"/>
        <v>Thursday</v>
      </c>
      <c r="D212" s="10">
        <f t="shared" si="15"/>
        <v>1</v>
      </c>
      <c r="E212" s="10">
        <f t="shared" si="16"/>
        <v>8</v>
      </c>
      <c r="F212" s="12">
        <f t="shared" si="18"/>
        <v>4</v>
      </c>
      <c r="G212" s="3" t="str">
        <f t="shared" si="19"/>
        <v>45 минут</v>
      </c>
      <c r="H212" s="44"/>
    </row>
    <row r="213" spans="1:8" x14ac:dyDescent="0.3">
      <c r="A213" s="41"/>
      <c r="B213" s="9">
        <v>28944</v>
      </c>
      <c r="C213" s="8" t="str">
        <f t="shared" si="17"/>
        <v>Friday</v>
      </c>
      <c r="D213" s="10">
        <f t="shared" si="15"/>
        <v>1</v>
      </c>
      <c r="E213" s="10">
        <f t="shared" si="16"/>
        <v>8</v>
      </c>
      <c r="F213" s="12">
        <f t="shared" si="18"/>
        <v>4</v>
      </c>
      <c r="G213" s="3" t="str">
        <f t="shared" si="19"/>
        <v>45 минут</v>
      </c>
      <c r="H213" s="44"/>
    </row>
    <row r="214" spans="1:8" x14ac:dyDescent="0.3">
      <c r="A214" s="41"/>
      <c r="B214" s="9">
        <v>28945</v>
      </c>
      <c r="C214" s="8" t="str">
        <f t="shared" si="17"/>
        <v>Saturday</v>
      </c>
      <c r="D214" s="10">
        <f t="shared" si="15"/>
        <v>1</v>
      </c>
      <c r="E214" s="10">
        <f t="shared" si="16"/>
        <v>6</v>
      </c>
      <c r="F214" s="12">
        <f t="shared" si="18"/>
        <v>4</v>
      </c>
      <c r="G214" s="3" t="str">
        <f t="shared" si="19"/>
        <v>45 минут</v>
      </c>
      <c r="H214" s="44"/>
    </row>
    <row r="215" spans="1:8" x14ac:dyDescent="0.3">
      <c r="A215" s="41"/>
      <c r="B215" s="9">
        <v>28946</v>
      </c>
      <c r="C215" s="8" t="str">
        <f t="shared" si="17"/>
        <v>Sunday</v>
      </c>
      <c r="D215" s="10">
        <f t="shared" si="15"/>
        <v>0</v>
      </c>
      <c r="E215" s="10">
        <f t="shared" si="16"/>
        <v>0</v>
      </c>
      <c r="F215" s="12">
        <f t="shared" si="18"/>
        <v>0</v>
      </c>
      <c r="G215" s="3" t="str">
        <f t="shared" si="19"/>
        <v>0</v>
      </c>
      <c r="H215" s="44"/>
    </row>
    <row r="216" spans="1:8" x14ac:dyDescent="0.3">
      <c r="A216" s="41"/>
      <c r="B216" s="9">
        <v>28947</v>
      </c>
      <c r="C216" s="8" t="str">
        <f t="shared" si="17"/>
        <v>Monday</v>
      </c>
      <c r="D216" s="10">
        <f t="shared" si="15"/>
        <v>1</v>
      </c>
      <c r="E216" s="10">
        <f t="shared" si="16"/>
        <v>8</v>
      </c>
      <c r="F216" s="12">
        <f t="shared" si="18"/>
        <v>4</v>
      </c>
      <c r="G216" s="3" t="str">
        <f t="shared" si="19"/>
        <v>45 минут</v>
      </c>
      <c r="H216" s="44"/>
    </row>
    <row r="217" spans="1:8" x14ac:dyDescent="0.3">
      <c r="A217" s="41"/>
      <c r="B217" s="9">
        <v>28948</v>
      </c>
      <c r="C217" s="8" t="str">
        <f t="shared" si="17"/>
        <v>Tuesday</v>
      </c>
      <c r="D217" s="10">
        <f t="shared" si="15"/>
        <v>1</v>
      </c>
      <c r="E217" s="10">
        <f t="shared" si="16"/>
        <v>8</v>
      </c>
      <c r="F217" s="12">
        <f t="shared" si="18"/>
        <v>4</v>
      </c>
      <c r="G217" s="3" t="str">
        <f t="shared" si="19"/>
        <v>45 минут</v>
      </c>
      <c r="H217" s="44"/>
    </row>
    <row r="218" spans="1:8" x14ac:dyDescent="0.3">
      <c r="A218" s="41"/>
      <c r="B218" s="9">
        <v>28949</v>
      </c>
      <c r="C218" s="8" t="str">
        <f t="shared" si="17"/>
        <v>Wednesday</v>
      </c>
      <c r="D218" s="10">
        <f t="shared" si="15"/>
        <v>1</v>
      </c>
      <c r="E218" s="10">
        <f t="shared" si="16"/>
        <v>8</v>
      </c>
      <c r="F218" s="12">
        <f t="shared" si="18"/>
        <v>4</v>
      </c>
      <c r="G218" s="3" t="str">
        <f t="shared" si="19"/>
        <v>45 минут</v>
      </c>
      <c r="H218" s="44"/>
    </row>
    <row r="219" spans="1:8" x14ac:dyDescent="0.3">
      <c r="A219" s="41"/>
      <c r="B219" s="9">
        <v>28950</v>
      </c>
      <c r="C219" s="8" t="str">
        <f t="shared" si="17"/>
        <v>Thursday</v>
      </c>
      <c r="D219" s="10">
        <f t="shared" si="15"/>
        <v>1</v>
      </c>
      <c r="E219" s="10">
        <f t="shared" si="16"/>
        <v>8</v>
      </c>
      <c r="F219" s="12">
        <f t="shared" si="18"/>
        <v>4</v>
      </c>
      <c r="G219" s="3" t="str">
        <f t="shared" si="19"/>
        <v>45 минут</v>
      </c>
      <c r="H219" s="44"/>
    </row>
    <row r="220" spans="1:8" x14ac:dyDescent="0.3">
      <c r="A220" s="41"/>
      <c r="B220" s="9">
        <v>28951</v>
      </c>
      <c r="C220" s="8" t="str">
        <f t="shared" si="17"/>
        <v>Friday</v>
      </c>
      <c r="D220" s="10">
        <f t="shared" si="15"/>
        <v>1</v>
      </c>
      <c r="E220" s="10">
        <f t="shared" si="16"/>
        <v>8</v>
      </c>
      <c r="F220" s="12">
        <f t="shared" si="18"/>
        <v>4</v>
      </c>
      <c r="G220" s="3" t="str">
        <f t="shared" si="19"/>
        <v>45 минут</v>
      </c>
      <c r="H220" s="44"/>
    </row>
    <row r="221" spans="1:8" x14ac:dyDescent="0.3">
      <c r="A221" s="41"/>
      <c r="B221" s="9">
        <v>28952</v>
      </c>
      <c r="C221" s="8" t="str">
        <f t="shared" si="17"/>
        <v>Saturday</v>
      </c>
      <c r="D221" s="10">
        <f t="shared" si="15"/>
        <v>1</v>
      </c>
      <c r="E221" s="10">
        <f t="shared" si="16"/>
        <v>6</v>
      </c>
      <c r="F221" s="12">
        <f t="shared" si="18"/>
        <v>4</v>
      </c>
      <c r="G221" s="3" t="str">
        <f t="shared" si="19"/>
        <v>45 минут</v>
      </c>
      <c r="H221" s="44"/>
    </row>
    <row r="222" spans="1:8" x14ac:dyDescent="0.3">
      <c r="A222" s="41"/>
      <c r="B222" s="9">
        <v>28953</v>
      </c>
      <c r="C222" s="8" t="str">
        <f t="shared" si="17"/>
        <v>Sunday</v>
      </c>
      <c r="D222" s="10">
        <f t="shared" si="15"/>
        <v>0</v>
      </c>
      <c r="E222" s="10">
        <f t="shared" si="16"/>
        <v>0</v>
      </c>
      <c r="F222" s="12">
        <f t="shared" si="18"/>
        <v>0</v>
      </c>
      <c r="G222" s="3" t="str">
        <f t="shared" si="19"/>
        <v>0</v>
      </c>
      <c r="H222" s="44"/>
    </row>
    <row r="223" spans="1:8" x14ac:dyDescent="0.3">
      <c r="A223" s="41"/>
      <c r="B223" s="9">
        <v>28954</v>
      </c>
      <c r="C223" s="8" t="str">
        <f t="shared" si="17"/>
        <v>Monday</v>
      </c>
      <c r="D223" s="10">
        <f t="shared" si="15"/>
        <v>1</v>
      </c>
      <c r="E223" s="10">
        <f t="shared" si="16"/>
        <v>8</v>
      </c>
      <c r="F223" s="12">
        <f t="shared" si="18"/>
        <v>4</v>
      </c>
      <c r="G223" s="3" t="str">
        <f t="shared" si="19"/>
        <v>45 минут</v>
      </c>
      <c r="H223" s="44"/>
    </row>
    <row r="224" spans="1:8" x14ac:dyDescent="0.3">
      <c r="A224" s="41"/>
      <c r="B224" s="9">
        <v>28955</v>
      </c>
      <c r="C224" s="8" t="str">
        <f t="shared" si="17"/>
        <v>Tuesday</v>
      </c>
      <c r="D224" s="10">
        <f t="shared" si="15"/>
        <v>1</v>
      </c>
      <c r="E224" s="10">
        <f t="shared" si="16"/>
        <v>8</v>
      </c>
      <c r="F224" s="12">
        <f t="shared" si="18"/>
        <v>4</v>
      </c>
      <c r="G224" s="3" t="str">
        <f t="shared" si="19"/>
        <v>45 минут</v>
      </c>
      <c r="H224" s="44"/>
    </row>
    <row r="225" spans="1:8" x14ac:dyDescent="0.3">
      <c r="A225" s="41"/>
      <c r="B225" s="9">
        <v>28956</v>
      </c>
      <c r="C225" s="8" t="str">
        <f t="shared" si="17"/>
        <v>Wednesday</v>
      </c>
      <c r="D225" s="10">
        <f t="shared" si="15"/>
        <v>1</v>
      </c>
      <c r="E225" s="10">
        <f t="shared" si="16"/>
        <v>8</v>
      </c>
      <c r="F225" s="12">
        <f t="shared" si="18"/>
        <v>4</v>
      </c>
      <c r="G225" s="3" t="str">
        <f t="shared" si="19"/>
        <v>45 минут</v>
      </c>
      <c r="H225" s="44"/>
    </row>
    <row r="226" spans="1:8" x14ac:dyDescent="0.3">
      <c r="A226" s="41"/>
      <c r="B226" s="9">
        <v>28957</v>
      </c>
      <c r="C226" s="8" t="str">
        <f t="shared" si="17"/>
        <v>Thursday</v>
      </c>
      <c r="D226" s="10">
        <f t="shared" si="15"/>
        <v>1</v>
      </c>
      <c r="E226" s="10">
        <f t="shared" si="16"/>
        <v>8</v>
      </c>
      <c r="F226" s="12">
        <f t="shared" si="18"/>
        <v>4</v>
      </c>
      <c r="G226" s="3" t="str">
        <f t="shared" si="19"/>
        <v>45 минут</v>
      </c>
      <c r="H226" s="44"/>
    </row>
    <row r="227" spans="1:8" x14ac:dyDescent="0.3">
      <c r="A227" s="41"/>
      <c r="B227" s="9">
        <v>28958</v>
      </c>
      <c r="C227" s="8" t="str">
        <f t="shared" si="17"/>
        <v>Friday</v>
      </c>
      <c r="D227" s="10">
        <f t="shared" si="15"/>
        <v>1</v>
      </c>
      <c r="E227" s="10">
        <f t="shared" si="16"/>
        <v>8</v>
      </c>
      <c r="F227" s="12">
        <f t="shared" si="18"/>
        <v>4</v>
      </c>
      <c r="G227" s="3" t="str">
        <f t="shared" si="19"/>
        <v>45 минут</v>
      </c>
      <c r="H227" s="44"/>
    </row>
    <row r="228" spans="1:8" x14ac:dyDescent="0.3">
      <c r="A228" s="41"/>
      <c r="B228" s="9">
        <v>28959</v>
      </c>
      <c r="C228" s="8" t="str">
        <f t="shared" si="17"/>
        <v>Saturday</v>
      </c>
      <c r="D228" s="10">
        <f t="shared" si="15"/>
        <v>1</v>
      </c>
      <c r="E228" s="10">
        <f t="shared" si="16"/>
        <v>6</v>
      </c>
      <c r="F228" s="12">
        <f t="shared" si="18"/>
        <v>4</v>
      </c>
      <c r="G228" s="3" t="str">
        <f t="shared" si="19"/>
        <v>45 минут</v>
      </c>
      <c r="H228" s="44"/>
    </row>
    <row r="229" spans="1:8" x14ac:dyDescent="0.3">
      <c r="A229" s="41"/>
      <c r="B229" s="9">
        <v>28960</v>
      </c>
      <c r="C229" s="8" t="str">
        <f t="shared" si="17"/>
        <v>Sunday</v>
      </c>
      <c r="D229" s="10">
        <f t="shared" si="15"/>
        <v>0</v>
      </c>
      <c r="E229" s="10">
        <f t="shared" si="16"/>
        <v>0</v>
      </c>
      <c r="F229" s="12">
        <f t="shared" si="18"/>
        <v>0</v>
      </c>
      <c r="G229" s="3" t="str">
        <f t="shared" si="19"/>
        <v>0</v>
      </c>
      <c r="H229" s="44"/>
    </row>
    <row r="230" spans="1:8" x14ac:dyDescent="0.3">
      <c r="A230" s="41"/>
      <c r="B230" s="9">
        <v>28961</v>
      </c>
      <c r="C230" s="8" t="str">
        <f t="shared" si="17"/>
        <v>Monday</v>
      </c>
      <c r="D230" s="10">
        <f t="shared" si="15"/>
        <v>1</v>
      </c>
      <c r="E230" s="10">
        <f t="shared" si="16"/>
        <v>8</v>
      </c>
      <c r="F230" s="12">
        <f t="shared" si="18"/>
        <v>4</v>
      </c>
      <c r="G230" s="3" t="str">
        <f t="shared" si="19"/>
        <v>45 минут</v>
      </c>
      <c r="H230" s="44"/>
    </row>
    <row r="231" spans="1:8" x14ac:dyDescent="0.3">
      <c r="A231" s="41"/>
      <c r="B231" s="9">
        <v>28962</v>
      </c>
      <c r="C231" s="8" t="str">
        <f t="shared" si="17"/>
        <v>Tuesday</v>
      </c>
      <c r="D231" s="10">
        <f t="shared" si="15"/>
        <v>1</v>
      </c>
      <c r="E231" s="10">
        <f t="shared" si="16"/>
        <v>8</v>
      </c>
      <c r="F231" s="12">
        <f t="shared" si="18"/>
        <v>4</v>
      </c>
      <c r="G231" s="3" t="str">
        <f t="shared" si="19"/>
        <v>45 минут</v>
      </c>
      <c r="H231" s="44"/>
    </row>
    <row r="232" spans="1:8" x14ac:dyDescent="0.3">
      <c r="A232" s="41"/>
      <c r="B232" s="9">
        <v>28963</v>
      </c>
      <c r="C232" s="8" t="str">
        <f t="shared" si="17"/>
        <v>Wednesday</v>
      </c>
      <c r="D232" s="10">
        <f t="shared" si="15"/>
        <v>1</v>
      </c>
      <c r="E232" s="10">
        <f t="shared" si="16"/>
        <v>8</v>
      </c>
      <c r="F232" s="12">
        <f t="shared" si="18"/>
        <v>4</v>
      </c>
      <c r="G232" s="3" t="str">
        <f t="shared" si="19"/>
        <v>45 минут</v>
      </c>
      <c r="H232" s="44"/>
    </row>
    <row r="233" spans="1:8" x14ac:dyDescent="0.3">
      <c r="A233" s="41"/>
      <c r="B233" s="9">
        <v>28964</v>
      </c>
      <c r="C233" s="8" t="str">
        <f t="shared" si="17"/>
        <v>Thursday</v>
      </c>
      <c r="D233" s="10">
        <f t="shared" si="15"/>
        <v>1</v>
      </c>
      <c r="E233" s="10">
        <f t="shared" si="16"/>
        <v>8</v>
      </c>
      <c r="F233" s="12">
        <f t="shared" si="18"/>
        <v>4</v>
      </c>
      <c r="G233" s="3" t="str">
        <f t="shared" si="19"/>
        <v>45 минут</v>
      </c>
      <c r="H233" s="44"/>
    </row>
    <row r="234" spans="1:8" x14ac:dyDescent="0.3">
      <c r="A234" s="41"/>
      <c r="B234" s="9">
        <v>28965</v>
      </c>
      <c r="C234" s="8" t="str">
        <f t="shared" si="17"/>
        <v>Friday</v>
      </c>
      <c r="D234" s="10">
        <f t="shared" si="15"/>
        <v>1</v>
      </c>
      <c r="E234" s="10">
        <f t="shared" si="16"/>
        <v>8</v>
      </c>
      <c r="F234" s="12">
        <f t="shared" si="18"/>
        <v>4</v>
      </c>
      <c r="G234" s="3" t="str">
        <f t="shared" si="19"/>
        <v>45 минут</v>
      </c>
      <c r="H234" s="44"/>
    </row>
    <row r="235" spans="1:8" x14ac:dyDescent="0.3">
      <c r="A235" s="41"/>
      <c r="B235" s="9">
        <v>28966</v>
      </c>
      <c r="C235" s="8" t="str">
        <f t="shared" si="17"/>
        <v>Saturday</v>
      </c>
      <c r="D235" s="10">
        <f t="shared" si="15"/>
        <v>1</v>
      </c>
      <c r="E235" s="10">
        <f t="shared" si="16"/>
        <v>6</v>
      </c>
      <c r="F235" s="12">
        <f t="shared" si="18"/>
        <v>4</v>
      </c>
      <c r="G235" s="3" t="str">
        <f t="shared" si="19"/>
        <v>45 минут</v>
      </c>
      <c r="H235" s="44"/>
    </row>
    <row r="236" spans="1:8" x14ac:dyDescent="0.3">
      <c r="A236" s="41"/>
      <c r="B236" s="9">
        <v>28967</v>
      </c>
      <c r="C236" s="8" t="str">
        <f t="shared" si="17"/>
        <v>Sunday</v>
      </c>
      <c r="D236" s="10">
        <f t="shared" si="15"/>
        <v>0</v>
      </c>
      <c r="E236" s="10">
        <f t="shared" si="16"/>
        <v>0</v>
      </c>
      <c r="F236" s="12">
        <f t="shared" si="18"/>
        <v>0</v>
      </c>
      <c r="G236" s="3" t="str">
        <f t="shared" si="19"/>
        <v>0</v>
      </c>
      <c r="H236" s="44"/>
    </row>
    <row r="237" spans="1:8" x14ac:dyDescent="0.3">
      <c r="A237" s="41"/>
      <c r="B237" s="9">
        <v>28968</v>
      </c>
      <c r="C237" s="8" t="str">
        <f t="shared" si="17"/>
        <v>Monday</v>
      </c>
      <c r="D237" s="10">
        <f t="shared" si="15"/>
        <v>1</v>
      </c>
      <c r="E237" s="10">
        <f t="shared" si="16"/>
        <v>8</v>
      </c>
      <c r="F237" s="12">
        <f t="shared" si="18"/>
        <v>4</v>
      </c>
      <c r="G237" s="3" t="str">
        <f t="shared" si="19"/>
        <v>45 минут</v>
      </c>
      <c r="H237" s="44"/>
    </row>
    <row r="238" spans="1:8" x14ac:dyDescent="0.3">
      <c r="A238" s="41"/>
      <c r="B238" s="9">
        <v>28969</v>
      </c>
      <c r="C238" s="8" t="str">
        <f t="shared" si="17"/>
        <v>Tuesday</v>
      </c>
      <c r="D238" s="10">
        <f t="shared" si="15"/>
        <v>1</v>
      </c>
      <c r="E238" s="10">
        <f t="shared" si="16"/>
        <v>8</v>
      </c>
      <c r="F238" s="12">
        <f t="shared" si="18"/>
        <v>4</v>
      </c>
      <c r="G238" s="3" t="str">
        <f t="shared" si="19"/>
        <v>45 минут</v>
      </c>
      <c r="H238" s="44"/>
    </row>
    <row r="239" spans="1:8" x14ac:dyDescent="0.3">
      <c r="A239" s="41"/>
      <c r="B239" s="9">
        <v>28970</v>
      </c>
      <c r="C239" s="8" t="str">
        <f t="shared" si="17"/>
        <v>Wednesday</v>
      </c>
      <c r="D239" s="10">
        <f t="shared" si="15"/>
        <v>1</v>
      </c>
      <c r="E239" s="10">
        <f t="shared" si="16"/>
        <v>8</v>
      </c>
      <c r="F239" s="12">
        <f t="shared" si="18"/>
        <v>4</v>
      </c>
      <c r="G239" s="3" t="str">
        <f t="shared" si="19"/>
        <v>45 минут</v>
      </c>
      <c r="H239" s="44"/>
    </row>
    <row r="240" spans="1:8" x14ac:dyDescent="0.3">
      <c r="A240" s="41"/>
      <c r="B240" s="9">
        <v>28971</v>
      </c>
      <c r="C240" s="8" t="str">
        <f t="shared" si="17"/>
        <v>Thursday</v>
      </c>
      <c r="D240" s="10">
        <f t="shared" si="15"/>
        <v>1</v>
      </c>
      <c r="E240" s="10">
        <f t="shared" si="16"/>
        <v>8</v>
      </c>
      <c r="F240" s="12">
        <f t="shared" si="18"/>
        <v>4</v>
      </c>
      <c r="G240" s="3" t="str">
        <f t="shared" si="19"/>
        <v>45 минут</v>
      </c>
      <c r="H240" s="44"/>
    </row>
    <row r="241" spans="1:8" x14ac:dyDescent="0.3">
      <c r="A241" s="41"/>
      <c r="B241" s="9">
        <v>28972</v>
      </c>
      <c r="C241" s="8" t="str">
        <f t="shared" si="17"/>
        <v>Friday</v>
      </c>
      <c r="D241" s="10">
        <f t="shared" si="15"/>
        <v>1</v>
      </c>
      <c r="E241" s="10">
        <f t="shared" si="16"/>
        <v>8</v>
      </c>
      <c r="F241" s="12">
        <f t="shared" si="18"/>
        <v>4</v>
      </c>
      <c r="G241" s="3" t="str">
        <f t="shared" si="19"/>
        <v>45 минут</v>
      </c>
      <c r="H241" s="44"/>
    </row>
    <row r="242" spans="1:8" x14ac:dyDescent="0.3">
      <c r="A242" s="41"/>
      <c r="B242" s="9">
        <v>28973</v>
      </c>
      <c r="C242" s="8" t="str">
        <f t="shared" si="17"/>
        <v>Saturday</v>
      </c>
      <c r="D242" s="10">
        <f t="shared" si="15"/>
        <v>1</v>
      </c>
      <c r="E242" s="10">
        <f t="shared" si="16"/>
        <v>6</v>
      </c>
      <c r="F242" s="12">
        <f t="shared" si="18"/>
        <v>4</v>
      </c>
      <c r="G242" s="3" t="str">
        <f t="shared" si="19"/>
        <v>45 минут</v>
      </c>
      <c r="H242" s="44"/>
    </row>
    <row r="243" spans="1:8" x14ac:dyDescent="0.3">
      <c r="A243" s="41"/>
      <c r="B243" s="9">
        <v>28974</v>
      </c>
      <c r="C243" s="8" t="str">
        <f t="shared" si="17"/>
        <v>Sunday</v>
      </c>
      <c r="D243" s="10">
        <f t="shared" si="15"/>
        <v>0</v>
      </c>
      <c r="E243" s="10">
        <f t="shared" si="16"/>
        <v>0</v>
      </c>
      <c r="F243" s="12">
        <f t="shared" si="18"/>
        <v>0</v>
      </c>
      <c r="G243" s="3" t="str">
        <f t="shared" si="19"/>
        <v>0</v>
      </c>
      <c r="H243" s="44"/>
    </row>
    <row r="244" spans="1:8" x14ac:dyDescent="0.3">
      <c r="A244" s="41"/>
      <c r="B244" s="9">
        <v>28975</v>
      </c>
      <c r="C244" s="8" t="str">
        <f t="shared" si="17"/>
        <v>Monday</v>
      </c>
      <c r="D244" s="10">
        <f t="shared" si="15"/>
        <v>1</v>
      </c>
      <c r="E244" s="10">
        <f t="shared" si="16"/>
        <v>8</v>
      </c>
      <c r="F244" s="12">
        <f t="shared" si="18"/>
        <v>4</v>
      </c>
      <c r="G244" s="3" t="str">
        <f t="shared" si="19"/>
        <v>45 минут</v>
      </c>
      <c r="H244" s="44"/>
    </row>
    <row r="245" spans="1:8" x14ac:dyDescent="0.3">
      <c r="A245" s="41"/>
      <c r="B245" s="9">
        <v>28976</v>
      </c>
      <c r="C245" s="8" t="str">
        <f t="shared" si="17"/>
        <v>Tuesday</v>
      </c>
      <c r="D245" s="10">
        <f t="shared" si="15"/>
        <v>1</v>
      </c>
      <c r="E245" s="10">
        <f t="shared" si="16"/>
        <v>8</v>
      </c>
      <c r="F245" s="12">
        <f t="shared" si="18"/>
        <v>4</v>
      </c>
      <c r="G245" s="3" t="str">
        <f t="shared" si="19"/>
        <v>45 минут</v>
      </c>
      <c r="H245" s="44"/>
    </row>
    <row r="246" spans="1:8" x14ac:dyDescent="0.3">
      <c r="A246" s="41"/>
      <c r="B246" s="9">
        <v>28977</v>
      </c>
      <c r="C246" s="8" t="str">
        <f t="shared" si="17"/>
        <v>Wednesday</v>
      </c>
      <c r="D246" s="10">
        <f t="shared" si="15"/>
        <v>1</v>
      </c>
      <c r="E246" s="10">
        <f t="shared" si="16"/>
        <v>8</v>
      </c>
      <c r="F246" s="12">
        <f t="shared" si="18"/>
        <v>4</v>
      </c>
      <c r="G246" s="3" t="str">
        <f t="shared" si="19"/>
        <v>45 минут</v>
      </c>
      <c r="H246" s="44"/>
    </row>
    <row r="247" spans="1:8" x14ac:dyDescent="0.3">
      <c r="A247" s="41"/>
      <c r="B247" s="9">
        <v>28978</v>
      </c>
      <c r="C247" s="8" t="str">
        <f t="shared" si="17"/>
        <v>Thursday</v>
      </c>
      <c r="D247" s="10">
        <f t="shared" si="15"/>
        <v>1</v>
      </c>
      <c r="E247" s="10">
        <f t="shared" si="16"/>
        <v>8</v>
      </c>
      <c r="F247" s="12">
        <f t="shared" si="18"/>
        <v>4</v>
      </c>
      <c r="G247" s="3" t="str">
        <f t="shared" si="19"/>
        <v>45 минут</v>
      </c>
      <c r="H247" s="44"/>
    </row>
    <row r="248" spans="1:8" x14ac:dyDescent="0.3">
      <c r="A248" s="41"/>
      <c r="B248" s="9">
        <v>28979</v>
      </c>
      <c r="C248" s="8" t="str">
        <f t="shared" si="17"/>
        <v>Friday</v>
      </c>
      <c r="D248" s="10">
        <f t="shared" si="15"/>
        <v>1</v>
      </c>
      <c r="E248" s="10">
        <f t="shared" si="16"/>
        <v>8</v>
      </c>
      <c r="F248" s="12">
        <f t="shared" si="18"/>
        <v>4</v>
      </c>
      <c r="G248" s="3" t="str">
        <f t="shared" si="19"/>
        <v>45 минут</v>
      </c>
      <c r="H248" s="44"/>
    </row>
    <row r="249" spans="1:8" x14ac:dyDescent="0.3">
      <c r="A249" s="41"/>
      <c r="B249" s="9">
        <v>28980</v>
      </c>
      <c r="C249" s="8" t="str">
        <f t="shared" si="17"/>
        <v>Saturday</v>
      </c>
      <c r="D249" s="10">
        <f t="shared" si="15"/>
        <v>1</v>
      </c>
      <c r="E249" s="10">
        <f t="shared" si="16"/>
        <v>6</v>
      </c>
      <c r="F249" s="12">
        <f t="shared" si="18"/>
        <v>4</v>
      </c>
      <c r="G249" s="3" t="str">
        <f t="shared" si="19"/>
        <v>45 минут</v>
      </c>
      <c r="H249" s="44"/>
    </row>
    <row r="250" spans="1:8" x14ac:dyDescent="0.3">
      <c r="A250" s="41"/>
      <c r="B250" s="9">
        <v>28981</v>
      </c>
      <c r="C250" s="8" t="str">
        <f t="shared" si="17"/>
        <v>Sunday</v>
      </c>
      <c r="D250" s="10">
        <f t="shared" si="15"/>
        <v>0</v>
      </c>
      <c r="E250" s="10">
        <f t="shared" si="16"/>
        <v>0</v>
      </c>
      <c r="F250" s="12">
        <f t="shared" si="18"/>
        <v>0</v>
      </c>
      <c r="G250" s="3" t="str">
        <f t="shared" si="19"/>
        <v>0</v>
      </c>
      <c r="H250" s="44"/>
    </row>
    <row r="251" spans="1:8" x14ac:dyDescent="0.3">
      <c r="A251" s="41"/>
      <c r="B251" s="9">
        <v>28982</v>
      </c>
      <c r="C251" s="8" t="str">
        <f t="shared" si="17"/>
        <v>Monday</v>
      </c>
      <c r="D251" s="10">
        <f t="shared" si="15"/>
        <v>1</v>
      </c>
      <c r="E251" s="10">
        <f t="shared" si="16"/>
        <v>8</v>
      </c>
      <c r="F251" s="12">
        <f t="shared" si="18"/>
        <v>4</v>
      </c>
      <c r="G251" s="3" t="str">
        <f t="shared" si="19"/>
        <v>45 минут</v>
      </c>
      <c r="H251" s="44"/>
    </row>
    <row r="252" spans="1:8" x14ac:dyDescent="0.3">
      <c r="A252" s="41"/>
      <c r="B252" s="9">
        <v>28983</v>
      </c>
      <c r="C252" s="8" t="str">
        <f t="shared" si="17"/>
        <v>Tuesday</v>
      </c>
      <c r="D252" s="10">
        <f t="shared" si="15"/>
        <v>1</v>
      </c>
      <c r="E252" s="10">
        <f t="shared" si="16"/>
        <v>8</v>
      </c>
      <c r="F252" s="12">
        <f t="shared" si="18"/>
        <v>4</v>
      </c>
      <c r="G252" s="3" t="str">
        <f t="shared" si="19"/>
        <v>45 минут</v>
      </c>
      <c r="H252" s="44"/>
    </row>
    <row r="253" spans="1:8" x14ac:dyDescent="0.3">
      <c r="A253" s="41"/>
      <c r="B253" s="9">
        <v>28984</v>
      </c>
      <c r="C253" s="8" t="str">
        <f t="shared" si="17"/>
        <v>Wednesday</v>
      </c>
      <c r="D253" s="10">
        <f t="shared" si="15"/>
        <v>1</v>
      </c>
      <c r="E253" s="10">
        <f t="shared" si="16"/>
        <v>8</v>
      </c>
      <c r="F253" s="12">
        <f t="shared" si="18"/>
        <v>4</v>
      </c>
      <c r="G253" s="3" t="str">
        <f t="shared" si="19"/>
        <v>45 минут</v>
      </c>
      <c r="H253" s="44"/>
    </row>
    <row r="254" spans="1:8" x14ac:dyDescent="0.3">
      <c r="A254" s="41"/>
      <c r="B254" s="9">
        <v>28985</v>
      </c>
      <c r="C254" s="8" t="str">
        <f t="shared" si="17"/>
        <v>Thursday</v>
      </c>
      <c r="D254" s="10">
        <f t="shared" si="15"/>
        <v>1</v>
      </c>
      <c r="E254" s="10">
        <f t="shared" si="16"/>
        <v>8</v>
      </c>
      <c r="F254" s="12">
        <f t="shared" si="18"/>
        <v>4</v>
      </c>
      <c r="G254" s="3" t="str">
        <f t="shared" si="19"/>
        <v>45 минут</v>
      </c>
      <c r="H254" s="44"/>
    </row>
    <row r="255" spans="1:8" x14ac:dyDescent="0.3">
      <c r="A255" s="41"/>
      <c r="B255" s="9">
        <v>28986</v>
      </c>
      <c r="C255" s="8" t="str">
        <f t="shared" si="17"/>
        <v>Friday</v>
      </c>
      <c r="D255" s="10">
        <f t="shared" si="15"/>
        <v>1</v>
      </c>
      <c r="E255" s="10">
        <f t="shared" si="16"/>
        <v>8</v>
      </c>
      <c r="F255" s="12">
        <f t="shared" si="18"/>
        <v>4</v>
      </c>
      <c r="G255" s="3" t="str">
        <f t="shared" si="19"/>
        <v>45 минут</v>
      </c>
      <c r="H255" s="44"/>
    </row>
    <row r="256" spans="1:8" x14ac:dyDescent="0.3">
      <c r="A256" s="41"/>
      <c r="B256" s="9">
        <v>28987</v>
      </c>
      <c r="C256" s="8" t="str">
        <f t="shared" si="17"/>
        <v>Saturday</v>
      </c>
      <c r="D256" s="10">
        <f t="shared" si="15"/>
        <v>1</v>
      </c>
      <c r="E256" s="10">
        <f t="shared" si="16"/>
        <v>6</v>
      </c>
      <c r="F256" s="12">
        <f t="shared" si="18"/>
        <v>4</v>
      </c>
      <c r="G256" s="3" t="str">
        <f t="shared" si="19"/>
        <v>45 минут</v>
      </c>
      <c r="H256" s="44"/>
    </row>
    <row r="257" spans="1:8" x14ac:dyDescent="0.3">
      <c r="A257" s="41"/>
      <c r="B257" s="9">
        <v>28988</v>
      </c>
      <c r="C257" s="8" t="str">
        <f t="shared" si="17"/>
        <v>Sunday</v>
      </c>
      <c r="D257" s="10">
        <f t="shared" si="15"/>
        <v>0</v>
      </c>
      <c r="E257" s="10">
        <f t="shared" si="16"/>
        <v>0</v>
      </c>
      <c r="F257" s="12">
        <f t="shared" si="18"/>
        <v>0</v>
      </c>
      <c r="G257" s="3" t="str">
        <f t="shared" si="19"/>
        <v>0</v>
      </c>
      <c r="H257" s="44"/>
    </row>
    <row r="258" spans="1:8" x14ac:dyDescent="0.3">
      <c r="A258" s="41"/>
      <c r="B258" s="9">
        <v>28989</v>
      </c>
      <c r="C258" s="8" t="str">
        <f t="shared" si="17"/>
        <v>Monday</v>
      </c>
      <c r="D258" s="10">
        <f t="shared" si="15"/>
        <v>1</v>
      </c>
      <c r="E258" s="10">
        <f t="shared" si="16"/>
        <v>8</v>
      </c>
      <c r="F258" s="12">
        <f t="shared" si="18"/>
        <v>4</v>
      </c>
      <c r="G258" s="3" t="str">
        <f t="shared" si="19"/>
        <v>45 минут</v>
      </c>
      <c r="H258" s="44"/>
    </row>
    <row r="259" spans="1:8" x14ac:dyDescent="0.3">
      <c r="A259" s="41"/>
      <c r="B259" s="9">
        <v>28990</v>
      </c>
      <c r="C259" s="8" t="str">
        <f t="shared" si="17"/>
        <v>Tuesday</v>
      </c>
      <c r="D259" s="10">
        <f t="shared" ref="D259:D275" si="20">IF(WEEKDAY(B259,2)&lt;=6,1,0)</f>
        <v>1</v>
      </c>
      <c r="E259" s="10">
        <f t="shared" ref="E259:E269" si="21">IF(WEEKDAY(B259,2)&lt;=5,VALUE("8"),IF(WEEKDAY(B259,2)=6,VALUE("6"),VALUE("0")))</f>
        <v>8</v>
      </c>
      <c r="F259" s="12">
        <f t="shared" si="18"/>
        <v>4</v>
      </c>
      <c r="G259" s="3" t="str">
        <f t="shared" si="19"/>
        <v>45 минут</v>
      </c>
      <c r="H259" s="44"/>
    </row>
    <row r="260" spans="1:8" x14ac:dyDescent="0.3">
      <c r="A260" s="41"/>
      <c r="B260" s="9">
        <v>28991</v>
      </c>
      <c r="C260" s="8" t="str">
        <f t="shared" ref="C260:C324" si="22">TEXT(B260, "dddd")</f>
        <v>Wednesday</v>
      </c>
      <c r="D260" s="10">
        <f t="shared" si="20"/>
        <v>1</v>
      </c>
      <c r="E260" s="10">
        <f t="shared" si="21"/>
        <v>8</v>
      </c>
      <c r="F260" s="12">
        <f t="shared" ref="F260:F275" si="23">IF(WEEKDAY(B260,2)&lt;=6,4,0)</f>
        <v>4</v>
      </c>
      <c r="G260" s="3" t="str">
        <f t="shared" ref="G260:G324" si="24">IF(WEEKDAY(B260,2)&lt;=6,"45 минут","0")</f>
        <v>45 минут</v>
      </c>
      <c r="H260" s="44"/>
    </row>
    <row r="261" spans="1:8" x14ac:dyDescent="0.3">
      <c r="A261" s="41"/>
      <c r="B261" s="9">
        <v>28992</v>
      </c>
      <c r="C261" s="8" t="str">
        <f t="shared" si="22"/>
        <v>Thursday</v>
      </c>
      <c r="D261" s="10">
        <f t="shared" si="20"/>
        <v>1</v>
      </c>
      <c r="E261" s="10">
        <f t="shared" si="21"/>
        <v>8</v>
      </c>
      <c r="F261" s="12">
        <f t="shared" si="23"/>
        <v>4</v>
      </c>
      <c r="G261" s="3" t="str">
        <f t="shared" si="24"/>
        <v>45 минут</v>
      </c>
      <c r="H261" s="44"/>
    </row>
    <row r="262" spans="1:8" x14ac:dyDescent="0.3">
      <c r="A262" s="41"/>
      <c r="B262" s="9">
        <v>28993</v>
      </c>
      <c r="C262" s="8" t="str">
        <f t="shared" si="22"/>
        <v>Friday</v>
      </c>
      <c r="D262" s="10">
        <f t="shared" si="20"/>
        <v>1</v>
      </c>
      <c r="E262" s="10">
        <f t="shared" si="21"/>
        <v>8</v>
      </c>
      <c r="F262" s="12">
        <f t="shared" si="23"/>
        <v>4</v>
      </c>
      <c r="G262" s="3" t="str">
        <f t="shared" si="24"/>
        <v>45 минут</v>
      </c>
      <c r="H262" s="44"/>
    </row>
    <row r="263" spans="1:8" x14ac:dyDescent="0.3">
      <c r="A263" s="41"/>
      <c r="B263" s="9">
        <v>28994</v>
      </c>
      <c r="C263" s="8" t="str">
        <f t="shared" si="22"/>
        <v>Saturday</v>
      </c>
      <c r="D263" s="10">
        <f t="shared" si="20"/>
        <v>1</v>
      </c>
      <c r="E263" s="10">
        <f t="shared" si="21"/>
        <v>6</v>
      </c>
      <c r="F263" s="12">
        <f t="shared" si="23"/>
        <v>4</v>
      </c>
      <c r="G263" s="3" t="str">
        <f t="shared" si="24"/>
        <v>45 минут</v>
      </c>
      <c r="H263" s="44"/>
    </row>
    <row r="264" spans="1:8" x14ac:dyDescent="0.3">
      <c r="A264" s="41"/>
      <c r="B264" s="9">
        <v>28995</v>
      </c>
      <c r="C264" s="8" t="str">
        <f t="shared" si="22"/>
        <v>Sunday</v>
      </c>
      <c r="D264" s="10">
        <f t="shared" si="20"/>
        <v>0</v>
      </c>
      <c r="E264" s="10">
        <f t="shared" si="21"/>
        <v>0</v>
      </c>
      <c r="F264" s="12">
        <f t="shared" si="23"/>
        <v>0</v>
      </c>
      <c r="G264" s="3" t="str">
        <f t="shared" si="24"/>
        <v>0</v>
      </c>
      <c r="H264" s="44"/>
    </row>
    <row r="265" spans="1:8" x14ac:dyDescent="0.3">
      <c r="A265" s="41"/>
      <c r="B265" s="9">
        <v>28996</v>
      </c>
      <c r="C265" s="8" t="str">
        <f t="shared" si="22"/>
        <v>Monday</v>
      </c>
      <c r="D265" s="10">
        <f t="shared" si="20"/>
        <v>1</v>
      </c>
      <c r="E265" s="10">
        <f t="shared" si="21"/>
        <v>8</v>
      </c>
      <c r="F265" s="12">
        <f t="shared" si="23"/>
        <v>4</v>
      </c>
      <c r="G265" s="3" t="str">
        <f t="shared" si="24"/>
        <v>45 минут</v>
      </c>
      <c r="H265" s="44"/>
    </row>
    <row r="266" spans="1:8" x14ac:dyDescent="0.3">
      <c r="A266" s="41"/>
      <c r="B266" s="9">
        <v>28997</v>
      </c>
      <c r="C266" s="8" t="str">
        <f t="shared" si="22"/>
        <v>Tuesday</v>
      </c>
      <c r="D266" s="10">
        <f t="shared" si="20"/>
        <v>1</v>
      </c>
      <c r="E266" s="10">
        <f t="shared" si="21"/>
        <v>8</v>
      </c>
      <c r="F266" s="12">
        <f t="shared" si="23"/>
        <v>4</v>
      </c>
      <c r="G266" s="3" t="str">
        <f t="shared" si="24"/>
        <v>45 минут</v>
      </c>
      <c r="H266" s="44"/>
    </row>
    <row r="267" spans="1:8" x14ac:dyDescent="0.3">
      <c r="A267" s="41"/>
      <c r="B267" s="9">
        <v>28998</v>
      </c>
      <c r="C267" s="8" t="str">
        <f t="shared" si="22"/>
        <v>Wednesday</v>
      </c>
      <c r="D267" s="10">
        <f t="shared" si="20"/>
        <v>1</v>
      </c>
      <c r="E267" s="10">
        <f t="shared" si="21"/>
        <v>8</v>
      </c>
      <c r="F267" s="12">
        <f t="shared" si="23"/>
        <v>4</v>
      </c>
      <c r="G267" s="3" t="str">
        <f t="shared" si="24"/>
        <v>45 минут</v>
      </c>
      <c r="H267" s="44"/>
    </row>
    <row r="268" spans="1:8" x14ac:dyDescent="0.3">
      <c r="A268" s="41"/>
      <c r="B268" s="9">
        <v>28999</v>
      </c>
      <c r="C268" s="8" t="str">
        <f t="shared" si="22"/>
        <v>Thursday</v>
      </c>
      <c r="D268" s="10">
        <f t="shared" si="20"/>
        <v>1</v>
      </c>
      <c r="E268" s="10">
        <f t="shared" si="21"/>
        <v>8</v>
      </c>
      <c r="F268" s="12">
        <f t="shared" si="23"/>
        <v>4</v>
      </c>
      <c r="G268" s="3" t="str">
        <f t="shared" si="24"/>
        <v>45 минут</v>
      </c>
      <c r="H268" s="44"/>
    </row>
    <row r="269" spans="1:8" x14ac:dyDescent="0.3">
      <c r="A269" s="41"/>
      <c r="B269" s="9">
        <v>29000</v>
      </c>
      <c r="C269" s="8" t="str">
        <f t="shared" si="22"/>
        <v>Friday</v>
      </c>
      <c r="D269" s="10">
        <f t="shared" si="20"/>
        <v>1</v>
      </c>
      <c r="E269" s="10">
        <f t="shared" si="21"/>
        <v>8</v>
      </c>
      <c r="F269" s="12">
        <f t="shared" si="23"/>
        <v>4</v>
      </c>
      <c r="G269" s="3" t="str">
        <f t="shared" si="24"/>
        <v>45 минут</v>
      </c>
      <c r="H269" s="44"/>
    </row>
    <row r="270" spans="1:8" x14ac:dyDescent="0.3">
      <c r="A270" s="41"/>
      <c r="B270" s="9">
        <v>29001</v>
      </c>
      <c r="C270" s="8" t="str">
        <f t="shared" si="22"/>
        <v>Saturday</v>
      </c>
      <c r="D270" s="10">
        <f t="shared" si="20"/>
        <v>1</v>
      </c>
      <c r="E270" s="10">
        <f t="shared" ref="E270:E275" si="25">IF(WEEKDAY(B270,2)&lt;=5,VALUE("8"),IF(WEEKDAY(B270,2)=6,VALUE("6"),VALUE("0")))</f>
        <v>6</v>
      </c>
      <c r="F270" s="12">
        <f t="shared" si="23"/>
        <v>4</v>
      </c>
      <c r="G270" s="3" t="str">
        <f t="shared" si="24"/>
        <v>45 минут</v>
      </c>
      <c r="H270" s="44"/>
    </row>
    <row r="271" spans="1:8" x14ac:dyDescent="0.3">
      <c r="A271" s="41"/>
      <c r="B271" s="9">
        <v>29002</v>
      </c>
      <c r="C271" s="8" t="str">
        <f t="shared" si="22"/>
        <v>Sunday</v>
      </c>
      <c r="D271" s="10">
        <f t="shared" si="20"/>
        <v>0</v>
      </c>
      <c r="E271" s="10">
        <f t="shared" si="25"/>
        <v>0</v>
      </c>
      <c r="F271" s="12">
        <f t="shared" si="23"/>
        <v>0</v>
      </c>
      <c r="G271" s="3" t="str">
        <f t="shared" si="24"/>
        <v>0</v>
      </c>
      <c r="H271" s="44"/>
    </row>
    <row r="272" spans="1:8" x14ac:dyDescent="0.3">
      <c r="A272" s="41"/>
      <c r="B272" s="9">
        <v>29003</v>
      </c>
      <c r="C272" s="8" t="str">
        <f t="shared" si="22"/>
        <v>Monday</v>
      </c>
      <c r="D272" s="10">
        <f t="shared" si="20"/>
        <v>1</v>
      </c>
      <c r="E272" s="10">
        <f t="shared" si="25"/>
        <v>8</v>
      </c>
      <c r="F272" s="12">
        <f t="shared" si="23"/>
        <v>4</v>
      </c>
      <c r="G272" s="3" t="str">
        <f t="shared" si="24"/>
        <v>45 минут</v>
      </c>
      <c r="H272" s="44"/>
    </row>
    <row r="273" spans="1:8" x14ac:dyDescent="0.3">
      <c r="A273" s="41"/>
      <c r="B273" s="9">
        <v>29004</v>
      </c>
      <c r="C273" s="8" t="str">
        <f t="shared" si="22"/>
        <v>Tuesday</v>
      </c>
      <c r="D273" s="10">
        <f t="shared" si="20"/>
        <v>1</v>
      </c>
      <c r="E273" s="10">
        <f t="shared" si="25"/>
        <v>8</v>
      </c>
      <c r="F273" s="12">
        <f t="shared" si="23"/>
        <v>4</v>
      </c>
      <c r="G273" s="3" t="str">
        <f t="shared" si="24"/>
        <v>45 минут</v>
      </c>
      <c r="H273" s="44"/>
    </row>
    <row r="274" spans="1:8" x14ac:dyDescent="0.3">
      <c r="A274" s="41"/>
      <c r="B274" s="9">
        <v>29005</v>
      </c>
      <c r="C274" s="8" t="str">
        <f t="shared" si="22"/>
        <v>Wednesday</v>
      </c>
      <c r="D274" s="10">
        <f t="shared" si="20"/>
        <v>1</v>
      </c>
      <c r="E274" s="10">
        <f t="shared" si="25"/>
        <v>8</v>
      </c>
      <c r="F274" s="12">
        <f t="shared" si="23"/>
        <v>4</v>
      </c>
      <c r="G274" s="3" t="str">
        <f t="shared" si="24"/>
        <v>45 минут</v>
      </c>
      <c r="H274" s="44"/>
    </row>
    <row r="275" spans="1:8" x14ac:dyDescent="0.3">
      <c r="A275" s="41"/>
      <c r="B275" s="9">
        <v>29006</v>
      </c>
      <c r="C275" s="8" t="str">
        <f t="shared" si="22"/>
        <v>Thursday</v>
      </c>
      <c r="D275" s="10">
        <f t="shared" si="20"/>
        <v>1</v>
      </c>
      <c r="E275" s="10">
        <f t="shared" si="25"/>
        <v>8</v>
      </c>
      <c r="F275" s="12">
        <f t="shared" si="23"/>
        <v>4</v>
      </c>
      <c r="G275" s="3" t="str">
        <f t="shared" si="24"/>
        <v>45 минут</v>
      </c>
      <c r="H275" s="44"/>
    </row>
    <row r="276" spans="1:8" x14ac:dyDescent="0.3">
      <c r="A276" s="41"/>
      <c r="B276" s="9">
        <v>29007</v>
      </c>
      <c r="C276" s="8" t="str">
        <f t="shared" si="22"/>
        <v>Friday</v>
      </c>
      <c r="D276" s="10">
        <v>0</v>
      </c>
      <c r="E276" s="10">
        <v>0</v>
      </c>
      <c r="F276" s="10">
        <v>0</v>
      </c>
      <c r="G276" s="10">
        <v>0</v>
      </c>
      <c r="H276" s="45"/>
    </row>
    <row r="277" spans="1:8" x14ac:dyDescent="0.3">
      <c r="A277" s="20"/>
      <c r="B277" s="9"/>
      <c r="C277" s="8"/>
      <c r="D277" s="10">
        <f>SUM(D3:D276)</f>
        <v>234</v>
      </c>
      <c r="E277" s="10">
        <f>SUM(E3:E276)</f>
        <v>1794</v>
      </c>
      <c r="F277" s="12">
        <f>SUM(F3:F276)</f>
        <v>936</v>
      </c>
      <c r="G277" s="3"/>
      <c r="H277" s="42">
        <f>INT((B276-WEEKDAY(B276,2)+1 - (B3+8-WEEKDAY(B3,2)))/7)</f>
        <v>38</v>
      </c>
    </row>
    <row r="278" spans="1:8" x14ac:dyDescent="0.3">
      <c r="A278" s="35" t="s">
        <v>18</v>
      </c>
      <c r="B278" s="9">
        <v>29099</v>
      </c>
      <c r="C278" s="8" t="str">
        <f t="shared" si="22"/>
        <v>Saturday</v>
      </c>
      <c r="D278" s="10">
        <f>IF(WEEKDAY(B278,2)&lt;=6,1,0)</f>
        <v>1</v>
      </c>
      <c r="E278" s="10">
        <f>IF(WEEKDAY(B278,2)&lt;=5,VALUE("8"),IF(WEEKDAY(B278,2)=6,VALUE("6"),VALUE("0")))</f>
        <v>6</v>
      </c>
      <c r="F278" s="12">
        <f>IF(WEEKDAY(B278,2)&lt;=6,4,0)</f>
        <v>4</v>
      </c>
      <c r="G278" s="12" t="str">
        <f t="shared" si="24"/>
        <v>45 минут</v>
      </c>
      <c r="H278" s="37">
        <f>INT((B552-WEEKDAY(B552,2)+1 - (B278+8-WEEKDAY(B278,2)))/7)</f>
        <v>38</v>
      </c>
    </row>
    <row r="279" spans="1:8" x14ac:dyDescent="0.3">
      <c r="A279" s="35"/>
      <c r="B279" s="9">
        <v>29100</v>
      </c>
      <c r="C279" s="8" t="str">
        <f t="shared" si="22"/>
        <v>Sunday</v>
      </c>
      <c r="D279" s="10">
        <f t="shared" ref="D279:D342" si="26">IF(WEEKDAY(B279,2)&lt;=6,1,0)</f>
        <v>0</v>
      </c>
      <c r="E279" s="10">
        <f t="shared" ref="E279:E342" si="27">IF(WEEKDAY(B279,2)&lt;=5,VALUE("8"),IF(WEEKDAY(B279,2)=6,VALUE("6"),VALUE("0")))</f>
        <v>0</v>
      </c>
      <c r="F279" s="12">
        <f t="shared" ref="F279:F342" si="28">IF(WEEKDAY(B279,2)&lt;=6,4,0)</f>
        <v>0</v>
      </c>
      <c r="G279" s="12" t="str">
        <f t="shared" si="24"/>
        <v>0</v>
      </c>
      <c r="H279" s="37"/>
    </row>
    <row r="280" spans="1:8" x14ac:dyDescent="0.3">
      <c r="A280" s="35"/>
      <c r="B280" s="9">
        <v>29101</v>
      </c>
      <c r="C280" s="8" t="str">
        <f t="shared" si="22"/>
        <v>Monday</v>
      </c>
      <c r="D280" s="10">
        <f t="shared" si="26"/>
        <v>1</v>
      </c>
      <c r="E280" s="10">
        <f t="shared" si="27"/>
        <v>8</v>
      </c>
      <c r="F280" s="12">
        <f t="shared" si="28"/>
        <v>4</v>
      </c>
      <c r="G280" s="12" t="str">
        <f t="shared" si="24"/>
        <v>45 минут</v>
      </c>
      <c r="H280" s="37"/>
    </row>
    <row r="281" spans="1:8" x14ac:dyDescent="0.3">
      <c r="A281" s="35"/>
      <c r="B281" s="9">
        <v>29102</v>
      </c>
      <c r="C281" s="8" t="str">
        <f t="shared" si="22"/>
        <v>Tuesday</v>
      </c>
      <c r="D281" s="10">
        <f t="shared" si="26"/>
        <v>1</v>
      </c>
      <c r="E281" s="10">
        <f t="shared" si="27"/>
        <v>8</v>
      </c>
      <c r="F281" s="12">
        <f t="shared" si="28"/>
        <v>4</v>
      </c>
      <c r="G281" s="12" t="str">
        <f t="shared" si="24"/>
        <v>45 минут</v>
      </c>
      <c r="H281" s="37"/>
    </row>
    <row r="282" spans="1:8" x14ac:dyDescent="0.3">
      <c r="A282" s="35"/>
      <c r="B282" s="9">
        <v>29103</v>
      </c>
      <c r="C282" s="8" t="str">
        <f t="shared" si="22"/>
        <v>Wednesday</v>
      </c>
      <c r="D282" s="10">
        <f t="shared" si="26"/>
        <v>1</v>
      </c>
      <c r="E282" s="10">
        <f t="shared" si="27"/>
        <v>8</v>
      </c>
      <c r="F282" s="12">
        <f t="shared" si="28"/>
        <v>4</v>
      </c>
      <c r="G282" s="12" t="str">
        <f t="shared" si="24"/>
        <v>45 минут</v>
      </c>
      <c r="H282" s="37"/>
    </row>
    <row r="283" spans="1:8" x14ac:dyDescent="0.3">
      <c r="A283" s="35"/>
      <c r="B283" s="9">
        <v>29104</v>
      </c>
      <c r="C283" s="8" t="str">
        <f t="shared" si="22"/>
        <v>Thursday</v>
      </c>
      <c r="D283" s="10">
        <f t="shared" si="26"/>
        <v>1</v>
      </c>
      <c r="E283" s="10">
        <f t="shared" si="27"/>
        <v>8</v>
      </c>
      <c r="F283" s="12">
        <f t="shared" si="28"/>
        <v>4</v>
      </c>
      <c r="G283" s="12" t="str">
        <f t="shared" si="24"/>
        <v>45 минут</v>
      </c>
      <c r="H283" s="37"/>
    </row>
    <row r="284" spans="1:8" x14ac:dyDescent="0.3">
      <c r="A284" s="35"/>
      <c r="B284" s="9">
        <v>29105</v>
      </c>
      <c r="C284" s="8" t="str">
        <f t="shared" si="22"/>
        <v>Friday</v>
      </c>
      <c r="D284" s="10">
        <f t="shared" si="26"/>
        <v>1</v>
      </c>
      <c r="E284" s="10">
        <f t="shared" si="27"/>
        <v>8</v>
      </c>
      <c r="F284" s="12">
        <f t="shared" si="28"/>
        <v>4</v>
      </c>
      <c r="G284" s="12" t="str">
        <f t="shared" si="24"/>
        <v>45 минут</v>
      </c>
      <c r="H284" s="37"/>
    </row>
    <row r="285" spans="1:8" x14ac:dyDescent="0.3">
      <c r="A285" s="35"/>
      <c r="B285" s="9">
        <v>29106</v>
      </c>
      <c r="C285" s="8" t="str">
        <f t="shared" si="22"/>
        <v>Saturday</v>
      </c>
      <c r="D285" s="10">
        <f t="shared" si="26"/>
        <v>1</v>
      </c>
      <c r="E285" s="10">
        <f t="shared" si="27"/>
        <v>6</v>
      </c>
      <c r="F285" s="12">
        <f t="shared" si="28"/>
        <v>4</v>
      </c>
      <c r="G285" s="12" t="str">
        <f t="shared" si="24"/>
        <v>45 минут</v>
      </c>
      <c r="H285" s="37"/>
    </row>
    <row r="286" spans="1:8" x14ac:dyDescent="0.3">
      <c r="A286" s="35"/>
      <c r="B286" s="9">
        <v>29107</v>
      </c>
      <c r="C286" s="8" t="str">
        <f t="shared" si="22"/>
        <v>Sunday</v>
      </c>
      <c r="D286" s="10">
        <f t="shared" si="26"/>
        <v>0</v>
      </c>
      <c r="E286" s="10">
        <f t="shared" si="27"/>
        <v>0</v>
      </c>
      <c r="F286" s="12">
        <f t="shared" si="28"/>
        <v>0</v>
      </c>
      <c r="G286" s="12" t="str">
        <f t="shared" si="24"/>
        <v>0</v>
      </c>
      <c r="H286" s="37"/>
    </row>
    <row r="287" spans="1:8" x14ac:dyDescent="0.3">
      <c r="A287" s="35"/>
      <c r="B287" s="9">
        <v>29108</v>
      </c>
      <c r="C287" s="8" t="str">
        <f t="shared" si="22"/>
        <v>Monday</v>
      </c>
      <c r="D287" s="10">
        <f t="shared" si="26"/>
        <v>1</v>
      </c>
      <c r="E287" s="10">
        <f t="shared" si="27"/>
        <v>8</v>
      </c>
      <c r="F287" s="12">
        <f t="shared" si="28"/>
        <v>4</v>
      </c>
      <c r="G287" s="12" t="str">
        <f t="shared" si="24"/>
        <v>45 минут</v>
      </c>
      <c r="H287" s="37"/>
    </row>
    <row r="288" spans="1:8" x14ac:dyDescent="0.3">
      <c r="A288" s="35"/>
      <c r="B288" s="9">
        <v>29109</v>
      </c>
      <c r="C288" s="8" t="str">
        <f t="shared" si="22"/>
        <v>Tuesday</v>
      </c>
      <c r="D288" s="10">
        <f t="shared" si="26"/>
        <v>1</v>
      </c>
      <c r="E288" s="10">
        <f t="shared" si="27"/>
        <v>8</v>
      </c>
      <c r="F288" s="12">
        <f t="shared" si="28"/>
        <v>4</v>
      </c>
      <c r="G288" s="12" t="str">
        <f t="shared" si="24"/>
        <v>45 минут</v>
      </c>
      <c r="H288" s="37"/>
    </row>
    <row r="289" spans="1:8" x14ac:dyDescent="0.3">
      <c r="A289" s="35"/>
      <c r="B289" s="9">
        <v>29110</v>
      </c>
      <c r="C289" s="8" t="str">
        <f t="shared" si="22"/>
        <v>Wednesday</v>
      </c>
      <c r="D289" s="10">
        <f t="shared" si="26"/>
        <v>1</v>
      </c>
      <c r="E289" s="10">
        <f t="shared" si="27"/>
        <v>8</v>
      </c>
      <c r="F289" s="12">
        <f t="shared" si="28"/>
        <v>4</v>
      </c>
      <c r="G289" s="12" t="str">
        <f t="shared" si="24"/>
        <v>45 минут</v>
      </c>
      <c r="H289" s="37"/>
    </row>
    <row r="290" spans="1:8" x14ac:dyDescent="0.3">
      <c r="A290" s="35"/>
      <c r="B290" s="9">
        <v>29111</v>
      </c>
      <c r="C290" s="8" t="str">
        <f t="shared" si="22"/>
        <v>Thursday</v>
      </c>
      <c r="D290" s="10">
        <f t="shared" si="26"/>
        <v>1</v>
      </c>
      <c r="E290" s="10">
        <f t="shared" si="27"/>
        <v>8</v>
      </c>
      <c r="F290" s="12">
        <f t="shared" si="28"/>
        <v>4</v>
      </c>
      <c r="G290" s="12" t="str">
        <f t="shared" si="24"/>
        <v>45 минут</v>
      </c>
      <c r="H290" s="37"/>
    </row>
    <row r="291" spans="1:8" x14ac:dyDescent="0.3">
      <c r="A291" s="35"/>
      <c r="B291" s="9">
        <v>29112</v>
      </c>
      <c r="C291" s="8" t="str">
        <f t="shared" si="22"/>
        <v>Friday</v>
      </c>
      <c r="D291" s="10">
        <f t="shared" si="26"/>
        <v>1</v>
      </c>
      <c r="E291" s="10">
        <f t="shared" si="27"/>
        <v>8</v>
      </c>
      <c r="F291" s="12">
        <f t="shared" si="28"/>
        <v>4</v>
      </c>
      <c r="G291" s="12" t="str">
        <f t="shared" si="24"/>
        <v>45 минут</v>
      </c>
      <c r="H291" s="37"/>
    </row>
    <row r="292" spans="1:8" x14ac:dyDescent="0.3">
      <c r="A292" s="35"/>
      <c r="B292" s="9">
        <v>29113</v>
      </c>
      <c r="C292" s="8" t="str">
        <f t="shared" si="22"/>
        <v>Saturday</v>
      </c>
      <c r="D292" s="10">
        <f t="shared" si="26"/>
        <v>1</v>
      </c>
      <c r="E292" s="10">
        <f t="shared" si="27"/>
        <v>6</v>
      </c>
      <c r="F292" s="12">
        <f t="shared" si="28"/>
        <v>4</v>
      </c>
      <c r="G292" s="12" t="str">
        <f t="shared" si="24"/>
        <v>45 минут</v>
      </c>
      <c r="H292" s="37"/>
    </row>
    <row r="293" spans="1:8" x14ac:dyDescent="0.3">
      <c r="A293" s="35"/>
      <c r="B293" s="9">
        <v>29114</v>
      </c>
      <c r="C293" s="8" t="str">
        <f t="shared" si="22"/>
        <v>Sunday</v>
      </c>
      <c r="D293" s="10">
        <f t="shared" si="26"/>
        <v>0</v>
      </c>
      <c r="E293" s="10">
        <f t="shared" si="27"/>
        <v>0</v>
      </c>
      <c r="F293" s="12">
        <f t="shared" si="28"/>
        <v>0</v>
      </c>
      <c r="G293" s="12" t="str">
        <f t="shared" si="24"/>
        <v>0</v>
      </c>
      <c r="H293" s="37"/>
    </row>
    <row r="294" spans="1:8" x14ac:dyDescent="0.3">
      <c r="A294" s="35"/>
      <c r="B294" s="9">
        <v>29115</v>
      </c>
      <c r="C294" s="8" t="str">
        <f t="shared" si="22"/>
        <v>Monday</v>
      </c>
      <c r="D294" s="10">
        <f t="shared" si="26"/>
        <v>1</v>
      </c>
      <c r="E294" s="10">
        <f t="shared" si="27"/>
        <v>8</v>
      </c>
      <c r="F294" s="12">
        <f t="shared" si="28"/>
        <v>4</v>
      </c>
      <c r="G294" s="12" t="str">
        <f t="shared" si="24"/>
        <v>45 минут</v>
      </c>
      <c r="H294" s="37"/>
    </row>
    <row r="295" spans="1:8" x14ac:dyDescent="0.3">
      <c r="A295" s="35"/>
      <c r="B295" s="9">
        <v>29116</v>
      </c>
      <c r="C295" s="8" t="str">
        <f t="shared" si="22"/>
        <v>Tuesday</v>
      </c>
      <c r="D295" s="10">
        <f t="shared" si="26"/>
        <v>1</v>
      </c>
      <c r="E295" s="10">
        <f t="shared" si="27"/>
        <v>8</v>
      </c>
      <c r="F295" s="12">
        <f t="shared" si="28"/>
        <v>4</v>
      </c>
      <c r="G295" s="12" t="str">
        <f t="shared" si="24"/>
        <v>45 минут</v>
      </c>
      <c r="H295" s="37"/>
    </row>
    <row r="296" spans="1:8" x14ac:dyDescent="0.3">
      <c r="A296" s="35"/>
      <c r="B296" s="9">
        <v>29117</v>
      </c>
      <c r="C296" s="8" t="str">
        <f t="shared" si="22"/>
        <v>Wednesday</v>
      </c>
      <c r="D296" s="10">
        <f t="shared" si="26"/>
        <v>1</v>
      </c>
      <c r="E296" s="10">
        <f t="shared" si="27"/>
        <v>8</v>
      </c>
      <c r="F296" s="12">
        <f t="shared" si="28"/>
        <v>4</v>
      </c>
      <c r="G296" s="12" t="str">
        <f t="shared" si="24"/>
        <v>45 минут</v>
      </c>
      <c r="H296" s="37"/>
    </row>
    <row r="297" spans="1:8" x14ac:dyDescent="0.3">
      <c r="A297" s="35"/>
      <c r="B297" s="9">
        <v>29118</v>
      </c>
      <c r="C297" s="8" t="str">
        <f t="shared" si="22"/>
        <v>Thursday</v>
      </c>
      <c r="D297" s="10">
        <f t="shared" si="26"/>
        <v>1</v>
      </c>
      <c r="E297" s="10">
        <f t="shared" si="27"/>
        <v>8</v>
      </c>
      <c r="F297" s="12">
        <f t="shared" si="28"/>
        <v>4</v>
      </c>
      <c r="G297" s="12" t="str">
        <f t="shared" si="24"/>
        <v>45 минут</v>
      </c>
      <c r="H297" s="37"/>
    </row>
    <row r="298" spans="1:8" x14ac:dyDescent="0.3">
      <c r="A298" s="35"/>
      <c r="B298" s="9">
        <v>29119</v>
      </c>
      <c r="C298" s="8" t="str">
        <f t="shared" si="22"/>
        <v>Friday</v>
      </c>
      <c r="D298" s="10">
        <f t="shared" si="26"/>
        <v>1</v>
      </c>
      <c r="E298" s="10">
        <f t="shared" si="27"/>
        <v>8</v>
      </c>
      <c r="F298" s="12">
        <f t="shared" si="28"/>
        <v>4</v>
      </c>
      <c r="G298" s="12" t="str">
        <f t="shared" si="24"/>
        <v>45 минут</v>
      </c>
      <c r="H298" s="37"/>
    </row>
    <row r="299" spans="1:8" x14ac:dyDescent="0.3">
      <c r="A299" s="35"/>
      <c r="B299" s="9">
        <v>29120</v>
      </c>
      <c r="C299" s="8" t="str">
        <f t="shared" si="22"/>
        <v>Saturday</v>
      </c>
      <c r="D299" s="10">
        <f t="shared" si="26"/>
        <v>1</v>
      </c>
      <c r="E299" s="10">
        <f t="shared" si="27"/>
        <v>6</v>
      </c>
      <c r="F299" s="12">
        <f t="shared" si="28"/>
        <v>4</v>
      </c>
      <c r="G299" s="12" t="str">
        <f t="shared" si="24"/>
        <v>45 минут</v>
      </c>
      <c r="H299" s="37"/>
    </row>
    <row r="300" spans="1:8" x14ac:dyDescent="0.3">
      <c r="A300" s="35"/>
      <c r="B300" s="9">
        <v>29121</v>
      </c>
      <c r="C300" s="8" t="str">
        <f t="shared" si="22"/>
        <v>Sunday</v>
      </c>
      <c r="D300" s="10">
        <f t="shared" si="26"/>
        <v>0</v>
      </c>
      <c r="E300" s="10">
        <f t="shared" si="27"/>
        <v>0</v>
      </c>
      <c r="F300" s="12">
        <f t="shared" si="28"/>
        <v>0</v>
      </c>
      <c r="G300" s="12" t="str">
        <f t="shared" si="24"/>
        <v>0</v>
      </c>
      <c r="H300" s="37"/>
    </row>
    <row r="301" spans="1:8" x14ac:dyDescent="0.3">
      <c r="A301" s="35"/>
      <c r="B301" s="9">
        <v>29122</v>
      </c>
      <c r="C301" s="8" t="str">
        <f t="shared" si="22"/>
        <v>Monday</v>
      </c>
      <c r="D301" s="10">
        <f t="shared" si="26"/>
        <v>1</v>
      </c>
      <c r="E301" s="10">
        <f t="shared" si="27"/>
        <v>8</v>
      </c>
      <c r="F301" s="12">
        <f t="shared" si="28"/>
        <v>4</v>
      </c>
      <c r="G301" s="12" t="str">
        <f t="shared" si="24"/>
        <v>45 минут</v>
      </c>
      <c r="H301" s="37"/>
    </row>
    <row r="302" spans="1:8" x14ac:dyDescent="0.3">
      <c r="A302" s="35"/>
      <c r="B302" s="9">
        <v>29123</v>
      </c>
      <c r="C302" s="8" t="str">
        <f t="shared" si="22"/>
        <v>Tuesday</v>
      </c>
      <c r="D302" s="10">
        <f t="shared" si="26"/>
        <v>1</v>
      </c>
      <c r="E302" s="10">
        <f t="shared" si="27"/>
        <v>8</v>
      </c>
      <c r="F302" s="12">
        <f t="shared" si="28"/>
        <v>4</v>
      </c>
      <c r="G302" s="12" t="str">
        <f t="shared" si="24"/>
        <v>45 минут</v>
      </c>
      <c r="H302" s="37"/>
    </row>
    <row r="303" spans="1:8" x14ac:dyDescent="0.3">
      <c r="A303" s="35"/>
      <c r="B303" s="9">
        <v>29124</v>
      </c>
      <c r="C303" s="8" t="str">
        <f t="shared" si="22"/>
        <v>Wednesday</v>
      </c>
      <c r="D303" s="10">
        <f t="shared" si="26"/>
        <v>1</v>
      </c>
      <c r="E303" s="10">
        <f t="shared" si="27"/>
        <v>8</v>
      </c>
      <c r="F303" s="12">
        <f t="shared" si="28"/>
        <v>4</v>
      </c>
      <c r="G303" s="12" t="str">
        <f t="shared" si="24"/>
        <v>45 минут</v>
      </c>
      <c r="H303" s="37"/>
    </row>
    <row r="304" spans="1:8" x14ac:dyDescent="0.3">
      <c r="A304" s="35"/>
      <c r="B304" s="9">
        <v>29125</v>
      </c>
      <c r="C304" s="8" t="str">
        <f t="shared" si="22"/>
        <v>Thursday</v>
      </c>
      <c r="D304" s="10">
        <f t="shared" si="26"/>
        <v>1</v>
      </c>
      <c r="E304" s="10">
        <f t="shared" si="27"/>
        <v>8</v>
      </c>
      <c r="F304" s="12">
        <f t="shared" si="28"/>
        <v>4</v>
      </c>
      <c r="G304" s="12" t="str">
        <f t="shared" si="24"/>
        <v>45 минут</v>
      </c>
      <c r="H304" s="37"/>
    </row>
    <row r="305" spans="1:8" x14ac:dyDescent="0.3">
      <c r="A305" s="35"/>
      <c r="B305" s="9">
        <v>29126</v>
      </c>
      <c r="C305" s="8" t="str">
        <f t="shared" si="22"/>
        <v>Friday</v>
      </c>
      <c r="D305" s="10">
        <f t="shared" si="26"/>
        <v>1</v>
      </c>
      <c r="E305" s="10">
        <f t="shared" si="27"/>
        <v>8</v>
      </c>
      <c r="F305" s="12">
        <f t="shared" si="28"/>
        <v>4</v>
      </c>
      <c r="G305" s="12" t="str">
        <f t="shared" si="24"/>
        <v>45 минут</v>
      </c>
      <c r="H305" s="37"/>
    </row>
    <row r="306" spans="1:8" x14ac:dyDescent="0.3">
      <c r="A306" s="35"/>
      <c r="B306" s="9">
        <v>29127</v>
      </c>
      <c r="C306" s="8" t="str">
        <f t="shared" si="22"/>
        <v>Saturday</v>
      </c>
      <c r="D306" s="10">
        <f t="shared" si="26"/>
        <v>1</v>
      </c>
      <c r="E306" s="10">
        <f t="shared" si="27"/>
        <v>6</v>
      </c>
      <c r="F306" s="12">
        <f t="shared" si="28"/>
        <v>4</v>
      </c>
      <c r="G306" s="12" t="str">
        <f t="shared" si="24"/>
        <v>45 минут</v>
      </c>
      <c r="H306" s="37"/>
    </row>
    <row r="307" spans="1:8" x14ac:dyDescent="0.3">
      <c r="A307" s="35"/>
      <c r="B307" s="9">
        <v>29128</v>
      </c>
      <c r="C307" s="8" t="str">
        <f t="shared" si="22"/>
        <v>Sunday</v>
      </c>
      <c r="D307" s="10">
        <f t="shared" si="26"/>
        <v>0</v>
      </c>
      <c r="E307" s="10">
        <f t="shared" si="27"/>
        <v>0</v>
      </c>
      <c r="F307" s="12">
        <f t="shared" si="28"/>
        <v>0</v>
      </c>
      <c r="G307" s="12" t="str">
        <f t="shared" si="24"/>
        <v>0</v>
      </c>
      <c r="H307" s="37"/>
    </row>
    <row r="308" spans="1:8" x14ac:dyDescent="0.3">
      <c r="A308" s="35"/>
      <c r="B308" s="9">
        <v>29129</v>
      </c>
      <c r="C308" s="8" t="str">
        <f t="shared" si="22"/>
        <v>Monday</v>
      </c>
      <c r="D308" s="10">
        <f t="shared" si="26"/>
        <v>1</v>
      </c>
      <c r="E308" s="10">
        <f t="shared" si="27"/>
        <v>8</v>
      </c>
      <c r="F308" s="12">
        <f t="shared" si="28"/>
        <v>4</v>
      </c>
      <c r="G308" s="12" t="str">
        <f t="shared" si="24"/>
        <v>45 минут</v>
      </c>
      <c r="H308" s="37"/>
    </row>
    <row r="309" spans="1:8" x14ac:dyDescent="0.3">
      <c r="A309" s="35"/>
      <c r="B309" s="9">
        <v>29130</v>
      </c>
      <c r="C309" s="8" t="str">
        <f t="shared" si="22"/>
        <v>Tuesday</v>
      </c>
      <c r="D309" s="10">
        <f t="shared" si="26"/>
        <v>1</v>
      </c>
      <c r="E309" s="10">
        <f t="shared" si="27"/>
        <v>8</v>
      </c>
      <c r="F309" s="12">
        <f t="shared" si="28"/>
        <v>4</v>
      </c>
      <c r="G309" s="12" t="str">
        <f t="shared" si="24"/>
        <v>45 минут</v>
      </c>
      <c r="H309" s="37"/>
    </row>
    <row r="310" spans="1:8" x14ac:dyDescent="0.3">
      <c r="A310" s="35"/>
      <c r="B310" s="9">
        <v>29131</v>
      </c>
      <c r="C310" s="8" t="str">
        <f t="shared" si="22"/>
        <v>Wednesday</v>
      </c>
      <c r="D310" s="10">
        <f t="shared" si="26"/>
        <v>1</v>
      </c>
      <c r="E310" s="10">
        <f t="shared" si="27"/>
        <v>8</v>
      </c>
      <c r="F310" s="12">
        <f t="shared" si="28"/>
        <v>4</v>
      </c>
      <c r="G310" s="12" t="str">
        <f t="shared" si="24"/>
        <v>45 минут</v>
      </c>
      <c r="H310" s="37"/>
    </row>
    <row r="311" spans="1:8" x14ac:dyDescent="0.3">
      <c r="A311" s="35"/>
      <c r="B311" s="9">
        <v>29132</v>
      </c>
      <c r="C311" s="8" t="str">
        <f t="shared" si="22"/>
        <v>Thursday</v>
      </c>
      <c r="D311" s="10">
        <f t="shared" si="26"/>
        <v>1</v>
      </c>
      <c r="E311" s="10">
        <f t="shared" si="27"/>
        <v>8</v>
      </c>
      <c r="F311" s="12">
        <f t="shared" si="28"/>
        <v>4</v>
      </c>
      <c r="G311" s="12" t="str">
        <f t="shared" si="24"/>
        <v>45 минут</v>
      </c>
      <c r="H311" s="37"/>
    </row>
    <row r="312" spans="1:8" x14ac:dyDescent="0.3">
      <c r="A312" s="35"/>
      <c r="B312" s="9">
        <v>29133</v>
      </c>
      <c r="C312" s="8" t="str">
        <f t="shared" si="22"/>
        <v>Friday</v>
      </c>
      <c r="D312" s="10">
        <f t="shared" si="26"/>
        <v>1</v>
      </c>
      <c r="E312" s="10">
        <f t="shared" si="27"/>
        <v>8</v>
      </c>
      <c r="F312" s="12">
        <f t="shared" si="28"/>
        <v>4</v>
      </c>
      <c r="G312" s="12" t="str">
        <f t="shared" si="24"/>
        <v>45 минут</v>
      </c>
      <c r="H312" s="37"/>
    </row>
    <row r="313" spans="1:8" x14ac:dyDescent="0.3">
      <c r="A313" s="35"/>
      <c r="B313" s="9">
        <v>29134</v>
      </c>
      <c r="C313" s="8" t="str">
        <f t="shared" si="22"/>
        <v>Saturday</v>
      </c>
      <c r="D313" s="10">
        <f t="shared" si="26"/>
        <v>1</v>
      </c>
      <c r="E313" s="10">
        <f t="shared" si="27"/>
        <v>6</v>
      </c>
      <c r="F313" s="12">
        <f t="shared" si="28"/>
        <v>4</v>
      </c>
      <c r="G313" s="12" t="str">
        <f t="shared" si="24"/>
        <v>45 минут</v>
      </c>
      <c r="H313" s="37"/>
    </row>
    <row r="314" spans="1:8" x14ac:dyDescent="0.3">
      <c r="A314" s="35"/>
      <c r="B314" s="9">
        <v>29135</v>
      </c>
      <c r="C314" s="8" t="str">
        <f t="shared" si="22"/>
        <v>Sunday</v>
      </c>
      <c r="D314" s="10">
        <f t="shared" si="26"/>
        <v>0</v>
      </c>
      <c r="E314" s="10">
        <f t="shared" si="27"/>
        <v>0</v>
      </c>
      <c r="F314" s="12">
        <f t="shared" si="28"/>
        <v>0</v>
      </c>
      <c r="G314" s="12" t="str">
        <f t="shared" si="24"/>
        <v>0</v>
      </c>
      <c r="H314" s="37"/>
    </row>
    <row r="315" spans="1:8" x14ac:dyDescent="0.3">
      <c r="A315" s="35"/>
      <c r="B315" s="9">
        <v>29136</v>
      </c>
      <c r="C315" s="8" t="str">
        <f t="shared" si="22"/>
        <v>Monday</v>
      </c>
      <c r="D315" s="10">
        <f t="shared" si="26"/>
        <v>1</v>
      </c>
      <c r="E315" s="10">
        <f t="shared" si="27"/>
        <v>8</v>
      </c>
      <c r="F315" s="12">
        <f t="shared" si="28"/>
        <v>4</v>
      </c>
      <c r="G315" s="12" t="str">
        <f t="shared" si="24"/>
        <v>45 минут</v>
      </c>
      <c r="H315" s="37"/>
    </row>
    <row r="316" spans="1:8" x14ac:dyDescent="0.3">
      <c r="A316" s="35"/>
      <c r="B316" s="9">
        <v>29137</v>
      </c>
      <c r="C316" s="8" t="str">
        <f t="shared" si="22"/>
        <v>Tuesday</v>
      </c>
      <c r="D316" s="10">
        <f t="shared" si="26"/>
        <v>1</v>
      </c>
      <c r="E316" s="10">
        <f t="shared" si="27"/>
        <v>8</v>
      </c>
      <c r="F316" s="12">
        <f t="shared" si="28"/>
        <v>4</v>
      </c>
      <c r="G316" s="12" t="str">
        <f t="shared" si="24"/>
        <v>45 минут</v>
      </c>
      <c r="H316" s="37"/>
    </row>
    <row r="317" spans="1:8" x14ac:dyDescent="0.3">
      <c r="A317" s="35"/>
      <c r="B317" s="9">
        <v>29138</v>
      </c>
      <c r="C317" s="8" t="str">
        <f t="shared" si="22"/>
        <v>Wednesday</v>
      </c>
      <c r="D317" s="10">
        <f t="shared" si="26"/>
        <v>1</v>
      </c>
      <c r="E317" s="10">
        <f t="shared" si="27"/>
        <v>8</v>
      </c>
      <c r="F317" s="12">
        <f t="shared" si="28"/>
        <v>4</v>
      </c>
      <c r="G317" s="12" t="str">
        <f t="shared" si="24"/>
        <v>45 минут</v>
      </c>
      <c r="H317" s="37"/>
    </row>
    <row r="318" spans="1:8" x14ac:dyDescent="0.3">
      <c r="A318" s="35"/>
      <c r="B318" s="9">
        <v>29139</v>
      </c>
      <c r="C318" s="8" t="str">
        <f t="shared" si="22"/>
        <v>Thursday</v>
      </c>
      <c r="D318" s="10">
        <f t="shared" si="26"/>
        <v>1</v>
      </c>
      <c r="E318" s="10">
        <f t="shared" si="27"/>
        <v>8</v>
      </c>
      <c r="F318" s="12">
        <f t="shared" si="28"/>
        <v>4</v>
      </c>
      <c r="G318" s="12" t="str">
        <f t="shared" si="24"/>
        <v>45 минут</v>
      </c>
      <c r="H318" s="37"/>
    </row>
    <row r="319" spans="1:8" x14ac:dyDescent="0.3">
      <c r="A319" s="35"/>
      <c r="B319" s="9">
        <v>29140</v>
      </c>
      <c r="C319" s="8" t="str">
        <f t="shared" si="22"/>
        <v>Friday</v>
      </c>
      <c r="D319" s="10">
        <f t="shared" si="26"/>
        <v>1</v>
      </c>
      <c r="E319" s="10">
        <f t="shared" si="27"/>
        <v>8</v>
      </c>
      <c r="F319" s="12">
        <f t="shared" si="28"/>
        <v>4</v>
      </c>
      <c r="G319" s="12" t="str">
        <f t="shared" si="24"/>
        <v>45 минут</v>
      </c>
      <c r="H319" s="37"/>
    </row>
    <row r="320" spans="1:8" x14ac:dyDescent="0.3">
      <c r="A320" s="35"/>
      <c r="B320" s="9">
        <v>29141</v>
      </c>
      <c r="C320" s="8" t="str">
        <f t="shared" si="22"/>
        <v>Saturday</v>
      </c>
      <c r="D320" s="10">
        <f t="shared" si="26"/>
        <v>1</v>
      </c>
      <c r="E320" s="10">
        <f t="shared" si="27"/>
        <v>6</v>
      </c>
      <c r="F320" s="12">
        <f t="shared" si="28"/>
        <v>4</v>
      </c>
      <c r="G320" s="12" t="str">
        <f t="shared" si="24"/>
        <v>45 минут</v>
      </c>
      <c r="H320" s="37"/>
    </row>
    <row r="321" spans="1:8" x14ac:dyDescent="0.3">
      <c r="A321" s="35"/>
      <c r="B321" s="9">
        <v>29142</v>
      </c>
      <c r="C321" s="8" t="str">
        <f t="shared" si="22"/>
        <v>Sunday</v>
      </c>
      <c r="D321" s="10">
        <f t="shared" si="26"/>
        <v>0</v>
      </c>
      <c r="E321" s="10">
        <f t="shared" si="27"/>
        <v>0</v>
      </c>
      <c r="F321" s="12">
        <f t="shared" si="28"/>
        <v>0</v>
      </c>
      <c r="G321" s="12" t="str">
        <f t="shared" si="24"/>
        <v>0</v>
      </c>
      <c r="H321" s="37"/>
    </row>
    <row r="322" spans="1:8" x14ac:dyDescent="0.3">
      <c r="A322" s="35"/>
      <c r="B322" s="9">
        <v>29143</v>
      </c>
      <c r="C322" s="8" t="str">
        <f t="shared" si="22"/>
        <v>Monday</v>
      </c>
      <c r="D322" s="10">
        <f t="shared" si="26"/>
        <v>1</v>
      </c>
      <c r="E322" s="10">
        <f t="shared" si="27"/>
        <v>8</v>
      </c>
      <c r="F322" s="12">
        <f t="shared" si="28"/>
        <v>4</v>
      </c>
      <c r="G322" s="12" t="str">
        <f t="shared" si="24"/>
        <v>45 минут</v>
      </c>
      <c r="H322" s="37"/>
    </row>
    <row r="323" spans="1:8" x14ac:dyDescent="0.3">
      <c r="A323" s="35"/>
      <c r="B323" s="9">
        <v>29144</v>
      </c>
      <c r="C323" s="8" t="str">
        <f t="shared" si="22"/>
        <v>Tuesday</v>
      </c>
      <c r="D323" s="10">
        <f t="shared" si="26"/>
        <v>1</v>
      </c>
      <c r="E323" s="10">
        <f t="shared" si="27"/>
        <v>8</v>
      </c>
      <c r="F323" s="12">
        <f t="shared" si="28"/>
        <v>4</v>
      </c>
      <c r="G323" s="12" t="str">
        <f t="shared" si="24"/>
        <v>45 минут</v>
      </c>
      <c r="H323" s="37"/>
    </row>
    <row r="324" spans="1:8" x14ac:dyDescent="0.3">
      <c r="A324" s="35"/>
      <c r="B324" s="9">
        <v>29145</v>
      </c>
      <c r="C324" s="8" t="str">
        <f t="shared" si="22"/>
        <v>Wednesday</v>
      </c>
      <c r="D324" s="10">
        <f t="shared" si="26"/>
        <v>1</v>
      </c>
      <c r="E324" s="10">
        <f t="shared" si="27"/>
        <v>8</v>
      </c>
      <c r="F324" s="12">
        <f t="shared" si="28"/>
        <v>4</v>
      </c>
      <c r="G324" s="12" t="str">
        <f t="shared" si="24"/>
        <v>45 минут</v>
      </c>
      <c r="H324" s="37"/>
    </row>
    <row r="325" spans="1:8" x14ac:dyDescent="0.3">
      <c r="A325" s="35"/>
      <c r="B325" s="9">
        <v>29146</v>
      </c>
      <c r="C325" s="8" t="str">
        <f t="shared" ref="C325:C388" si="29">TEXT(B325, "dddd")</f>
        <v>Thursday</v>
      </c>
      <c r="D325" s="10">
        <f t="shared" si="26"/>
        <v>1</v>
      </c>
      <c r="E325" s="10">
        <f t="shared" si="27"/>
        <v>8</v>
      </c>
      <c r="F325" s="12">
        <f t="shared" si="28"/>
        <v>4</v>
      </c>
      <c r="G325" s="12" t="str">
        <f t="shared" ref="G325:G388" si="30">IF(WEEKDAY(B325,2)&lt;=6,"45 минут","0")</f>
        <v>45 минут</v>
      </c>
      <c r="H325" s="37"/>
    </row>
    <row r="326" spans="1:8" x14ac:dyDescent="0.3">
      <c r="A326" s="35"/>
      <c r="B326" s="9">
        <v>29147</v>
      </c>
      <c r="C326" s="8" t="str">
        <f t="shared" si="29"/>
        <v>Friday</v>
      </c>
      <c r="D326" s="10">
        <f t="shared" si="26"/>
        <v>1</v>
      </c>
      <c r="E326" s="10">
        <f t="shared" si="27"/>
        <v>8</v>
      </c>
      <c r="F326" s="12">
        <f t="shared" si="28"/>
        <v>4</v>
      </c>
      <c r="G326" s="12" t="str">
        <f t="shared" si="30"/>
        <v>45 минут</v>
      </c>
      <c r="H326" s="37"/>
    </row>
    <row r="327" spans="1:8" x14ac:dyDescent="0.3">
      <c r="A327" s="35"/>
      <c r="B327" s="9">
        <v>29148</v>
      </c>
      <c r="C327" s="8" t="str">
        <f t="shared" si="29"/>
        <v>Saturday</v>
      </c>
      <c r="D327" s="10">
        <f t="shared" si="26"/>
        <v>1</v>
      </c>
      <c r="E327" s="10">
        <f t="shared" si="27"/>
        <v>6</v>
      </c>
      <c r="F327" s="12">
        <f t="shared" si="28"/>
        <v>4</v>
      </c>
      <c r="G327" s="12" t="str">
        <f t="shared" si="30"/>
        <v>45 минут</v>
      </c>
      <c r="H327" s="37"/>
    </row>
    <row r="328" spans="1:8" x14ac:dyDescent="0.3">
      <c r="A328" s="35"/>
      <c r="B328" s="9">
        <v>29149</v>
      </c>
      <c r="C328" s="8" t="str">
        <f t="shared" si="29"/>
        <v>Sunday</v>
      </c>
      <c r="D328" s="10">
        <f t="shared" si="26"/>
        <v>0</v>
      </c>
      <c r="E328" s="10">
        <f t="shared" si="27"/>
        <v>0</v>
      </c>
      <c r="F328" s="12">
        <f t="shared" si="28"/>
        <v>0</v>
      </c>
      <c r="G328" s="12" t="str">
        <f t="shared" si="30"/>
        <v>0</v>
      </c>
      <c r="H328" s="37"/>
    </row>
    <row r="329" spans="1:8" x14ac:dyDescent="0.3">
      <c r="A329" s="35"/>
      <c r="B329" s="9">
        <v>29150</v>
      </c>
      <c r="C329" s="8" t="str">
        <f t="shared" si="29"/>
        <v>Monday</v>
      </c>
      <c r="D329" s="10">
        <f t="shared" si="26"/>
        <v>1</v>
      </c>
      <c r="E329" s="10">
        <f t="shared" si="27"/>
        <v>8</v>
      </c>
      <c r="F329" s="12">
        <f t="shared" si="28"/>
        <v>4</v>
      </c>
      <c r="G329" s="12" t="str">
        <f t="shared" si="30"/>
        <v>45 минут</v>
      </c>
      <c r="H329" s="37"/>
    </row>
    <row r="330" spans="1:8" x14ac:dyDescent="0.3">
      <c r="A330" s="35"/>
      <c r="B330" s="9">
        <v>29151</v>
      </c>
      <c r="C330" s="8" t="str">
        <f t="shared" si="29"/>
        <v>Tuesday</v>
      </c>
      <c r="D330" s="10">
        <f t="shared" si="26"/>
        <v>1</v>
      </c>
      <c r="E330" s="10">
        <f t="shared" si="27"/>
        <v>8</v>
      </c>
      <c r="F330" s="12">
        <f t="shared" si="28"/>
        <v>4</v>
      </c>
      <c r="G330" s="12" t="str">
        <f t="shared" si="30"/>
        <v>45 минут</v>
      </c>
      <c r="H330" s="37"/>
    </row>
    <row r="331" spans="1:8" x14ac:dyDescent="0.3">
      <c r="A331" s="35"/>
      <c r="B331" s="9">
        <v>29152</v>
      </c>
      <c r="C331" s="8" t="str">
        <f t="shared" si="29"/>
        <v>Wednesday</v>
      </c>
      <c r="D331" s="10">
        <f t="shared" si="26"/>
        <v>1</v>
      </c>
      <c r="E331" s="10">
        <f t="shared" si="27"/>
        <v>8</v>
      </c>
      <c r="F331" s="12">
        <f t="shared" si="28"/>
        <v>4</v>
      </c>
      <c r="G331" s="12" t="str">
        <f t="shared" si="30"/>
        <v>45 минут</v>
      </c>
      <c r="H331" s="37"/>
    </row>
    <row r="332" spans="1:8" x14ac:dyDescent="0.3">
      <c r="A332" s="35"/>
      <c r="B332" s="9">
        <v>29153</v>
      </c>
      <c r="C332" s="8" t="str">
        <f t="shared" si="29"/>
        <v>Thursday</v>
      </c>
      <c r="D332" s="10">
        <f t="shared" si="26"/>
        <v>1</v>
      </c>
      <c r="E332" s="10">
        <f t="shared" si="27"/>
        <v>8</v>
      </c>
      <c r="F332" s="12">
        <f t="shared" si="28"/>
        <v>4</v>
      </c>
      <c r="G332" s="12" t="str">
        <f t="shared" si="30"/>
        <v>45 минут</v>
      </c>
      <c r="H332" s="37"/>
    </row>
    <row r="333" spans="1:8" x14ac:dyDescent="0.3">
      <c r="A333" s="35"/>
      <c r="B333" s="9">
        <v>29154</v>
      </c>
      <c r="C333" s="8" t="str">
        <f t="shared" si="29"/>
        <v>Friday</v>
      </c>
      <c r="D333" s="10">
        <f t="shared" si="26"/>
        <v>1</v>
      </c>
      <c r="E333" s="10">
        <f t="shared" si="27"/>
        <v>8</v>
      </c>
      <c r="F333" s="12">
        <f t="shared" si="28"/>
        <v>4</v>
      </c>
      <c r="G333" s="12" t="str">
        <f t="shared" si="30"/>
        <v>45 минут</v>
      </c>
      <c r="H333" s="37"/>
    </row>
    <row r="334" spans="1:8" x14ac:dyDescent="0.3">
      <c r="A334" s="35"/>
      <c r="B334" s="9">
        <v>29155</v>
      </c>
      <c r="C334" s="8" t="str">
        <f t="shared" si="29"/>
        <v>Saturday</v>
      </c>
      <c r="D334" s="10">
        <f t="shared" si="26"/>
        <v>1</v>
      </c>
      <c r="E334" s="10">
        <f t="shared" si="27"/>
        <v>6</v>
      </c>
      <c r="F334" s="12">
        <f t="shared" si="28"/>
        <v>4</v>
      </c>
      <c r="G334" s="12" t="str">
        <f t="shared" si="30"/>
        <v>45 минут</v>
      </c>
      <c r="H334" s="37"/>
    </row>
    <row r="335" spans="1:8" x14ac:dyDescent="0.3">
      <c r="A335" s="35"/>
      <c r="B335" s="9">
        <v>29156</v>
      </c>
      <c r="C335" s="8" t="str">
        <f t="shared" si="29"/>
        <v>Sunday</v>
      </c>
      <c r="D335" s="10">
        <f t="shared" si="26"/>
        <v>0</v>
      </c>
      <c r="E335" s="10">
        <f t="shared" si="27"/>
        <v>0</v>
      </c>
      <c r="F335" s="12">
        <f t="shared" si="28"/>
        <v>0</v>
      </c>
      <c r="G335" s="12" t="str">
        <f t="shared" si="30"/>
        <v>0</v>
      </c>
      <c r="H335" s="37"/>
    </row>
    <row r="336" spans="1:8" x14ac:dyDescent="0.3">
      <c r="A336" s="35"/>
      <c r="B336" s="9">
        <v>29157</v>
      </c>
      <c r="C336" s="8" t="str">
        <f t="shared" si="29"/>
        <v>Monday</v>
      </c>
      <c r="D336" s="10">
        <f t="shared" si="26"/>
        <v>1</v>
      </c>
      <c r="E336" s="10">
        <f t="shared" si="27"/>
        <v>8</v>
      </c>
      <c r="F336" s="12">
        <f t="shared" si="28"/>
        <v>4</v>
      </c>
      <c r="G336" s="12" t="str">
        <f t="shared" si="30"/>
        <v>45 минут</v>
      </c>
      <c r="H336" s="37"/>
    </row>
    <row r="337" spans="1:8" x14ac:dyDescent="0.3">
      <c r="A337" s="35"/>
      <c r="B337" s="9">
        <v>29158</v>
      </c>
      <c r="C337" s="8" t="str">
        <f t="shared" si="29"/>
        <v>Tuesday</v>
      </c>
      <c r="D337" s="10">
        <f t="shared" si="26"/>
        <v>1</v>
      </c>
      <c r="E337" s="10">
        <f t="shared" si="27"/>
        <v>8</v>
      </c>
      <c r="F337" s="12">
        <f t="shared" si="28"/>
        <v>4</v>
      </c>
      <c r="G337" s="12" t="str">
        <f t="shared" si="30"/>
        <v>45 минут</v>
      </c>
      <c r="H337" s="37"/>
    </row>
    <row r="338" spans="1:8" x14ac:dyDescent="0.3">
      <c r="A338" s="35"/>
      <c r="B338" s="9">
        <v>29159</v>
      </c>
      <c r="C338" s="8" t="str">
        <f t="shared" si="29"/>
        <v>Wednesday</v>
      </c>
      <c r="D338" s="10">
        <f t="shared" si="26"/>
        <v>1</v>
      </c>
      <c r="E338" s="10">
        <f t="shared" si="27"/>
        <v>8</v>
      </c>
      <c r="F338" s="12">
        <f t="shared" si="28"/>
        <v>4</v>
      </c>
      <c r="G338" s="12" t="str">
        <f t="shared" si="30"/>
        <v>45 минут</v>
      </c>
      <c r="H338" s="37"/>
    </row>
    <row r="339" spans="1:8" x14ac:dyDescent="0.3">
      <c r="A339" s="35"/>
      <c r="B339" s="9">
        <v>29160</v>
      </c>
      <c r="C339" s="8" t="str">
        <f t="shared" si="29"/>
        <v>Thursday</v>
      </c>
      <c r="D339" s="10">
        <f t="shared" si="26"/>
        <v>1</v>
      </c>
      <c r="E339" s="10">
        <f t="shared" si="27"/>
        <v>8</v>
      </c>
      <c r="F339" s="12">
        <f t="shared" si="28"/>
        <v>4</v>
      </c>
      <c r="G339" s="12" t="str">
        <f t="shared" si="30"/>
        <v>45 минут</v>
      </c>
      <c r="H339" s="37"/>
    </row>
    <row r="340" spans="1:8" x14ac:dyDescent="0.3">
      <c r="A340" s="35"/>
      <c r="B340" s="9">
        <v>29161</v>
      </c>
      <c r="C340" s="8" t="str">
        <f t="shared" si="29"/>
        <v>Friday</v>
      </c>
      <c r="D340" s="10">
        <f t="shared" si="26"/>
        <v>1</v>
      </c>
      <c r="E340" s="10">
        <f t="shared" si="27"/>
        <v>8</v>
      </c>
      <c r="F340" s="12">
        <f t="shared" si="28"/>
        <v>4</v>
      </c>
      <c r="G340" s="12" t="str">
        <f t="shared" si="30"/>
        <v>45 минут</v>
      </c>
      <c r="H340" s="37"/>
    </row>
    <row r="341" spans="1:8" x14ac:dyDescent="0.3">
      <c r="A341" s="35"/>
      <c r="B341" s="9">
        <v>29162</v>
      </c>
      <c r="C341" s="8" t="str">
        <f t="shared" si="29"/>
        <v>Saturday</v>
      </c>
      <c r="D341" s="10">
        <f t="shared" si="26"/>
        <v>1</v>
      </c>
      <c r="E341" s="10">
        <f t="shared" si="27"/>
        <v>6</v>
      </c>
      <c r="F341" s="12">
        <f t="shared" si="28"/>
        <v>4</v>
      </c>
      <c r="G341" s="12" t="str">
        <f t="shared" si="30"/>
        <v>45 минут</v>
      </c>
      <c r="H341" s="37"/>
    </row>
    <row r="342" spans="1:8" x14ac:dyDescent="0.3">
      <c r="A342" s="35"/>
      <c r="B342" s="9">
        <v>29163</v>
      </c>
      <c r="C342" s="8" t="str">
        <f t="shared" si="29"/>
        <v>Sunday</v>
      </c>
      <c r="D342" s="10">
        <f t="shared" si="26"/>
        <v>0</v>
      </c>
      <c r="E342" s="10">
        <f t="shared" si="27"/>
        <v>0</v>
      </c>
      <c r="F342" s="12">
        <f t="shared" si="28"/>
        <v>0</v>
      </c>
      <c r="G342" s="12" t="str">
        <f t="shared" si="30"/>
        <v>0</v>
      </c>
      <c r="H342" s="37"/>
    </row>
    <row r="343" spans="1:8" x14ac:dyDescent="0.3">
      <c r="A343" s="35"/>
      <c r="B343" s="9">
        <v>29164</v>
      </c>
      <c r="C343" s="8" t="str">
        <f t="shared" si="29"/>
        <v>Monday</v>
      </c>
      <c r="D343" s="10">
        <f t="shared" ref="D343:D406" si="31">IF(WEEKDAY(B343,2)&lt;=6,1,0)</f>
        <v>1</v>
      </c>
      <c r="E343" s="10">
        <f t="shared" ref="E343:E406" si="32">IF(WEEKDAY(B343,2)&lt;=5,VALUE("8"),IF(WEEKDAY(B343,2)=6,VALUE("6"),VALUE("0")))</f>
        <v>8</v>
      </c>
      <c r="F343" s="12">
        <f t="shared" ref="F343:F406" si="33">IF(WEEKDAY(B343,2)&lt;=6,4,0)</f>
        <v>4</v>
      </c>
      <c r="G343" s="12" t="str">
        <f t="shared" si="30"/>
        <v>45 минут</v>
      </c>
      <c r="H343" s="37"/>
    </row>
    <row r="344" spans="1:8" x14ac:dyDescent="0.3">
      <c r="A344" s="35"/>
      <c r="B344" s="9">
        <v>29165</v>
      </c>
      <c r="C344" s="8" t="str">
        <f t="shared" si="29"/>
        <v>Tuesday</v>
      </c>
      <c r="D344" s="10">
        <f t="shared" si="31"/>
        <v>1</v>
      </c>
      <c r="E344" s="10">
        <f t="shared" si="32"/>
        <v>8</v>
      </c>
      <c r="F344" s="12">
        <f t="shared" si="33"/>
        <v>4</v>
      </c>
      <c r="G344" s="12" t="str">
        <f t="shared" si="30"/>
        <v>45 минут</v>
      </c>
      <c r="H344" s="37"/>
    </row>
    <row r="345" spans="1:8" x14ac:dyDescent="0.3">
      <c r="A345" s="35"/>
      <c r="B345" s="9">
        <v>29166</v>
      </c>
      <c r="C345" s="8" t="str">
        <f t="shared" si="29"/>
        <v>Wednesday</v>
      </c>
      <c r="D345" s="10">
        <f t="shared" si="31"/>
        <v>1</v>
      </c>
      <c r="E345" s="10">
        <f t="shared" si="32"/>
        <v>8</v>
      </c>
      <c r="F345" s="12">
        <f t="shared" si="33"/>
        <v>4</v>
      </c>
      <c r="G345" s="12" t="str">
        <f t="shared" si="30"/>
        <v>45 минут</v>
      </c>
      <c r="H345" s="37"/>
    </row>
    <row r="346" spans="1:8" x14ac:dyDescent="0.3">
      <c r="A346" s="35"/>
      <c r="B346" s="9">
        <v>29167</v>
      </c>
      <c r="C346" s="8" t="str">
        <f t="shared" si="29"/>
        <v>Thursday</v>
      </c>
      <c r="D346" s="10">
        <f t="shared" si="31"/>
        <v>1</v>
      </c>
      <c r="E346" s="10">
        <f t="shared" si="32"/>
        <v>8</v>
      </c>
      <c r="F346" s="12">
        <f t="shared" si="33"/>
        <v>4</v>
      </c>
      <c r="G346" s="12" t="str">
        <f t="shared" si="30"/>
        <v>45 минут</v>
      </c>
      <c r="H346" s="37"/>
    </row>
    <row r="347" spans="1:8" x14ac:dyDescent="0.3">
      <c r="A347" s="35"/>
      <c r="B347" s="9">
        <v>29168</v>
      </c>
      <c r="C347" s="8" t="str">
        <f t="shared" si="29"/>
        <v>Friday</v>
      </c>
      <c r="D347" s="10">
        <f t="shared" si="31"/>
        <v>1</v>
      </c>
      <c r="E347" s="10">
        <f t="shared" si="32"/>
        <v>8</v>
      </c>
      <c r="F347" s="12">
        <f t="shared" si="33"/>
        <v>4</v>
      </c>
      <c r="G347" s="12" t="str">
        <f t="shared" si="30"/>
        <v>45 минут</v>
      </c>
      <c r="H347" s="37"/>
    </row>
    <row r="348" spans="1:8" x14ac:dyDescent="0.3">
      <c r="A348" s="35"/>
      <c r="B348" s="9">
        <v>29169</v>
      </c>
      <c r="C348" s="8" t="str">
        <f t="shared" si="29"/>
        <v>Saturday</v>
      </c>
      <c r="D348" s="10">
        <f t="shared" si="31"/>
        <v>1</v>
      </c>
      <c r="E348" s="10">
        <f t="shared" si="32"/>
        <v>6</v>
      </c>
      <c r="F348" s="12">
        <f t="shared" si="33"/>
        <v>4</v>
      </c>
      <c r="G348" s="12" t="str">
        <f t="shared" si="30"/>
        <v>45 минут</v>
      </c>
      <c r="H348" s="37"/>
    </row>
    <row r="349" spans="1:8" x14ac:dyDescent="0.3">
      <c r="A349" s="35"/>
      <c r="B349" s="9">
        <v>29170</v>
      </c>
      <c r="C349" s="8" t="str">
        <f t="shared" si="29"/>
        <v>Sunday</v>
      </c>
      <c r="D349" s="10">
        <f t="shared" si="31"/>
        <v>0</v>
      </c>
      <c r="E349" s="10">
        <f t="shared" si="32"/>
        <v>0</v>
      </c>
      <c r="F349" s="12">
        <f t="shared" si="33"/>
        <v>0</v>
      </c>
      <c r="G349" s="12" t="str">
        <f t="shared" si="30"/>
        <v>0</v>
      </c>
      <c r="H349" s="37"/>
    </row>
    <row r="350" spans="1:8" x14ac:dyDescent="0.3">
      <c r="A350" s="35"/>
      <c r="B350" s="9">
        <v>29171</v>
      </c>
      <c r="C350" s="8" t="str">
        <f t="shared" si="29"/>
        <v>Monday</v>
      </c>
      <c r="D350" s="10">
        <f t="shared" si="31"/>
        <v>1</v>
      </c>
      <c r="E350" s="10">
        <f t="shared" si="32"/>
        <v>8</v>
      </c>
      <c r="F350" s="12">
        <f t="shared" si="33"/>
        <v>4</v>
      </c>
      <c r="G350" s="12" t="str">
        <f t="shared" si="30"/>
        <v>45 минут</v>
      </c>
      <c r="H350" s="37"/>
    </row>
    <row r="351" spans="1:8" x14ac:dyDescent="0.3">
      <c r="A351" s="35"/>
      <c r="B351" s="9">
        <v>29172</v>
      </c>
      <c r="C351" s="8" t="str">
        <f t="shared" si="29"/>
        <v>Tuesday</v>
      </c>
      <c r="D351" s="10">
        <f t="shared" si="31"/>
        <v>1</v>
      </c>
      <c r="E351" s="10">
        <f t="shared" si="32"/>
        <v>8</v>
      </c>
      <c r="F351" s="12">
        <f t="shared" si="33"/>
        <v>4</v>
      </c>
      <c r="G351" s="12" t="str">
        <f t="shared" si="30"/>
        <v>45 минут</v>
      </c>
      <c r="H351" s="37"/>
    </row>
    <row r="352" spans="1:8" x14ac:dyDescent="0.3">
      <c r="A352" s="35"/>
      <c r="B352" s="9">
        <v>29173</v>
      </c>
      <c r="C352" s="8" t="str">
        <f t="shared" si="29"/>
        <v>Wednesday</v>
      </c>
      <c r="D352" s="10">
        <f t="shared" si="31"/>
        <v>1</v>
      </c>
      <c r="E352" s="10">
        <f t="shared" si="32"/>
        <v>8</v>
      </c>
      <c r="F352" s="12">
        <f t="shared" si="33"/>
        <v>4</v>
      </c>
      <c r="G352" s="12" t="str">
        <f t="shared" si="30"/>
        <v>45 минут</v>
      </c>
      <c r="H352" s="37"/>
    </row>
    <row r="353" spans="1:8" x14ac:dyDescent="0.3">
      <c r="A353" s="35"/>
      <c r="B353" s="9">
        <v>29174</v>
      </c>
      <c r="C353" s="8" t="str">
        <f t="shared" si="29"/>
        <v>Thursday</v>
      </c>
      <c r="D353" s="10">
        <f t="shared" si="31"/>
        <v>1</v>
      </c>
      <c r="E353" s="10">
        <f t="shared" si="32"/>
        <v>8</v>
      </c>
      <c r="F353" s="12">
        <f t="shared" si="33"/>
        <v>4</v>
      </c>
      <c r="G353" s="12" t="str">
        <f t="shared" si="30"/>
        <v>45 минут</v>
      </c>
      <c r="H353" s="37"/>
    </row>
    <row r="354" spans="1:8" x14ac:dyDescent="0.3">
      <c r="A354" s="35"/>
      <c r="B354" s="9">
        <v>29175</v>
      </c>
      <c r="C354" s="8" t="str">
        <f t="shared" si="29"/>
        <v>Friday</v>
      </c>
      <c r="D354" s="10">
        <f t="shared" si="31"/>
        <v>1</v>
      </c>
      <c r="E354" s="10">
        <f t="shared" si="32"/>
        <v>8</v>
      </c>
      <c r="F354" s="12">
        <f t="shared" si="33"/>
        <v>4</v>
      </c>
      <c r="G354" s="12" t="str">
        <f t="shared" si="30"/>
        <v>45 минут</v>
      </c>
      <c r="H354" s="37"/>
    </row>
    <row r="355" spans="1:8" x14ac:dyDescent="0.3">
      <c r="A355" s="35"/>
      <c r="B355" s="9">
        <v>29176</v>
      </c>
      <c r="C355" s="8" t="str">
        <f t="shared" si="29"/>
        <v>Saturday</v>
      </c>
      <c r="D355" s="10">
        <f t="shared" si="31"/>
        <v>1</v>
      </c>
      <c r="E355" s="10">
        <f t="shared" si="32"/>
        <v>6</v>
      </c>
      <c r="F355" s="12">
        <f t="shared" si="33"/>
        <v>4</v>
      </c>
      <c r="G355" s="12" t="str">
        <f t="shared" si="30"/>
        <v>45 минут</v>
      </c>
      <c r="H355" s="37"/>
    </row>
    <row r="356" spans="1:8" x14ac:dyDescent="0.3">
      <c r="A356" s="35"/>
      <c r="B356" s="9">
        <v>29177</v>
      </c>
      <c r="C356" s="8" t="str">
        <f t="shared" si="29"/>
        <v>Sunday</v>
      </c>
      <c r="D356" s="10">
        <f t="shared" si="31"/>
        <v>0</v>
      </c>
      <c r="E356" s="10">
        <f t="shared" si="32"/>
        <v>0</v>
      </c>
      <c r="F356" s="12">
        <f t="shared" si="33"/>
        <v>0</v>
      </c>
      <c r="G356" s="12" t="str">
        <f t="shared" si="30"/>
        <v>0</v>
      </c>
      <c r="H356" s="37"/>
    </row>
    <row r="357" spans="1:8" x14ac:dyDescent="0.3">
      <c r="A357" s="35"/>
      <c r="B357" s="9">
        <v>29178</v>
      </c>
      <c r="C357" s="8" t="str">
        <f t="shared" si="29"/>
        <v>Monday</v>
      </c>
      <c r="D357" s="10">
        <f t="shared" si="31"/>
        <v>1</v>
      </c>
      <c r="E357" s="10">
        <f t="shared" si="32"/>
        <v>8</v>
      </c>
      <c r="F357" s="12">
        <f t="shared" si="33"/>
        <v>4</v>
      </c>
      <c r="G357" s="12" t="str">
        <f t="shared" si="30"/>
        <v>45 минут</v>
      </c>
      <c r="H357" s="37"/>
    </row>
    <row r="358" spans="1:8" x14ac:dyDescent="0.3">
      <c r="A358" s="35"/>
      <c r="B358" s="9">
        <v>29179</v>
      </c>
      <c r="C358" s="8" t="str">
        <f t="shared" si="29"/>
        <v>Tuesday</v>
      </c>
      <c r="D358" s="10">
        <f t="shared" si="31"/>
        <v>1</v>
      </c>
      <c r="E358" s="10">
        <f t="shared" si="32"/>
        <v>8</v>
      </c>
      <c r="F358" s="12">
        <f t="shared" si="33"/>
        <v>4</v>
      </c>
      <c r="G358" s="12" t="str">
        <f t="shared" si="30"/>
        <v>45 минут</v>
      </c>
      <c r="H358" s="37"/>
    </row>
    <row r="359" spans="1:8" x14ac:dyDescent="0.3">
      <c r="A359" s="35"/>
      <c r="B359" s="9">
        <v>29180</v>
      </c>
      <c r="C359" s="8" t="str">
        <f t="shared" si="29"/>
        <v>Wednesday</v>
      </c>
      <c r="D359" s="10">
        <f t="shared" si="31"/>
        <v>1</v>
      </c>
      <c r="E359" s="10">
        <f t="shared" si="32"/>
        <v>8</v>
      </c>
      <c r="F359" s="12">
        <f t="shared" si="33"/>
        <v>4</v>
      </c>
      <c r="G359" s="12" t="str">
        <f t="shared" si="30"/>
        <v>45 минут</v>
      </c>
      <c r="H359" s="37"/>
    </row>
    <row r="360" spans="1:8" x14ac:dyDescent="0.3">
      <c r="A360" s="35"/>
      <c r="B360" s="9">
        <v>29181</v>
      </c>
      <c r="C360" s="8" t="str">
        <f t="shared" si="29"/>
        <v>Thursday</v>
      </c>
      <c r="D360" s="10">
        <f t="shared" si="31"/>
        <v>1</v>
      </c>
      <c r="E360" s="10">
        <f t="shared" si="32"/>
        <v>8</v>
      </c>
      <c r="F360" s="12">
        <f t="shared" si="33"/>
        <v>4</v>
      </c>
      <c r="G360" s="12" t="str">
        <f t="shared" si="30"/>
        <v>45 минут</v>
      </c>
      <c r="H360" s="37"/>
    </row>
    <row r="361" spans="1:8" x14ac:dyDescent="0.3">
      <c r="A361" s="35"/>
      <c r="B361" s="9">
        <v>29182</v>
      </c>
      <c r="C361" s="8" t="str">
        <f t="shared" si="29"/>
        <v>Friday</v>
      </c>
      <c r="D361" s="10">
        <f t="shared" si="31"/>
        <v>1</v>
      </c>
      <c r="E361" s="10">
        <f t="shared" si="32"/>
        <v>8</v>
      </c>
      <c r="F361" s="12">
        <f t="shared" si="33"/>
        <v>4</v>
      </c>
      <c r="G361" s="12" t="str">
        <f t="shared" si="30"/>
        <v>45 минут</v>
      </c>
      <c r="H361" s="37"/>
    </row>
    <row r="362" spans="1:8" x14ac:dyDescent="0.3">
      <c r="A362" s="35"/>
      <c r="B362" s="9">
        <v>29183</v>
      </c>
      <c r="C362" s="8" t="str">
        <f t="shared" si="29"/>
        <v>Saturday</v>
      </c>
      <c r="D362" s="10">
        <f t="shared" si="31"/>
        <v>1</v>
      </c>
      <c r="E362" s="10">
        <f t="shared" si="32"/>
        <v>6</v>
      </c>
      <c r="F362" s="12">
        <f t="shared" si="33"/>
        <v>4</v>
      </c>
      <c r="G362" s="12" t="str">
        <f t="shared" si="30"/>
        <v>45 минут</v>
      </c>
      <c r="H362" s="37"/>
    </row>
    <row r="363" spans="1:8" x14ac:dyDescent="0.3">
      <c r="A363" s="35"/>
      <c r="B363" s="9">
        <v>29184</v>
      </c>
      <c r="C363" s="8" t="str">
        <f t="shared" si="29"/>
        <v>Sunday</v>
      </c>
      <c r="D363" s="10">
        <f t="shared" si="31"/>
        <v>0</v>
      </c>
      <c r="E363" s="10">
        <f t="shared" si="32"/>
        <v>0</v>
      </c>
      <c r="F363" s="12">
        <f t="shared" si="33"/>
        <v>0</v>
      </c>
      <c r="G363" s="12" t="str">
        <f t="shared" si="30"/>
        <v>0</v>
      </c>
      <c r="H363" s="37"/>
    </row>
    <row r="364" spans="1:8" x14ac:dyDescent="0.3">
      <c r="A364" s="35"/>
      <c r="B364" s="9">
        <v>29185</v>
      </c>
      <c r="C364" s="8" t="str">
        <f t="shared" si="29"/>
        <v>Monday</v>
      </c>
      <c r="D364" s="10">
        <f t="shared" si="31"/>
        <v>1</v>
      </c>
      <c r="E364" s="10">
        <f t="shared" si="32"/>
        <v>8</v>
      </c>
      <c r="F364" s="12">
        <f t="shared" si="33"/>
        <v>4</v>
      </c>
      <c r="G364" s="12" t="str">
        <f t="shared" si="30"/>
        <v>45 минут</v>
      </c>
      <c r="H364" s="37"/>
    </row>
    <row r="365" spans="1:8" x14ac:dyDescent="0.3">
      <c r="A365" s="35"/>
      <c r="B365" s="9">
        <v>29186</v>
      </c>
      <c r="C365" s="8" t="str">
        <f t="shared" si="29"/>
        <v>Tuesday</v>
      </c>
      <c r="D365" s="10">
        <f t="shared" si="31"/>
        <v>1</v>
      </c>
      <c r="E365" s="10">
        <f t="shared" si="32"/>
        <v>8</v>
      </c>
      <c r="F365" s="12">
        <f t="shared" si="33"/>
        <v>4</v>
      </c>
      <c r="G365" s="12" t="str">
        <f t="shared" si="30"/>
        <v>45 минут</v>
      </c>
      <c r="H365" s="37"/>
    </row>
    <row r="366" spans="1:8" x14ac:dyDescent="0.3">
      <c r="A366" s="35"/>
      <c r="B366" s="9">
        <v>29187</v>
      </c>
      <c r="C366" s="8" t="str">
        <f t="shared" si="29"/>
        <v>Wednesday</v>
      </c>
      <c r="D366" s="10">
        <f t="shared" si="31"/>
        <v>1</v>
      </c>
      <c r="E366" s="10">
        <f t="shared" si="32"/>
        <v>8</v>
      </c>
      <c r="F366" s="12">
        <f t="shared" si="33"/>
        <v>4</v>
      </c>
      <c r="G366" s="12" t="str">
        <f t="shared" si="30"/>
        <v>45 минут</v>
      </c>
      <c r="H366" s="37"/>
    </row>
    <row r="367" spans="1:8" x14ac:dyDescent="0.3">
      <c r="A367" s="35"/>
      <c r="B367" s="9">
        <v>29188</v>
      </c>
      <c r="C367" s="8" t="str">
        <f t="shared" si="29"/>
        <v>Thursday</v>
      </c>
      <c r="D367" s="10">
        <f t="shared" si="31"/>
        <v>1</v>
      </c>
      <c r="E367" s="10">
        <f t="shared" si="32"/>
        <v>8</v>
      </c>
      <c r="F367" s="12">
        <f t="shared" si="33"/>
        <v>4</v>
      </c>
      <c r="G367" s="12" t="str">
        <f t="shared" si="30"/>
        <v>45 минут</v>
      </c>
      <c r="H367" s="37"/>
    </row>
    <row r="368" spans="1:8" x14ac:dyDescent="0.3">
      <c r="A368" s="35"/>
      <c r="B368" s="9">
        <v>29189</v>
      </c>
      <c r="C368" s="8" t="str">
        <f t="shared" si="29"/>
        <v>Friday</v>
      </c>
      <c r="D368" s="10">
        <f t="shared" si="31"/>
        <v>1</v>
      </c>
      <c r="E368" s="10">
        <f t="shared" si="32"/>
        <v>8</v>
      </c>
      <c r="F368" s="12">
        <f t="shared" si="33"/>
        <v>4</v>
      </c>
      <c r="G368" s="12" t="str">
        <f t="shared" si="30"/>
        <v>45 минут</v>
      </c>
      <c r="H368" s="37"/>
    </row>
    <row r="369" spans="1:8" x14ac:dyDescent="0.3">
      <c r="A369" s="35"/>
      <c r="B369" s="9">
        <v>29190</v>
      </c>
      <c r="C369" s="8" t="str">
        <f t="shared" si="29"/>
        <v>Saturday</v>
      </c>
      <c r="D369" s="10">
        <f t="shared" si="31"/>
        <v>1</v>
      </c>
      <c r="E369" s="10">
        <f t="shared" si="32"/>
        <v>6</v>
      </c>
      <c r="F369" s="12">
        <f t="shared" si="33"/>
        <v>4</v>
      </c>
      <c r="G369" s="12" t="str">
        <f t="shared" si="30"/>
        <v>45 минут</v>
      </c>
      <c r="H369" s="37"/>
    </row>
    <row r="370" spans="1:8" x14ac:dyDescent="0.3">
      <c r="A370" s="35"/>
      <c r="B370" s="9">
        <v>29191</v>
      </c>
      <c r="C370" s="8" t="str">
        <f t="shared" si="29"/>
        <v>Sunday</v>
      </c>
      <c r="D370" s="10">
        <f t="shared" si="31"/>
        <v>0</v>
      </c>
      <c r="E370" s="10">
        <f t="shared" si="32"/>
        <v>0</v>
      </c>
      <c r="F370" s="12">
        <f t="shared" si="33"/>
        <v>0</v>
      </c>
      <c r="G370" s="12" t="str">
        <f t="shared" si="30"/>
        <v>0</v>
      </c>
      <c r="H370" s="37"/>
    </row>
    <row r="371" spans="1:8" x14ac:dyDescent="0.3">
      <c r="A371" s="35"/>
      <c r="B371" s="9">
        <v>29192</v>
      </c>
      <c r="C371" s="8" t="str">
        <f t="shared" si="29"/>
        <v>Monday</v>
      </c>
      <c r="D371" s="10">
        <f t="shared" si="31"/>
        <v>1</v>
      </c>
      <c r="E371" s="10">
        <f t="shared" si="32"/>
        <v>8</v>
      </c>
      <c r="F371" s="12">
        <f t="shared" si="33"/>
        <v>4</v>
      </c>
      <c r="G371" s="12" t="str">
        <f t="shared" si="30"/>
        <v>45 минут</v>
      </c>
      <c r="H371" s="37"/>
    </row>
    <row r="372" spans="1:8" x14ac:dyDescent="0.3">
      <c r="A372" s="35"/>
      <c r="B372" s="9">
        <v>29193</v>
      </c>
      <c r="C372" s="8" t="str">
        <f t="shared" si="29"/>
        <v>Tuesday</v>
      </c>
      <c r="D372" s="10">
        <f t="shared" si="31"/>
        <v>1</v>
      </c>
      <c r="E372" s="10">
        <f t="shared" si="32"/>
        <v>8</v>
      </c>
      <c r="F372" s="12">
        <f t="shared" si="33"/>
        <v>4</v>
      </c>
      <c r="G372" s="12" t="str">
        <f t="shared" si="30"/>
        <v>45 минут</v>
      </c>
      <c r="H372" s="37"/>
    </row>
    <row r="373" spans="1:8" x14ac:dyDescent="0.3">
      <c r="A373" s="35"/>
      <c r="B373" s="9">
        <v>29194</v>
      </c>
      <c r="C373" s="8" t="str">
        <f t="shared" si="29"/>
        <v>Wednesday</v>
      </c>
      <c r="D373" s="10">
        <f t="shared" si="31"/>
        <v>1</v>
      </c>
      <c r="E373" s="10">
        <f t="shared" si="32"/>
        <v>8</v>
      </c>
      <c r="F373" s="12">
        <f t="shared" si="33"/>
        <v>4</v>
      </c>
      <c r="G373" s="12" t="str">
        <f t="shared" si="30"/>
        <v>45 минут</v>
      </c>
      <c r="H373" s="37"/>
    </row>
    <row r="374" spans="1:8" x14ac:dyDescent="0.3">
      <c r="A374" s="35"/>
      <c r="B374" s="9">
        <v>29195</v>
      </c>
      <c r="C374" s="8" t="str">
        <f t="shared" si="29"/>
        <v>Thursday</v>
      </c>
      <c r="D374" s="10">
        <f t="shared" si="31"/>
        <v>1</v>
      </c>
      <c r="E374" s="10">
        <f t="shared" si="32"/>
        <v>8</v>
      </c>
      <c r="F374" s="12">
        <f t="shared" si="33"/>
        <v>4</v>
      </c>
      <c r="G374" s="12" t="str">
        <f t="shared" si="30"/>
        <v>45 минут</v>
      </c>
      <c r="H374" s="37"/>
    </row>
    <row r="375" spans="1:8" x14ac:dyDescent="0.3">
      <c r="A375" s="35"/>
      <c r="B375" s="9">
        <v>29196</v>
      </c>
      <c r="C375" s="8" t="str">
        <f t="shared" si="29"/>
        <v>Friday</v>
      </c>
      <c r="D375" s="10">
        <f t="shared" si="31"/>
        <v>1</v>
      </c>
      <c r="E375" s="10">
        <f t="shared" si="32"/>
        <v>8</v>
      </c>
      <c r="F375" s="12">
        <f t="shared" si="33"/>
        <v>4</v>
      </c>
      <c r="G375" s="12" t="str">
        <f t="shared" si="30"/>
        <v>45 минут</v>
      </c>
      <c r="H375" s="37"/>
    </row>
    <row r="376" spans="1:8" x14ac:dyDescent="0.3">
      <c r="A376" s="35"/>
      <c r="B376" s="9">
        <v>29197</v>
      </c>
      <c r="C376" s="8" t="str">
        <f t="shared" si="29"/>
        <v>Saturday</v>
      </c>
      <c r="D376" s="10">
        <f t="shared" si="31"/>
        <v>1</v>
      </c>
      <c r="E376" s="10">
        <f t="shared" si="32"/>
        <v>6</v>
      </c>
      <c r="F376" s="12">
        <f t="shared" si="33"/>
        <v>4</v>
      </c>
      <c r="G376" s="12" t="str">
        <f t="shared" si="30"/>
        <v>45 минут</v>
      </c>
      <c r="H376" s="37"/>
    </row>
    <row r="377" spans="1:8" x14ac:dyDescent="0.3">
      <c r="A377" s="35"/>
      <c r="B377" s="9">
        <v>29198</v>
      </c>
      <c r="C377" s="8" t="str">
        <f t="shared" si="29"/>
        <v>Sunday</v>
      </c>
      <c r="D377" s="10">
        <f t="shared" si="31"/>
        <v>0</v>
      </c>
      <c r="E377" s="10">
        <f t="shared" si="32"/>
        <v>0</v>
      </c>
      <c r="F377" s="12">
        <f t="shared" si="33"/>
        <v>0</v>
      </c>
      <c r="G377" s="12" t="str">
        <f t="shared" si="30"/>
        <v>0</v>
      </c>
      <c r="H377" s="37"/>
    </row>
    <row r="378" spans="1:8" x14ac:dyDescent="0.3">
      <c r="A378" s="35"/>
      <c r="B378" s="9">
        <v>29199</v>
      </c>
      <c r="C378" s="8" t="str">
        <f t="shared" si="29"/>
        <v>Monday</v>
      </c>
      <c r="D378" s="10">
        <f t="shared" si="31"/>
        <v>1</v>
      </c>
      <c r="E378" s="10">
        <f t="shared" si="32"/>
        <v>8</v>
      </c>
      <c r="F378" s="12">
        <f t="shared" si="33"/>
        <v>4</v>
      </c>
      <c r="G378" s="12" t="str">
        <f t="shared" si="30"/>
        <v>45 минут</v>
      </c>
      <c r="H378" s="37"/>
    </row>
    <row r="379" spans="1:8" x14ac:dyDescent="0.3">
      <c r="A379" s="35"/>
      <c r="B379" s="9">
        <v>29200</v>
      </c>
      <c r="C379" s="8" t="str">
        <f t="shared" si="29"/>
        <v>Tuesday</v>
      </c>
      <c r="D379" s="10">
        <f t="shared" si="31"/>
        <v>1</v>
      </c>
      <c r="E379" s="10">
        <f t="shared" si="32"/>
        <v>8</v>
      </c>
      <c r="F379" s="12">
        <f t="shared" si="33"/>
        <v>4</v>
      </c>
      <c r="G379" s="12" t="str">
        <f t="shared" si="30"/>
        <v>45 минут</v>
      </c>
      <c r="H379" s="37"/>
    </row>
    <row r="380" spans="1:8" x14ac:dyDescent="0.3">
      <c r="A380" s="35"/>
      <c r="B380" s="9">
        <v>29201</v>
      </c>
      <c r="C380" s="8" t="str">
        <f t="shared" si="29"/>
        <v>Wednesday</v>
      </c>
      <c r="D380" s="10">
        <f t="shared" si="31"/>
        <v>1</v>
      </c>
      <c r="E380" s="10">
        <f t="shared" si="32"/>
        <v>8</v>
      </c>
      <c r="F380" s="12">
        <f t="shared" si="33"/>
        <v>4</v>
      </c>
      <c r="G380" s="12" t="str">
        <f t="shared" si="30"/>
        <v>45 минут</v>
      </c>
      <c r="H380" s="37"/>
    </row>
    <row r="381" spans="1:8" x14ac:dyDescent="0.3">
      <c r="A381" s="35"/>
      <c r="B381" s="9">
        <v>29202</v>
      </c>
      <c r="C381" s="8" t="str">
        <f t="shared" si="29"/>
        <v>Thursday</v>
      </c>
      <c r="D381" s="10">
        <f t="shared" si="31"/>
        <v>1</v>
      </c>
      <c r="E381" s="10">
        <f t="shared" si="32"/>
        <v>8</v>
      </c>
      <c r="F381" s="12">
        <f t="shared" si="33"/>
        <v>4</v>
      </c>
      <c r="G381" s="12" t="str">
        <f t="shared" si="30"/>
        <v>45 минут</v>
      </c>
      <c r="H381" s="37"/>
    </row>
    <row r="382" spans="1:8" x14ac:dyDescent="0.3">
      <c r="A382" s="35"/>
      <c r="B382" s="9">
        <v>29203</v>
      </c>
      <c r="C382" s="8" t="str">
        <f t="shared" si="29"/>
        <v>Friday</v>
      </c>
      <c r="D382" s="10">
        <f t="shared" si="31"/>
        <v>1</v>
      </c>
      <c r="E382" s="10">
        <f t="shared" si="32"/>
        <v>8</v>
      </c>
      <c r="F382" s="12">
        <f t="shared" si="33"/>
        <v>4</v>
      </c>
      <c r="G382" s="12" t="str">
        <f t="shared" si="30"/>
        <v>45 минут</v>
      </c>
      <c r="H382" s="37"/>
    </row>
    <row r="383" spans="1:8" x14ac:dyDescent="0.3">
      <c r="A383" s="35"/>
      <c r="B383" s="9">
        <v>29204</v>
      </c>
      <c r="C383" s="8" t="str">
        <f t="shared" si="29"/>
        <v>Saturday</v>
      </c>
      <c r="D383" s="10">
        <f t="shared" si="31"/>
        <v>1</v>
      </c>
      <c r="E383" s="10">
        <f t="shared" si="32"/>
        <v>6</v>
      </c>
      <c r="F383" s="12">
        <f t="shared" si="33"/>
        <v>4</v>
      </c>
      <c r="G383" s="12" t="str">
        <f t="shared" si="30"/>
        <v>45 минут</v>
      </c>
      <c r="H383" s="37"/>
    </row>
    <row r="384" spans="1:8" x14ac:dyDescent="0.3">
      <c r="A384" s="35"/>
      <c r="B384" s="9">
        <v>29205</v>
      </c>
      <c r="C384" s="8" t="str">
        <f t="shared" si="29"/>
        <v>Sunday</v>
      </c>
      <c r="D384" s="10">
        <f t="shared" si="31"/>
        <v>0</v>
      </c>
      <c r="E384" s="10">
        <f t="shared" si="32"/>
        <v>0</v>
      </c>
      <c r="F384" s="12">
        <f t="shared" si="33"/>
        <v>0</v>
      </c>
      <c r="G384" s="12" t="str">
        <f t="shared" si="30"/>
        <v>0</v>
      </c>
      <c r="H384" s="37"/>
    </row>
    <row r="385" spans="1:8" x14ac:dyDescent="0.3">
      <c r="A385" s="35"/>
      <c r="B385" s="9">
        <v>29206</v>
      </c>
      <c r="C385" s="8" t="str">
        <f t="shared" si="29"/>
        <v>Monday</v>
      </c>
      <c r="D385" s="10">
        <f t="shared" si="31"/>
        <v>1</v>
      </c>
      <c r="E385" s="10">
        <f t="shared" si="32"/>
        <v>8</v>
      </c>
      <c r="F385" s="12">
        <f t="shared" si="33"/>
        <v>4</v>
      </c>
      <c r="G385" s="12" t="str">
        <f t="shared" si="30"/>
        <v>45 минут</v>
      </c>
      <c r="H385" s="37"/>
    </row>
    <row r="386" spans="1:8" x14ac:dyDescent="0.3">
      <c r="A386" s="35"/>
      <c r="B386" s="9">
        <v>29207</v>
      </c>
      <c r="C386" s="8" t="str">
        <f t="shared" si="29"/>
        <v>Tuesday</v>
      </c>
      <c r="D386" s="10">
        <f t="shared" si="31"/>
        <v>1</v>
      </c>
      <c r="E386" s="10">
        <f t="shared" si="32"/>
        <v>8</v>
      </c>
      <c r="F386" s="12">
        <f t="shared" si="33"/>
        <v>4</v>
      </c>
      <c r="G386" s="12" t="str">
        <f t="shared" si="30"/>
        <v>45 минут</v>
      </c>
      <c r="H386" s="37"/>
    </row>
    <row r="387" spans="1:8" x14ac:dyDescent="0.3">
      <c r="A387" s="35"/>
      <c r="B387" s="9">
        <v>29208</v>
      </c>
      <c r="C387" s="8" t="str">
        <f t="shared" si="29"/>
        <v>Wednesday</v>
      </c>
      <c r="D387" s="10">
        <f t="shared" si="31"/>
        <v>1</v>
      </c>
      <c r="E387" s="10">
        <f t="shared" si="32"/>
        <v>8</v>
      </c>
      <c r="F387" s="12">
        <f t="shared" si="33"/>
        <v>4</v>
      </c>
      <c r="G387" s="12" t="str">
        <f t="shared" si="30"/>
        <v>45 минут</v>
      </c>
      <c r="H387" s="37"/>
    </row>
    <row r="388" spans="1:8" x14ac:dyDescent="0.3">
      <c r="A388" s="35"/>
      <c r="B388" s="9">
        <v>29209</v>
      </c>
      <c r="C388" s="8" t="str">
        <f t="shared" si="29"/>
        <v>Thursday</v>
      </c>
      <c r="D388" s="10">
        <f t="shared" si="31"/>
        <v>1</v>
      </c>
      <c r="E388" s="10">
        <f t="shared" si="32"/>
        <v>8</v>
      </c>
      <c r="F388" s="12">
        <f t="shared" si="33"/>
        <v>4</v>
      </c>
      <c r="G388" s="12" t="str">
        <f t="shared" si="30"/>
        <v>45 минут</v>
      </c>
      <c r="H388" s="37"/>
    </row>
    <row r="389" spans="1:8" x14ac:dyDescent="0.3">
      <c r="A389" s="35"/>
      <c r="B389" s="9">
        <v>29210</v>
      </c>
      <c r="C389" s="8" t="str">
        <f t="shared" ref="C389:C452" si="34">TEXT(B389, "dddd")</f>
        <v>Friday</v>
      </c>
      <c r="D389" s="10">
        <f t="shared" si="31"/>
        <v>1</v>
      </c>
      <c r="E389" s="10">
        <f t="shared" si="32"/>
        <v>8</v>
      </c>
      <c r="F389" s="12">
        <f t="shared" si="33"/>
        <v>4</v>
      </c>
      <c r="G389" s="12" t="str">
        <f t="shared" ref="G389:G452" si="35">IF(WEEKDAY(B389,2)&lt;=6,"45 минут","0")</f>
        <v>45 минут</v>
      </c>
      <c r="H389" s="37"/>
    </row>
    <row r="390" spans="1:8" x14ac:dyDescent="0.3">
      <c r="A390" s="35"/>
      <c r="B390" s="9">
        <v>29211</v>
      </c>
      <c r="C390" s="8" t="str">
        <f t="shared" si="34"/>
        <v>Saturday</v>
      </c>
      <c r="D390" s="10">
        <f t="shared" si="31"/>
        <v>1</v>
      </c>
      <c r="E390" s="10">
        <f t="shared" si="32"/>
        <v>6</v>
      </c>
      <c r="F390" s="12">
        <f t="shared" si="33"/>
        <v>4</v>
      </c>
      <c r="G390" s="12" t="str">
        <f t="shared" si="35"/>
        <v>45 минут</v>
      </c>
      <c r="H390" s="37"/>
    </row>
    <row r="391" spans="1:8" x14ac:dyDescent="0.3">
      <c r="A391" s="35"/>
      <c r="B391" s="9">
        <v>29212</v>
      </c>
      <c r="C391" s="8" t="str">
        <f t="shared" si="34"/>
        <v>Sunday</v>
      </c>
      <c r="D391" s="10">
        <f t="shared" si="31"/>
        <v>0</v>
      </c>
      <c r="E391" s="10">
        <f t="shared" si="32"/>
        <v>0</v>
      </c>
      <c r="F391" s="12">
        <f t="shared" si="33"/>
        <v>0</v>
      </c>
      <c r="G391" s="12" t="str">
        <f t="shared" si="35"/>
        <v>0</v>
      </c>
      <c r="H391" s="37"/>
    </row>
    <row r="392" spans="1:8" x14ac:dyDescent="0.3">
      <c r="A392" s="35"/>
      <c r="B392" s="9">
        <v>29213</v>
      </c>
      <c r="C392" s="8" t="str">
        <f t="shared" si="34"/>
        <v>Monday</v>
      </c>
      <c r="D392" s="10">
        <f t="shared" si="31"/>
        <v>1</v>
      </c>
      <c r="E392" s="10">
        <f t="shared" si="32"/>
        <v>8</v>
      </c>
      <c r="F392" s="12">
        <f t="shared" si="33"/>
        <v>4</v>
      </c>
      <c r="G392" s="12" t="str">
        <f t="shared" si="35"/>
        <v>45 минут</v>
      </c>
      <c r="H392" s="37"/>
    </row>
    <row r="393" spans="1:8" x14ac:dyDescent="0.3">
      <c r="A393" s="35"/>
      <c r="B393" s="9">
        <v>29214</v>
      </c>
      <c r="C393" s="8" t="str">
        <f t="shared" si="34"/>
        <v>Tuesday</v>
      </c>
      <c r="D393" s="10">
        <f t="shared" si="31"/>
        <v>1</v>
      </c>
      <c r="E393" s="10">
        <f t="shared" si="32"/>
        <v>8</v>
      </c>
      <c r="F393" s="12">
        <f t="shared" si="33"/>
        <v>4</v>
      </c>
      <c r="G393" s="12" t="str">
        <f t="shared" si="35"/>
        <v>45 минут</v>
      </c>
      <c r="H393" s="37"/>
    </row>
    <row r="394" spans="1:8" x14ac:dyDescent="0.3">
      <c r="A394" s="35"/>
      <c r="B394" s="9">
        <v>29215</v>
      </c>
      <c r="C394" s="8" t="str">
        <f t="shared" si="34"/>
        <v>Wednesday</v>
      </c>
      <c r="D394" s="10">
        <f t="shared" si="31"/>
        <v>1</v>
      </c>
      <c r="E394" s="10">
        <f t="shared" si="32"/>
        <v>8</v>
      </c>
      <c r="F394" s="12">
        <f t="shared" si="33"/>
        <v>4</v>
      </c>
      <c r="G394" s="12" t="str">
        <f t="shared" si="35"/>
        <v>45 минут</v>
      </c>
      <c r="H394" s="37"/>
    </row>
    <row r="395" spans="1:8" x14ac:dyDescent="0.3">
      <c r="A395" s="35"/>
      <c r="B395" s="9">
        <v>29216</v>
      </c>
      <c r="C395" s="8" t="str">
        <f t="shared" si="34"/>
        <v>Thursday</v>
      </c>
      <c r="D395" s="10">
        <f t="shared" si="31"/>
        <v>1</v>
      </c>
      <c r="E395" s="10">
        <f t="shared" si="32"/>
        <v>8</v>
      </c>
      <c r="F395" s="12">
        <f t="shared" si="33"/>
        <v>4</v>
      </c>
      <c r="G395" s="12" t="str">
        <f t="shared" si="35"/>
        <v>45 минут</v>
      </c>
      <c r="H395" s="37"/>
    </row>
    <row r="396" spans="1:8" x14ac:dyDescent="0.3">
      <c r="A396" s="35"/>
      <c r="B396" s="9">
        <v>29217</v>
      </c>
      <c r="C396" s="8" t="str">
        <f t="shared" si="34"/>
        <v>Friday</v>
      </c>
      <c r="D396" s="10">
        <f t="shared" si="31"/>
        <v>1</v>
      </c>
      <c r="E396" s="10">
        <f t="shared" si="32"/>
        <v>8</v>
      </c>
      <c r="F396" s="12">
        <f t="shared" si="33"/>
        <v>4</v>
      </c>
      <c r="G396" s="12" t="str">
        <f t="shared" si="35"/>
        <v>45 минут</v>
      </c>
      <c r="H396" s="37"/>
    </row>
    <row r="397" spans="1:8" x14ac:dyDescent="0.3">
      <c r="A397" s="35"/>
      <c r="B397" s="9">
        <v>29218</v>
      </c>
      <c r="C397" s="8" t="str">
        <f t="shared" si="34"/>
        <v>Saturday</v>
      </c>
      <c r="D397" s="10">
        <f t="shared" si="31"/>
        <v>1</v>
      </c>
      <c r="E397" s="10">
        <f t="shared" si="32"/>
        <v>6</v>
      </c>
      <c r="F397" s="12">
        <f t="shared" si="33"/>
        <v>4</v>
      </c>
      <c r="G397" s="12" t="str">
        <f t="shared" si="35"/>
        <v>45 минут</v>
      </c>
      <c r="H397" s="37"/>
    </row>
    <row r="398" spans="1:8" x14ac:dyDescent="0.3">
      <c r="A398" s="35"/>
      <c r="B398" s="9">
        <v>29219</v>
      </c>
      <c r="C398" s="8" t="str">
        <f t="shared" si="34"/>
        <v>Sunday</v>
      </c>
      <c r="D398" s="10">
        <f t="shared" si="31"/>
        <v>0</v>
      </c>
      <c r="E398" s="10">
        <f t="shared" si="32"/>
        <v>0</v>
      </c>
      <c r="F398" s="12">
        <f t="shared" si="33"/>
        <v>0</v>
      </c>
      <c r="G398" s="12" t="str">
        <f t="shared" si="35"/>
        <v>0</v>
      </c>
      <c r="H398" s="37"/>
    </row>
    <row r="399" spans="1:8" x14ac:dyDescent="0.3">
      <c r="A399" s="35"/>
      <c r="B399" s="9">
        <v>29220</v>
      </c>
      <c r="C399" s="8" t="str">
        <f t="shared" si="34"/>
        <v>Monday</v>
      </c>
      <c r="D399" s="10">
        <f t="shared" si="31"/>
        <v>1</v>
      </c>
      <c r="E399" s="10">
        <f t="shared" si="32"/>
        <v>8</v>
      </c>
      <c r="F399" s="12">
        <f t="shared" si="33"/>
        <v>4</v>
      </c>
      <c r="G399" s="12" t="str">
        <f t="shared" si="35"/>
        <v>45 минут</v>
      </c>
      <c r="H399" s="37"/>
    </row>
    <row r="400" spans="1:8" x14ac:dyDescent="0.3">
      <c r="A400" s="35"/>
      <c r="B400" s="9">
        <v>29221</v>
      </c>
      <c r="C400" s="8" t="str">
        <f t="shared" si="34"/>
        <v>Tuesday</v>
      </c>
      <c r="D400" s="10">
        <f t="shared" si="31"/>
        <v>1</v>
      </c>
      <c r="E400" s="10">
        <f t="shared" si="32"/>
        <v>8</v>
      </c>
      <c r="F400" s="12">
        <f t="shared" si="33"/>
        <v>4</v>
      </c>
      <c r="G400" s="12" t="str">
        <f t="shared" si="35"/>
        <v>45 минут</v>
      </c>
      <c r="H400" s="37"/>
    </row>
    <row r="401" spans="1:8" x14ac:dyDescent="0.3">
      <c r="A401" s="35"/>
      <c r="B401" s="9">
        <v>29222</v>
      </c>
      <c r="C401" s="8" t="str">
        <f t="shared" si="34"/>
        <v>Wednesday</v>
      </c>
      <c r="D401" s="10">
        <f t="shared" si="31"/>
        <v>1</v>
      </c>
      <c r="E401" s="10">
        <f t="shared" si="32"/>
        <v>8</v>
      </c>
      <c r="F401" s="12">
        <f t="shared" si="33"/>
        <v>4</v>
      </c>
      <c r="G401" s="12" t="str">
        <f t="shared" si="35"/>
        <v>45 минут</v>
      </c>
      <c r="H401" s="37"/>
    </row>
    <row r="402" spans="1:8" x14ac:dyDescent="0.3">
      <c r="A402" s="35"/>
      <c r="B402" s="9">
        <v>29223</v>
      </c>
      <c r="C402" s="8" t="str">
        <f t="shared" si="34"/>
        <v>Thursday</v>
      </c>
      <c r="D402" s="10">
        <f t="shared" si="31"/>
        <v>1</v>
      </c>
      <c r="E402" s="10">
        <f t="shared" si="32"/>
        <v>8</v>
      </c>
      <c r="F402" s="12">
        <f t="shared" si="33"/>
        <v>4</v>
      </c>
      <c r="G402" s="12" t="str">
        <f t="shared" si="35"/>
        <v>45 минут</v>
      </c>
      <c r="H402" s="37"/>
    </row>
    <row r="403" spans="1:8" x14ac:dyDescent="0.3">
      <c r="A403" s="35"/>
      <c r="B403" s="9">
        <v>29224</v>
      </c>
      <c r="C403" s="8" t="str">
        <f t="shared" si="34"/>
        <v>Friday</v>
      </c>
      <c r="D403" s="10">
        <f t="shared" si="31"/>
        <v>1</v>
      </c>
      <c r="E403" s="10">
        <f t="shared" si="32"/>
        <v>8</v>
      </c>
      <c r="F403" s="12">
        <f t="shared" si="33"/>
        <v>4</v>
      </c>
      <c r="G403" s="12" t="str">
        <f t="shared" si="35"/>
        <v>45 минут</v>
      </c>
      <c r="H403" s="37"/>
    </row>
    <row r="404" spans="1:8" x14ac:dyDescent="0.3">
      <c r="A404" s="35"/>
      <c r="B404" s="9">
        <v>29225</v>
      </c>
      <c r="C404" s="8" t="str">
        <f t="shared" si="34"/>
        <v>Saturday</v>
      </c>
      <c r="D404" s="10">
        <f t="shared" si="31"/>
        <v>1</v>
      </c>
      <c r="E404" s="10">
        <f t="shared" si="32"/>
        <v>6</v>
      </c>
      <c r="F404" s="12">
        <f t="shared" si="33"/>
        <v>4</v>
      </c>
      <c r="G404" s="12" t="str">
        <f t="shared" si="35"/>
        <v>45 минут</v>
      </c>
      <c r="H404" s="37"/>
    </row>
    <row r="405" spans="1:8" x14ac:dyDescent="0.3">
      <c r="A405" s="35"/>
      <c r="B405" s="9">
        <v>29226</v>
      </c>
      <c r="C405" s="8" t="str">
        <f t="shared" si="34"/>
        <v>Sunday</v>
      </c>
      <c r="D405" s="10">
        <f t="shared" si="31"/>
        <v>0</v>
      </c>
      <c r="E405" s="10">
        <f t="shared" si="32"/>
        <v>0</v>
      </c>
      <c r="F405" s="12">
        <f t="shared" si="33"/>
        <v>0</v>
      </c>
      <c r="G405" s="12" t="str">
        <f t="shared" si="35"/>
        <v>0</v>
      </c>
      <c r="H405" s="37"/>
    </row>
    <row r="406" spans="1:8" x14ac:dyDescent="0.3">
      <c r="A406" s="35"/>
      <c r="B406" s="9">
        <v>29227</v>
      </c>
      <c r="C406" s="8" t="str">
        <f t="shared" si="34"/>
        <v>Monday</v>
      </c>
      <c r="D406" s="10">
        <f t="shared" si="31"/>
        <v>1</v>
      </c>
      <c r="E406" s="10">
        <f t="shared" si="32"/>
        <v>8</v>
      </c>
      <c r="F406" s="12">
        <f t="shared" si="33"/>
        <v>4</v>
      </c>
      <c r="G406" s="12" t="str">
        <f t="shared" si="35"/>
        <v>45 минут</v>
      </c>
      <c r="H406" s="37"/>
    </row>
    <row r="407" spans="1:8" x14ac:dyDescent="0.3">
      <c r="A407" s="35"/>
      <c r="B407" s="9">
        <v>29228</v>
      </c>
      <c r="C407" s="8" t="str">
        <f t="shared" si="34"/>
        <v>Tuesday</v>
      </c>
      <c r="D407" s="10">
        <f t="shared" ref="D407:D470" si="36">IF(WEEKDAY(B407,2)&lt;=6,1,0)</f>
        <v>1</v>
      </c>
      <c r="E407" s="10">
        <f t="shared" ref="E407:E470" si="37">IF(WEEKDAY(B407,2)&lt;=5,VALUE("8"),IF(WEEKDAY(B407,2)=6,VALUE("6"),VALUE("0")))</f>
        <v>8</v>
      </c>
      <c r="F407" s="12">
        <f t="shared" ref="F407:F470" si="38">IF(WEEKDAY(B407,2)&lt;=6,4,0)</f>
        <v>4</v>
      </c>
      <c r="G407" s="12" t="str">
        <f t="shared" si="35"/>
        <v>45 минут</v>
      </c>
      <c r="H407" s="37"/>
    </row>
    <row r="408" spans="1:8" x14ac:dyDescent="0.3">
      <c r="A408" s="35"/>
      <c r="B408" s="9">
        <v>29229</v>
      </c>
      <c r="C408" s="8" t="str">
        <f t="shared" si="34"/>
        <v>Wednesday</v>
      </c>
      <c r="D408" s="10">
        <f t="shared" si="36"/>
        <v>1</v>
      </c>
      <c r="E408" s="10">
        <f t="shared" si="37"/>
        <v>8</v>
      </c>
      <c r="F408" s="12">
        <f t="shared" si="38"/>
        <v>4</v>
      </c>
      <c r="G408" s="12" t="str">
        <f t="shared" si="35"/>
        <v>45 минут</v>
      </c>
      <c r="H408" s="37"/>
    </row>
    <row r="409" spans="1:8" x14ac:dyDescent="0.3">
      <c r="A409" s="35"/>
      <c r="B409" s="9">
        <v>29230</v>
      </c>
      <c r="C409" s="8" t="str">
        <f t="shared" si="34"/>
        <v>Thursday</v>
      </c>
      <c r="D409" s="10">
        <f t="shared" si="36"/>
        <v>1</v>
      </c>
      <c r="E409" s="10">
        <f t="shared" si="37"/>
        <v>8</v>
      </c>
      <c r="F409" s="12">
        <f t="shared" si="38"/>
        <v>4</v>
      </c>
      <c r="G409" s="12" t="str">
        <f t="shared" si="35"/>
        <v>45 минут</v>
      </c>
      <c r="H409" s="37"/>
    </row>
    <row r="410" spans="1:8" x14ac:dyDescent="0.3">
      <c r="A410" s="35"/>
      <c r="B410" s="9">
        <v>29231</v>
      </c>
      <c r="C410" s="8" t="str">
        <f t="shared" si="34"/>
        <v>Friday</v>
      </c>
      <c r="D410" s="10">
        <f t="shared" si="36"/>
        <v>1</v>
      </c>
      <c r="E410" s="10">
        <f t="shared" si="37"/>
        <v>8</v>
      </c>
      <c r="F410" s="12">
        <f t="shared" si="38"/>
        <v>4</v>
      </c>
      <c r="G410" s="12" t="str">
        <f t="shared" si="35"/>
        <v>45 минут</v>
      </c>
      <c r="H410" s="37"/>
    </row>
    <row r="411" spans="1:8" x14ac:dyDescent="0.3">
      <c r="A411" s="35"/>
      <c r="B411" s="9">
        <v>29232</v>
      </c>
      <c r="C411" s="8" t="str">
        <f t="shared" si="34"/>
        <v>Saturday</v>
      </c>
      <c r="D411" s="10">
        <f t="shared" si="36"/>
        <v>1</v>
      </c>
      <c r="E411" s="10">
        <f t="shared" si="37"/>
        <v>6</v>
      </c>
      <c r="F411" s="12">
        <f t="shared" si="38"/>
        <v>4</v>
      </c>
      <c r="G411" s="12" t="str">
        <f t="shared" si="35"/>
        <v>45 минут</v>
      </c>
      <c r="H411" s="37"/>
    </row>
    <row r="412" spans="1:8" x14ac:dyDescent="0.3">
      <c r="A412" s="35"/>
      <c r="B412" s="9">
        <v>29233</v>
      </c>
      <c r="C412" s="8" t="str">
        <f t="shared" si="34"/>
        <v>Sunday</v>
      </c>
      <c r="D412" s="10">
        <f t="shared" si="36"/>
        <v>0</v>
      </c>
      <c r="E412" s="10">
        <f t="shared" si="37"/>
        <v>0</v>
      </c>
      <c r="F412" s="12">
        <f t="shared" si="38"/>
        <v>0</v>
      </c>
      <c r="G412" s="12" t="str">
        <f t="shared" si="35"/>
        <v>0</v>
      </c>
      <c r="H412" s="37"/>
    </row>
    <row r="413" spans="1:8" x14ac:dyDescent="0.3">
      <c r="A413" s="35"/>
      <c r="B413" s="9">
        <v>29234</v>
      </c>
      <c r="C413" s="8" t="str">
        <f t="shared" si="34"/>
        <v>Monday</v>
      </c>
      <c r="D413" s="10">
        <f t="shared" si="36"/>
        <v>1</v>
      </c>
      <c r="E413" s="10">
        <f t="shared" si="37"/>
        <v>8</v>
      </c>
      <c r="F413" s="12">
        <f t="shared" si="38"/>
        <v>4</v>
      </c>
      <c r="G413" s="12" t="str">
        <f t="shared" si="35"/>
        <v>45 минут</v>
      </c>
      <c r="H413" s="37"/>
    </row>
    <row r="414" spans="1:8" x14ac:dyDescent="0.3">
      <c r="A414" s="35"/>
      <c r="B414" s="9">
        <v>29235</v>
      </c>
      <c r="C414" s="8" t="str">
        <f t="shared" si="34"/>
        <v>Tuesday</v>
      </c>
      <c r="D414" s="10">
        <f t="shared" si="36"/>
        <v>1</v>
      </c>
      <c r="E414" s="10">
        <f t="shared" si="37"/>
        <v>8</v>
      </c>
      <c r="F414" s="12">
        <f t="shared" si="38"/>
        <v>4</v>
      </c>
      <c r="G414" s="12" t="str">
        <f t="shared" si="35"/>
        <v>45 минут</v>
      </c>
      <c r="H414" s="37"/>
    </row>
    <row r="415" spans="1:8" x14ac:dyDescent="0.3">
      <c r="A415" s="35"/>
      <c r="B415" s="9">
        <v>29236</v>
      </c>
      <c r="C415" s="8" t="str">
        <f t="shared" si="34"/>
        <v>Wednesday</v>
      </c>
      <c r="D415" s="10">
        <f t="shared" si="36"/>
        <v>1</v>
      </c>
      <c r="E415" s="10">
        <f t="shared" si="37"/>
        <v>8</v>
      </c>
      <c r="F415" s="12">
        <f t="shared" si="38"/>
        <v>4</v>
      </c>
      <c r="G415" s="12" t="str">
        <f t="shared" si="35"/>
        <v>45 минут</v>
      </c>
      <c r="H415" s="37"/>
    </row>
    <row r="416" spans="1:8" x14ac:dyDescent="0.3">
      <c r="A416" s="35"/>
      <c r="B416" s="9">
        <v>29237</v>
      </c>
      <c r="C416" s="8" t="str">
        <f t="shared" si="34"/>
        <v>Thursday</v>
      </c>
      <c r="D416" s="10">
        <f t="shared" si="36"/>
        <v>1</v>
      </c>
      <c r="E416" s="10">
        <f t="shared" si="37"/>
        <v>8</v>
      </c>
      <c r="F416" s="12">
        <f t="shared" si="38"/>
        <v>4</v>
      </c>
      <c r="G416" s="12" t="str">
        <f t="shared" si="35"/>
        <v>45 минут</v>
      </c>
      <c r="H416" s="37"/>
    </row>
    <row r="417" spans="1:8" x14ac:dyDescent="0.3">
      <c r="A417" s="35"/>
      <c r="B417" s="9">
        <v>29238</v>
      </c>
      <c r="C417" s="8" t="str">
        <f t="shared" si="34"/>
        <v>Friday</v>
      </c>
      <c r="D417" s="10">
        <f t="shared" si="36"/>
        <v>1</v>
      </c>
      <c r="E417" s="10">
        <f t="shared" si="37"/>
        <v>8</v>
      </c>
      <c r="F417" s="12">
        <f t="shared" si="38"/>
        <v>4</v>
      </c>
      <c r="G417" s="12" t="str">
        <f t="shared" si="35"/>
        <v>45 минут</v>
      </c>
      <c r="H417" s="37"/>
    </row>
    <row r="418" spans="1:8" x14ac:dyDescent="0.3">
      <c r="A418" s="35"/>
      <c r="B418" s="9">
        <v>29239</v>
      </c>
      <c r="C418" s="8" t="str">
        <f t="shared" si="34"/>
        <v>Saturday</v>
      </c>
      <c r="D418" s="10">
        <f t="shared" si="36"/>
        <v>1</v>
      </c>
      <c r="E418" s="10">
        <f t="shared" si="37"/>
        <v>6</v>
      </c>
      <c r="F418" s="12">
        <f t="shared" si="38"/>
        <v>4</v>
      </c>
      <c r="G418" s="12" t="str">
        <f t="shared" si="35"/>
        <v>45 минут</v>
      </c>
      <c r="H418" s="37"/>
    </row>
    <row r="419" spans="1:8" x14ac:dyDescent="0.3">
      <c r="A419" s="35"/>
      <c r="B419" s="9">
        <v>29240</v>
      </c>
      <c r="C419" s="8" t="str">
        <f t="shared" si="34"/>
        <v>Sunday</v>
      </c>
      <c r="D419" s="10">
        <f t="shared" si="36"/>
        <v>0</v>
      </c>
      <c r="E419" s="10">
        <f t="shared" si="37"/>
        <v>0</v>
      </c>
      <c r="F419" s="12">
        <f t="shared" si="38"/>
        <v>0</v>
      </c>
      <c r="G419" s="12" t="str">
        <f t="shared" si="35"/>
        <v>0</v>
      </c>
      <c r="H419" s="37"/>
    </row>
    <row r="420" spans="1:8" x14ac:dyDescent="0.3">
      <c r="A420" s="35"/>
      <c r="B420" s="9">
        <v>29241</v>
      </c>
      <c r="C420" s="8" t="str">
        <f t="shared" si="34"/>
        <v>Monday</v>
      </c>
      <c r="D420" s="10">
        <f t="shared" si="36"/>
        <v>1</v>
      </c>
      <c r="E420" s="10">
        <f t="shared" si="37"/>
        <v>8</v>
      </c>
      <c r="F420" s="12">
        <f t="shared" si="38"/>
        <v>4</v>
      </c>
      <c r="G420" s="12" t="str">
        <f t="shared" si="35"/>
        <v>45 минут</v>
      </c>
      <c r="H420" s="37"/>
    </row>
    <row r="421" spans="1:8" x14ac:dyDescent="0.3">
      <c r="A421" s="35"/>
      <c r="B421" s="9">
        <v>29242</v>
      </c>
      <c r="C421" s="8" t="str">
        <f t="shared" si="34"/>
        <v>Tuesday</v>
      </c>
      <c r="D421" s="10">
        <f t="shared" si="36"/>
        <v>1</v>
      </c>
      <c r="E421" s="10">
        <f t="shared" si="37"/>
        <v>8</v>
      </c>
      <c r="F421" s="12">
        <f t="shared" si="38"/>
        <v>4</v>
      </c>
      <c r="G421" s="12" t="str">
        <f t="shared" si="35"/>
        <v>45 минут</v>
      </c>
      <c r="H421" s="37"/>
    </row>
    <row r="422" spans="1:8" x14ac:dyDescent="0.3">
      <c r="A422" s="35"/>
      <c r="B422" s="9">
        <v>29243</v>
      </c>
      <c r="C422" s="8" t="str">
        <f t="shared" si="34"/>
        <v>Wednesday</v>
      </c>
      <c r="D422" s="10">
        <f t="shared" si="36"/>
        <v>1</v>
      </c>
      <c r="E422" s="10">
        <f t="shared" si="37"/>
        <v>8</v>
      </c>
      <c r="F422" s="12">
        <f t="shared" si="38"/>
        <v>4</v>
      </c>
      <c r="G422" s="12" t="str">
        <f t="shared" si="35"/>
        <v>45 минут</v>
      </c>
      <c r="H422" s="37"/>
    </row>
    <row r="423" spans="1:8" x14ac:dyDescent="0.3">
      <c r="A423" s="35"/>
      <c r="B423" s="9">
        <v>29244</v>
      </c>
      <c r="C423" s="8" t="str">
        <f t="shared" si="34"/>
        <v>Thursday</v>
      </c>
      <c r="D423" s="10">
        <f t="shared" si="36"/>
        <v>1</v>
      </c>
      <c r="E423" s="10">
        <f t="shared" si="37"/>
        <v>8</v>
      </c>
      <c r="F423" s="12">
        <f t="shared" si="38"/>
        <v>4</v>
      </c>
      <c r="G423" s="12" t="str">
        <f t="shared" si="35"/>
        <v>45 минут</v>
      </c>
      <c r="H423" s="37"/>
    </row>
    <row r="424" spans="1:8" x14ac:dyDescent="0.3">
      <c r="A424" s="35"/>
      <c r="B424" s="9">
        <v>29245</v>
      </c>
      <c r="C424" s="8" t="str">
        <f t="shared" si="34"/>
        <v>Friday</v>
      </c>
      <c r="D424" s="10">
        <f t="shared" si="36"/>
        <v>1</v>
      </c>
      <c r="E424" s="10">
        <f t="shared" si="37"/>
        <v>8</v>
      </c>
      <c r="F424" s="12">
        <f t="shared" si="38"/>
        <v>4</v>
      </c>
      <c r="G424" s="12" t="str">
        <f t="shared" si="35"/>
        <v>45 минут</v>
      </c>
      <c r="H424" s="37"/>
    </row>
    <row r="425" spans="1:8" x14ac:dyDescent="0.3">
      <c r="A425" s="35"/>
      <c r="B425" s="9">
        <v>29246</v>
      </c>
      <c r="C425" s="8" t="str">
        <f t="shared" si="34"/>
        <v>Saturday</v>
      </c>
      <c r="D425" s="10">
        <f t="shared" si="36"/>
        <v>1</v>
      </c>
      <c r="E425" s="10">
        <f t="shared" si="37"/>
        <v>6</v>
      </c>
      <c r="F425" s="12">
        <f t="shared" si="38"/>
        <v>4</v>
      </c>
      <c r="G425" s="12" t="str">
        <f t="shared" si="35"/>
        <v>45 минут</v>
      </c>
      <c r="H425" s="37"/>
    </row>
    <row r="426" spans="1:8" x14ac:dyDescent="0.3">
      <c r="A426" s="35"/>
      <c r="B426" s="9">
        <v>29247</v>
      </c>
      <c r="C426" s="8" t="str">
        <f t="shared" si="34"/>
        <v>Sunday</v>
      </c>
      <c r="D426" s="10">
        <f t="shared" si="36"/>
        <v>0</v>
      </c>
      <c r="E426" s="10">
        <f t="shared" si="37"/>
        <v>0</v>
      </c>
      <c r="F426" s="12">
        <f t="shared" si="38"/>
        <v>0</v>
      </c>
      <c r="G426" s="12" t="str">
        <f t="shared" si="35"/>
        <v>0</v>
      </c>
      <c r="H426" s="37"/>
    </row>
    <row r="427" spans="1:8" x14ac:dyDescent="0.3">
      <c r="A427" s="35"/>
      <c r="B427" s="9">
        <v>29248</v>
      </c>
      <c r="C427" s="8" t="str">
        <f t="shared" si="34"/>
        <v>Monday</v>
      </c>
      <c r="D427" s="10">
        <f t="shared" si="36"/>
        <v>1</v>
      </c>
      <c r="E427" s="10">
        <f t="shared" si="37"/>
        <v>8</v>
      </c>
      <c r="F427" s="12">
        <f t="shared" si="38"/>
        <v>4</v>
      </c>
      <c r="G427" s="12" t="str">
        <f t="shared" si="35"/>
        <v>45 минут</v>
      </c>
      <c r="H427" s="37"/>
    </row>
    <row r="428" spans="1:8" x14ac:dyDescent="0.3">
      <c r="A428" s="35"/>
      <c r="B428" s="9">
        <v>29249</v>
      </c>
      <c r="C428" s="8" t="str">
        <f t="shared" si="34"/>
        <v>Tuesday</v>
      </c>
      <c r="D428" s="10">
        <f t="shared" si="36"/>
        <v>1</v>
      </c>
      <c r="E428" s="10">
        <f t="shared" si="37"/>
        <v>8</v>
      </c>
      <c r="F428" s="12">
        <f t="shared" si="38"/>
        <v>4</v>
      </c>
      <c r="G428" s="12" t="str">
        <f t="shared" si="35"/>
        <v>45 минут</v>
      </c>
      <c r="H428" s="37"/>
    </row>
    <row r="429" spans="1:8" x14ac:dyDescent="0.3">
      <c r="A429" s="35"/>
      <c r="B429" s="9">
        <v>29250</v>
      </c>
      <c r="C429" s="8" t="str">
        <f t="shared" si="34"/>
        <v>Wednesday</v>
      </c>
      <c r="D429" s="10">
        <f t="shared" si="36"/>
        <v>1</v>
      </c>
      <c r="E429" s="10">
        <f t="shared" si="37"/>
        <v>8</v>
      </c>
      <c r="F429" s="12">
        <f t="shared" si="38"/>
        <v>4</v>
      </c>
      <c r="G429" s="12" t="str">
        <f t="shared" si="35"/>
        <v>45 минут</v>
      </c>
      <c r="H429" s="37"/>
    </row>
    <row r="430" spans="1:8" x14ac:dyDescent="0.3">
      <c r="A430" s="35"/>
      <c r="B430" s="9">
        <v>29251</v>
      </c>
      <c r="C430" s="8" t="str">
        <f t="shared" si="34"/>
        <v>Thursday</v>
      </c>
      <c r="D430" s="10">
        <f t="shared" si="36"/>
        <v>1</v>
      </c>
      <c r="E430" s="10">
        <f t="shared" si="37"/>
        <v>8</v>
      </c>
      <c r="F430" s="12">
        <f t="shared" si="38"/>
        <v>4</v>
      </c>
      <c r="G430" s="12" t="str">
        <f t="shared" si="35"/>
        <v>45 минут</v>
      </c>
      <c r="H430" s="37"/>
    </row>
    <row r="431" spans="1:8" x14ac:dyDescent="0.3">
      <c r="A431" s="35"/>
      <c r="B431" s="9">
        <v>29252</v>
      </c>
      <c r="C431" s="8" t="str">
        <f t="shared" si="34"/>
        <v>Friday</v>
      </c>
      <c r="D431" s="10">
        <f t="shared" si="36"/>
        <v>1</v>
      </c>
      <c r="E431" s="10">
        <f t="shared" si="37"/>
        <v>8</v>
      </c>
      <c r="F431" s="12">
        <f t="shared" si="38"/>
        <v>4</v>
      </c>
      <c r="G431" s="12" t="str">
        <f t="shared" si="35"/>
        <v>45 минут</v>
      </c>
      <c r="H431" s="37"/>
    </row>
    <row r="432" spans="1:8" x14ac:dyDescent="0.3">
      <c r="A432" s="35"/>
      <c r="B432" s="9">
        <v>29253</v>
      </c>
      <c r="C432" s="8" t="str">
        <f t="shared" si="34"/>
        <v>Saturday</v>
      </c>
      <c r="D432" s="10">
        <f t="shared" si="36"/>
        <v>1</v>
      </c>
      <c r="E432" s="10">
        <f t="shared" si="37"/>
        <v>6</v>
      </c>
      <c r="F432" s="12">
        <f t="shared" si="38"/>
        <v>4</v>
      </c>
      <c r="G432" s="12" t="str">
        <f t="shared" si="35"/>
        <v>45 минут</v>
      </c>
      <c r="H432" s="37"/>
    </row>
    <row r="433" spans="1:8" x14ac:dyDescent="0.3">
      <c r="A433" s="35"/>
      <c r="B433" s="9">
        <v>29254</v>
      </c>
      <c r="C433" s="8" t="str">
        <f t="shared" si="34"/>
        <v>Sunday</v>
      </c>
      <c r="D433" s="10">
        <f t="shared" si="36"/>
        <v>0</v>
      </c>
      <c r="E433" s="10">
        <f t="shared" si="37"/>
        <v>0</v>
      </c>
      <c r="F433" s="12">
        <f t="shared" si="38"/>
        <v>0</v>
      </c>
      <c r="G433" s="12" t="str">
        <f t="shared" si="35"/>
        <v>0</v>
      </c>
      <c r="H433" s="37"/>
    </row>
    <row r="434" spans="1:8" x14ac:dyDescent="0.3">
      <c r="A434" s="35"/>
      <c r="B434" s="9">
        <v>29255</v>
      </c>
      <c r="C434" s="8" t="str">
        <f t="shared" si="34"/>
        <v>Monday</v>
      </c>
      <c r="D434" s="10">
        <f t="shared" si="36"/>
        <v>1</v>
      </c>
      <c r="E434" s="10">
        <f t="shared" si="37"/>
        <v>8</v>
      </c>
      <c r="F434" s="12">
        <f t="shared" si="38"/>
        <v>4</v>
      </c>
      <c r="G434" s="12" t="str">
        <f t="shared" si="35"/>
        <v>45 минут</v>
      </c>
      <c r="H434" s="37"/>
    </row>
    <row r="435" spans="1:8" x14ac:dyDescent="0.3">
      <c r="A435" s="35"/>
      <c r="B435" s="9">
        <v>29256</v>
      </c>
      <c r="C435" s="8" t="str">
        <f t="shared" si="34"/>
        <v>Tuesday</v>
      </c>
      <c r="D435" s="10">
        <f t="shared" si="36"/>
        <v>1</v>
      </c>
      <c r="E435" s="10">
        <f t="shared" si="37"/>
        <v>8</v>
      </c>
      <c r="F435" s="12">
        <f t="shared" si="38"/>
        <v>4</v>
      </c>
      <c r="G435" s="12" t="str">
        <f t="shared" si="35"/>
        <v>45 минут</v>
      </c>
      <c r="H435" s="37"/>
    </row>
    <row r="436" spans="1:8" x14ac:dyDescent="0.3">
      <c r="A436" s="35"/>
      <c r="B436" s="9">
        <v>29257</v>
      </c>
      <c r="C436" s="8" t="str">
        <f t="shared" si="34"/>
        <v>Wednesday</v>
      </c>
      <c r="D436" s="10">
        <f t="shared" si="36"/>
        <v>1</v>
      </c>
      <c r="E436" s="10">
        <f t="shared" si="37"/>
        <v>8</v>
      </c>
      <c r="F436" s="12">
        <f t="shared" si="38"/>
        <v>4</v>
      </c>
      <c r="G436" s="12" t="str">
        <f t="shared" si="35"/>
        <v>45 минут</v>
      </c>
      <c r="H436" s="37"/>
    </row>
    <row r="437" spans="1:8" x14ac:dyDescent="0.3">
      <c r="A437" s="35"/>
      <c r="B437" s="9">
        <v>29258</v>
      </c>
      <c r="C437" s="8" t="str">
        <f t="shared" si="34"/>
        <v>Thursday</v>
      </c>
      <c r="D437" s="10">
        <f t="shared" si="36"/>
        <v>1</v>
      </c>
      <c r="E437" s="10">
        <f t="shared" si="37"/>
        <v>8</v>
      </c>
      <c r="F437" s="12">
        <f t="shared" si="38"/>
        <v>4</v>
      </c>
      <c r="G437" s="12" t="str">
        <f t="shared" si="35"/>
        <v>45 минут</v>
      </c>
      <c r="H437" s="37"/>
    </row>
    <row r="438" spans="1:8" x14ac:dyDescent="0.3">
      <c r="A438" s="35"/>
      <c r="B438" s="9">
        <v>29259</v>
      </c>
      <c r="C438" s="8" t="str">
        <f t="shared" si="34"/>
        <v>Friday</v>
      </c>
      <c r="D438" s="10">
        <f t="shared" si="36"/>
        <v>1</v>
      </c>
      <c r="E438" s="10">
        <f t="shared" si="37"/>
        <v>8</v>
      </c>
      <c r="F438" s="12">
        <f t="shared" si="38"/>
        <v>4</v>
      </c>
      <c r="G438" s="12" t="str">
        <f t="shared" si="35"/>
        <v>45 минут</v>
      </c>
      <c r="H438" s="37"/>
    </row>
    <row r="439" spans="1:8" x14ac:dyDescent="0.3">
      <c r="A439" s="35"/>
      <c r="B439" s="9">
        <v>29260</v>
      </c>
      <c r="C439" s="8" t="str">
        <f t="shared" si="34"/>
        <v>Saturday</v>
      </c>
      <c r="D439" s="10">
        <f t="shared" si="36"/>
        <v>1</v>
      </c>
      <c r="E439" s="10">
        <f t="shared" si="37"/>
        <v>6</v>
      </c>
      <c r="F439" s="12">
        <f t="shared" si="38"/>
        <v>4</v>
      </c>
      <c r="G439" s="12" t="str">
        <f t="shared" si="35"/>
        <v>45 минут</v>
      </c>
      <c r="H439" s="37"/>
    </row>
    <row r="440" spans="1:8" x14ac:dyDescent="0.3">
      <c r="A440" s="35"/>
      <c r="B440" s="9">
        <v>29261</v>
      </c>
      <c r="C440" s="8" t="str">
        <f t="shared" si="34"/>
        <v>Sunday</v>
      </c>
      <c r="D440" s="10">
        <f t="shared" si="36"/>
        <v>0</v>
      </c>
      <c r="E440" s="10">
        <f t="shared" si="37"/>
        <v>0</v>
      </c>
      <c r="F440" s="12">
        <f t="shared" si="38"/>
        <v>0</v>
      </c>
      <c r="G440" s="12" t="str">
        <f t="shared" si="35"/>
        <v>0</v>
      </c>
      <c r="H440" s="37"/>
    </row>
    <row r="441" spans="1:8" x14ac:dyDescent="0.3">
      <c r="A441" s="35"/>
      <c r="B441" s="9">
        <v>29262</v>
      </c>
      <c r="C441" s="8" t="str">
        <f t="shared" si="34"/>
        <v>Monday</v>
      </c>
      <c r="D441" s="10">
        <f t="shared" si="36"/>
        <v>1</v>
      </c>
      <c r="E441" s="10">
        <f t="shared" si="37"/>
        <v>8</v>
      </c>
      <c r="F441" s="12">
        <f t="shared" si="38"/>
        <v>4</v>
      </c>
      <c r="G441" s="12" t="str">
        <f t="shared" si="35"/>
        <v>45 минут</v>
      </c>
      <c r="H441" s="37"/>
    </row>
    <row r="442" spans="1:8" x14ac:dyDescent="0.3">
      <c r="A442" s="35"/>
      <c r="B442" s="9">
        <v>29263</v>
      </c>
      <c r="C442" s="8" t="str">
        <f t="shared" si="34"/>
        <v>Tuesday</v>
      </c>
      <c r="D442" s="10">
        <f t="shared" si="36"/>
        <v>1</v>
      </c>
      <c r="E442" s="10">
        <f t="shared" si="37"/>
        <v>8</v>
      </c>
      <c r="F442" s="12">
        <f t="shared" si="38"/>
        <v>4</v>
      </c>
      <c r="G442" s="12" t="str">
        <f t="shared" si="35"/>
        <v>45 минут</v>
      </c>
      <c r="H442" s="37"/>
    </row>
    <row r="443" spans="1:8" x14ac:dyDescent="0.3">
      <c r="A443" s="35"/>
      <c r="B443" s="9">
        <v>29264</v>
      </c>
      <c r="C443" s="8" t="str">
        <f t="shared" si="34"/>
        <v>Wednesday</v>
      </c>
      <c r="D443" s="10">
        <f t="shared" si="36"/>
        <v>1</v>
      </c>
      <c r="E443" s="10">
        <f t="shared" si="37"/>
        <v>8</v>
      </c>
      <c r="F443" s="12">
        <f t="shared" si="38"/>
        <v>4</v>
      </c>
      <c r="G443" s="12" t="str">
        <f t="shared" si="35"/>
        <v>45 минут</v>
      </c>
      <c r="H443" s="37"/>
    </row>
    <row r="444" spans="1:8" x14ac:dyDescent="0.3">
      <c r="A444" s="35"/>
      <c r="B444" s="9">
        <v>29265</v>
      </c>
      <c r="C444" s="8" t="str">
        <f t="shared" si="34"/>
        <v>Thursday</v>
      </c>
      <c r="D444" s="10">
        <f t="shared" si="36"/>
        <v>1</v>
      </c>
      <c r="E444" s="10">
        <f t="shared" si="37"/>
        <v>8</v>
      </c>
      <c r="F444" s="12">
        <f t="shared" si="38"/>
        <v>4</v>
      </c>
      <c r="G444" s="12" t="str">
        <f t="shared" si="35"/>
        <v>45 минут</v>
      </c>
      <c r="H444" s="37"/>
    </row>
    <row r="445" spans="1:8" x14ac:dyDescent="0.3">
      <c r="A445" s="35"/>
      <c r="B445" s="9">
        <v>29266</v>
      </c>
      <c r="C445" s="8" t="str">
        <f t="shared" si="34"/>
        <v>Friday</v>
      </c>
      <c r="D445" s="10">
        <f t="shared" si="36"/>
        <v>1</v>
      </c>
      <c r="E445" s="10">
        <f t="shared" si="37"/>
        <v>8</v>
      </c>
      <c r="F445" s="12">
        <f t="shared" si="38"/>
        <v>4</v>
      </c>
      <c r="G445" s="12" t="str">
        <f t="shared" si="35"/>
        <v>45 минут</v>
      </c>
      <c r="H445" s="37"/>
    </row>
    <row r="446" spans="1:8" x14ac:dyDescent="0.3">
      <c r="A446" s="35"/>
      <c r="B446" s="9">
        <v>29267</v>
      </c>
      <c r="C446" s="8" t="str">
        <f t="shared" si="34"/>
        <v>Saturday</v>
      </c>
      <c r="D446" s="10">
        <f t="shared" si="36"/>
        <v>1</v>
      </c>
      <c r="E446" s="10">
        <f t="shared" si="37"/>
        <v>6</v>
      </c>
      <c r="F446" s="12">
        <f t="shared" si="38"/>
        <v>4</v>
      </c>
      <c r="G446" s="12" t="str">
        <f t="shared" si="35"/>
        <v>45 минут</v>
      </c>
      <c r="H446" s="37"/>
    </row>
    <row r="447" spans="1:8" x14ac:dyDescent="0.3">
      <c r="A447" s="35"/>
      <c r="B447" s="9">
        <v>29268</v>
      </c>
      <c r="C447" s="8" t="str">
        <f t="shared" si="34"/>
        <v>Sunday</v>
      </c>
      <c r="D447" s="10">
        <f t="shared" si="36"/>
        <v>0</v>
      </c>
      <c r="E447" s="10">
        <f t="shared" si="37"/>
        <v>0</v>
      </c>
      <c r="F447" s="12">
        <f t="shared" si="38"/>
        <v>0</v>
      </c>
      <c r="G447" s="12" t="str">
        <f t="shared" si="35"/>
        <v>0</v>
      </c>
      <c r="H447" s="37"/>
    </row>
    <row r="448" spans="1:8" x14ac:dyDescent="0.3">
      <c r="A448" s="35"/>
      <c r="B448" s="9">
        <v>29269</v>
      </c>
      <c r="C448" s="8" t="str">
        <f t="shared" si="34"/>
        <v>Monday</v>
      </c>
      <c r="D448" s="10">
        <f t="shared" si="36"/>
        <v>1</v>
      </c>
      <c r="E448" s="10">
        <f t="shared" si="37"/>
        <v>8</v>
      </c>
      <c r="F448" s="12">
        <f t="shared" si="38"/>
        <v>4</v>
      </c>
      <c r="G448" s="12" t="str">
        <f t="shared" si="35"/>
        <v>45 минут</v>
      </c>
      <c r="H448" s="37"/>
    </row>
    <row r="449" spans="1:8" x14ac:dyDescent="0.3">
      <c r="A449" s="35"/>
      <c r="B449" s="9">
        <v>29270</v>
      </c>
      <c r="C449" s="8" t="str">
        <f t="shared" si="34"/>
        <v>Tuesday</v>
      </c>
      <c r="D449" s="10">
        <f t="shared" si="36"/>
        <v>1</v>
      </c>
      <c r="E449" s="10">
        <f t="shared" si="37"/>
        <v>8</v>
      </c>
      <c r="F449" s="12">
        <f t="shared" si="38"/>
        <v>4</v>
      </c>
      <c r="G449" s="12" t="str">
        <f t="shared" si="35"/>
        <v>45 минут</v>
      </c>
      <c r="H449" s="37"/>
    </row>
    <row r="450" spans="1:8" x14ac:dyDescent="0.3">
      <c r="A450" s="35"/>
      <c r="B450" s="9">
        <v>29271</v>
      </c>
      <c r="C450" s="8" t="str">
        <f t="shared" si="34"/>
        <v>Wednesday</v>
      </c>
      <c r="D450" s="10">
        <f t="shared" si="36"/>
        <v>1</v>
      </c>
      <c r="E450" s="10">
        <f t="shared" si="37"/>
        <v>8</v>
      </c>
      <c r="F450" s="12">
        <f t="shared" si="38"/>
        <v>4</v>
      </c>
      <c r="G450" s="12" t="str">
        <f t="shared" si="35"/>
        <v>45 минут</v>
      </c>
      <c r="H450" s="37"/>
    </row>
    <row r="451" spans="1:8" x14ac:dyDescent="0.3">
      <c r="A451" s="35"/>
      <c r="B451" s="9">
        <v>29272</v>
      </c>
      <c r="C451" s="8" t="str">
        <f t="shared" si="34"/>
        <v>Thursday</v>
      </c>
      <c r="D451" s="10">
        <f t="shared" si="36"/>
        <v>1</v>
      </c>
      <c r="E451" s="10">
        <f t="shared" si="37"/>
        <v>8</v>
      </c>
      <c r="F451" s="12">
        <f t="shared" si="38"/>
        <v>4</v>
      </c>
      <c r="G451" s="12" t="str">
        <f t="shared" si="35"/>
        <v>45 минут</v>
      </c>
      <c r="H451" s="37"/>
    </row>
    <row r="452" spans="1:8" x14ac:dyDescent="0.3">
      <c r="A452" s="35"/>
      <c r="B452" s="9">
        <v>29273</v>
      </c>
      <c r="C452" s="8" t="str">
        <f t="shared" si="34"/>
        <v>Friday</v>
      </c>
      <c r="D452" s="10">
        <f t="shared" si="36"/>
        <v>1</v>
      </c>
      <c r="E452" s="10">
        <f t="shared" si="37"/>
        <v>8</v>
      </c>
      <c r="F452" s="12">
        <f t="shared" si="38"/>
        <v>4</v>
      </c>
      <c r="G452" s="12" t="str">
        <f t="shared" si="35"/>
        <v>45 минут</v>
      </c>
      <c r="H452" s="37"/>
    </row>
    <row r="453" spans="1:8" x14ac:dyDescent="0.3">
      <c r="A453" s="35"/>
      <c r="B453" s="9">
        <v>29274</v>
      </c>
      <c r="C453" s="8" t="str">
        <f t="shared" ref="C453:C516" si="39">TEXT(B453, "dddd")</f>
        <v>Saturday</v>
      </c>
      <c r="D453" s="10">
        <f t="shared" si="36"/>
        <v>1</v>
      </c>
      <c r="E453" s="10">
        <f t="shared" si="37"/>
        <v>6</v>
      </c>
      <c r="F453" s="12">
        <f t="shared" si="38"/>
        <v>4</v>
      </c>
      <c r="G453" s="12" t="str">
        <f t="shared" ref="G453:G516" si="40">IF(WEEKDAY(B453,2)&lt;=6,"45 минут","0")</f>
        <v>45 минут</v>
      </c>
      <c r="H453" s="37"/>
    </row>
    <row r="454" spans="1:8" x14ac:dyDescent="0.3">
      <c r="A454" s="35"/>
      <c r="B454" s="9">
        <v>29275</v>
      </c>
      <c r="C454" s="8" t="str">
        <f t="shared" si="39"/>
        <v>Sunday</v>
      </c>
      <c r="D454" s="10">
        <f t="shared" si="36"/>
        <v>0</v>
      </c>
      <c r="E454" s="10">
        <f t="shared" si="37"/>
        <v>0</v>
      </c>
      <c r="F454" s="12">
        <f t="shared" si="38"/>
        <v>0</v>
      </c>
      <c r="G454" s="12" t="str">
        <f t="shared" si="40"/>
        <v>0</v>
      </c>
      <c r="H454" s="37"/>
    </row>
    <row r="455" spans="1:8" x14ac:dyDescent="0.3">
      <c r="A455" s="35"/>
      <c r="B455" s="9">
        <v>29276</v>
      </c>
      <c r="C455" s="8" t="str">
        <f t="shared" si="39"/>
        <v>Monday</v>
      </c>
      <c r="D455" s="10">
        <f t="shared" si="36"/>
        <v>1</v>
      </c>
      <c r="E455" s="10">
        <f t="shared" si="37"/>
        <v>8</v>
      </c>
      <c r="F455" s="12">
        <f t="shared" si="38"/>
        <v>4</v>
      </c>
      <c r="G455" s="12" t="str">
        <f t="shared" si="40"/>
        <v>45 минут</v>
      </c>
      <c r="H455" s="37"/>
    </row>
    <row r="456" spans="1:8" x14ac:dyDescent="0.3">
      <c r="A456" s="35"/>
      <c r="B456" s="9">
        <v>29277</v>
      </c>
      <c r="C456" s="8" t="str">
        <f t="shared" si="39"/>
        <v>Tuesday</v>
      </c>
      <c r="D456" s="10">
        <f t="shared" si="36"/>
        <v>1</v>
      </c>
      <c r="E456" s="10">
        <f t="shared" si="37"/>
        <v>8</v>
      </c>
      <c r="F456" s="12">
        <f t="shared" si="38"/>
        <v>4</v>
      </c>
      <c r="G456" s="12" t="str">
        <f t="shared" si="40"/>
        <v>45 минут</v>
      </c>
      <c r="H456" s="37"/>
    </row>
    <row r="457" spans="1:8" x14ac:dyDescent="0.3">
      <c r="A457" s="35"/>
      <c r="B457" s="9">
        <v>29278</v>
      </c>
      <c r="C457" s="8" t="str">
        <f t="shared" si="39"/>
        <v>Wednesday</v>
      </c>
      <c r="D457" s="10">
        <f t="shared" si="36"/>
        <v>1</v>
      </c>
      <c r="E457" s="10">
        <f t="shared" si="37"/>
        <v>8</v>
      </c>
      <c r="F457" s="12">
        <f t="shared" si="38"/>
        <v>4</v>
      </c>
      <c r="G457" s="12" t="str">
        <f t="shared" si="40"/>
        <v>45 минут</v>
      </c>
      <c r="H457" s="37"/>
    </row>
    <row r="458" spans="1:8" x14ac:dyDescent="0.3">
      <c r="A458" s="35"/>
      <c r="B458" s="9">
        <v>29279</v>
      </c>
      <c r="C458" s="8" t="str">
        <f t="shared" si="39"/>
        <v>Thursday</v>
      </c>
      <c r="D458" s="10">
        <f t="shared" si="36"/>
        <v>1</v>
      </c>
      <c r="E458" s="10">
        <f t="shared" si="37"/>
        <v>8</v>
      </c>
      <c r="F458" s="12">
        <f t="shared" si="38"/>
        <v>4</v>
      </c>
      <c r="G458" s="12" t="str">
        <f t="shared" si="40"/>
        <v>45 минут</v>
      </c>
      <c r="H458" s="37"/>
    </row>
    <row r="459" spans="1:8" x14ac:dyDescent="0.3">
      <c r="A459" s="35"/>
      <c r="B459" s="9">
        <v>29280</v>
      </c>
      <c r="C459" s="8" t="str">
        <f t="shared" si="39"/>
        <v>Friday</v>
      </c>
      <c r="D459" s="10">
        <f t="shared" si="36"/>
        <v>1</v>
      </c>
      <c r="E459" s="10">
        <f t="shared" si="37"/>
        <v>8</v>
      </c>
      <c r="F459" s="12">
        <f t="shared" si="38"/>
        <v>4</v>
      </c>
      <c r="G459" s="12" t="str">
        <f t="shared" si="40"/>
        <v>45 минут</v>
      </c>
      <c r="H459" s="37"/>
    </row>
    <row r="460" spans="1:8" x14ac:dyDescent="0.3">
      <c r="A460" s="35"/>
      <c r="B460" s="9">
        <v>29281</v>
      </c>
      <c r="C460" s="8" t="str">
        <f t="shared" si="39"/>
        <v>Saturday</v>
      </c>
      <c r="D460" s="10">
        <f t="shared" si="36"/>
        <v>1</v>
      </c>
      <c r="E460" s="10">
        <f t="shared" si="37"/>
        <v>6</v>
      </c>
      <c r="F460" s="12">
        <f t="shared" si="38"/>
        <v>4</v>
      </c>
      <c r="G460" s="12" t="str">
        <f t="shared" si="40"/>
        <v>45 минут</v>
      </c>
      <c r="H460" s="37"/>
    </row>
    <row r="461" spans="1:8" x14ac:dyDescent="0.3">
      <c r="A461" s="35"/>
      <c r="B461" s="9">
        <v>29282</v>
      </c>
      <c r="C461" s="8" t="str">
        <f t="shared" si="39"/>
        <v>Sunday</v>
      </c>
      <c r="D461" s="10">
        <f t="shared" si="36"/>
        <v>0</v>
      </c>
      <c r="E461" s="10">
        <f t="shared" si="37"/>
        <v>0</v>
      </c>
      <c r="F461" s="12">
        <f t="shared" si="38"/>
        <v>0</v>
      </c>
      <c r="G461" s="12" t="str">
        <f t="shared" si="40"/>
        <v>0</v>
      </c>
      <c r="H461" s="37"/>
    </row>
    <row r="462" spans="1:8" x14ac:dyDescent="0.3">
      <c r="A462" s="35"/>
      <c r="B462" s="9">
        <v>29283</v>
      </c>
      <c r="C462" s="8" t="str">
        <f t="shared" si="39"/>
        <v>Monday</v>
      </c>
      <c r="D462" s="10">
        <f t="shared" si="36"/>
        <v>1</v>
      </c>
      <c r="E462" s="10">
        <f t="shared" si="37"/>
        <v>8</v>
      </c>
      <c r="F462" s="12">
        <f t="shared" si="38"/>
        <v>4</v>
      </c>
      <c r="G462" s="12" t="str">
        <f t="shared" si="40"/>
        <v>45 минут</v>
      </c>
      <c r="H462" s="37"/>
    </row>
    <row r="463" spans="1:8" x14ac:dyDescent="0.3">
      <c r="A463" s="35"/>
      <c r="B463" s="9">
        <v>29284</v>
      </c>
      <c r="C463" s="8" t="str">
        <f t="shared" si="39"/>
        <v>Tuesday</v>
      </c>
      <c r="D463" s="10">
        <f t="shared" si="36"/>
        <v>1</v>
      </c>
      <c r="E463" s="10">
        <f t="shared" si="37"/>
        <v>8</v>
      </c>
      <c r="F463" s="12">
        <f t="shared" si="38"/>
        <v>4</v>
      </c>
      <c r="G463" s="12" t="str">
        <f t="shared" si="40"/>
        <v>45 минут</v>
      </c>
      <c r="H463" s="37"/>
    </row>
    <row r="464" spans="1:8" x14ac:dyDescent="0.3">
      <c r="A464" s="35"/>
      <c r="B464" s="9">
        <v>29285</v>
      </c>
      <c r="C464" s="8" t="str">
        <f t="shared" si="39"/>
        <v>Wednesday</v>
      </c>
      <c r="D464" s="10">
        <f t="shared" si="36"/>
        <v>1</v>
      </c>
      <c r="E464" s="10">
        <f t="shared" si="37"/>
        <v>8</v>
      </c>
      <c r="F464" s="12">
        <f t="shared" si="38"/>
        <v>4</v>
      </c>
      <c r="G464" s="12" t="str">
        <f t="shared" si="40"/>
        <v>45 минут</v>
      </c>
      <c r="H464" s="37"/>
    </row>
    <row r="465" spans="1:8" x14ac:dyDescent="0.3">
      <c r="A465" s="35"/>
      <c r="B465" s="9">
        <v>29286</v>
      </c>
      <c r="C465" s="8" t="str">
        <f t="shared" si="39"/>
        <v>Thursday</v>
      </c>
      <c r="D465" s="10">
        <f t="shared" si="36"/>
        <v>1</v>
      </c>
      <c r="E465" s="10">
        <f t="shared" si="37"/>
        <v>8</v>
      </c>
      <c r="F465" s="12">
        <f t="shared" si="38"/>
        <v>4</v>
      </c>
      <c r="G465" s="12" t="str">
        <f t="shared" si="40"/>
        <v>45 минут</v>
      </c>
      <c r="H465" s="37"/>
    </row>
    <row r="466" spans="1:8" x14ac:dyDescent="0.3">
      <c r="A466" s="35"/>
      <c r="B466" s="9">
        <v>29287</v>
      </c>
      <c r="C466" s="8" t="str">
        <f t="shared" si="39"/>
        <v>Friday</v>
      </c>
      <c r="D466" s="10">
        <f t="shared" si="36"/>
        <v>1</v>
      </c>
      <c r="E466" s="10">
        <f t="shared" si="37"/>
        <v>8</v>
      </c>
      <c r="F466" s="12">
        <f t="shared" si="38"/>
        <v>4</v>
      </c>
      <c r="G466" s="12" t="str">
        <f t="shared" si="40"/>
        <v>45 минут</v>
      </c>
      <c r="H466" s="37"/>
    </row>
    <row r="467" spans="1:8" x14ac:dyDescent="0.3">
      <c r="A467" s="35"/>
      <c r="B467" s="9">
        <v>29288</v>
      </c>
      <c r="C467" s="8" t="str">
        <f t="shared" si="39"/>
        <v>Saturday</v>
      </c>
      <c r="D467" s="10">
        <f t="shared" si="36"/>
        <v>1</v>
      </c>
      <c r="E467" s="10">
        <f t="shared" si="37"/>
        <v>6</v>
      </c>
      <c r="F467" s="12">
        <f t="shared" si="38"/>
        <v>4</v>
      </c>
      <c r="G467" s="12" t="str">
        <f t="shared" si="40"/>
        <v>45 минут</v>
      </c>
      <c r="H467" s="37"/>
    </row>
    <row r="468" spans="1:8" x14ac:dyDescent="0.3">
      <c r="A468" s="35"/>
      <c r="B468" s="9">
        <v>29289</v>
      </c>
      <c r="C468" s="8" t="str">
        <f t="shared" si="39"/>
        <v>Sunday</v>
      </c>
      <c r="D468" s="10">
        <f t="shared" si="36"/>
        <v>0</v>
      </c>
      <c r="E468" s="10">
        <f t="shared" si="37"/>
        <v>0</v>
      </c>
      <c r="F468" s="12">
        <f t="shared" si="38"/>
        <v>0</v>
      </c>
      <c r="G468" s="12" t="str">
        <f t="shared" si="40"/>
        <v>0</v>
      </c>
      <c r="H468" s="37"/>
    </row>
    <row r="469" spans="1:8" x14ac:dyDescent="0.3">
      <c r="A469" s="35"/>
      <c r="B469" s="9">
        <v>29290</v>
      </c>
      <c r="C469" s="8" t="str">
        <f t="shared" si="39"/>
        <v>Monday</v>
      </c>
      <c r="D469" s="10">
        <f t="shared" si="36"/>
        <v>1</v>
      </c>
      <c r="E469" s="10">
        <f t="shared" si="37"/>
        <v>8</v>
      </c>
      <c r="F469" s="12">
        <f t="shared" si="38"/>
        <v>4</v>
      </c>
      <c r="G469" s="12" t="str">
        <f t="shared" si="40"/>
        <v>45 минут</v>
      </c>
      <c r="H469" s="37"/>
    </row>
    <row r="470" spans="1:8" x14ac:dyDescent="0.3">
      <c r="A470" s="35"/>
      <c r="B470" s="9">
        <v>29291</v>
      </c>
      <c r="C470" s="8" t="str">
        <f t="shared" si="39"/>
        <v>Tuesday</v>
      </c>
      <c r="D470" s="10">
        <f t="shared" si="36"/>
        <v>1</v>
      </c>
      <c r="E470" s="10">
        <f t="shared" si="37"/>
        <v>8</v>
      </c>
      <c r="F470" s="12">
        <f t="shared" si="38"/>
        <v>4</v>
      </c>
      <c r="G470" s="12" t="str">
        <f t="shared" si="40"/>
        <v>45 минут</v>
      </c>
      <c r="H470" s="37"/>
    </row>
    <row r="471" spans="1:8" x14ac:dyDescent="0.3">
      <c r="A471" s="35"/>
      <c r="B471" s="9">
        <v>29292</v>
      </c>
      <c r="C471" s="8" t="str">
        <f t="shared" si="39"/>
        <v>Wednesday</v>
      </c>
      <c r="D471" s="10">
        <f t="shared" ref="D471:D534" si="41">IF(WEEKDAY(B471,2)&lt;=6,1,0)</f>
        <v>1</v>
      </c>
      <c r="E471" s="10">
        <f t="shared" ref="E471:E534" si="42">IF(WEEKDAY(B471,2)&lt;=5,VALUE("8"),IF(WEEKDAY(B471,2)=6,VALUE("6"),VALUE("0")))</f>
        <v>8</v>
      </c>
      <c r="F471" s="12">
        <f t="shared" ref="F471:F534" si="43">IF(WEEKDAY(B471,2)&lt;=6,4,0)</f>
        <v>4</v>
      </c>
      <c r="G471" s="12" t="str">
        <f t="shared" si="40"/>
        <v>45 минут</v>
      </c>
      <c r="H471" s="37"/>
    </row>
    <row r="472" spans="1:8" x14ac:dyDescent="0.3">
      <c r="A472" s="35"/>
      <c r="B472" s="9">
        <v>29293</v>
      </c>
      <c r="C472" s="8" t="str">
        <f t="shared" si="39"/>
        <v>Thursday</v>
      </c>
      <c r="D472" s="10">
        <f t="shared" si="41"/>
        <v>1</v>
      </c>
      <c r="E472" s="10">
        <f t="shared" si="42"/>
        <v>8</v>
      </c>
      <c r="F472" s="12">
        <f t="shared" si="43"/>
        <v>4</v>
      </c>
      <c r="G472" s="12" t="str">
        <f t="shared" si="40"/>
        <v>45 минут</v>
      </c>
      <c r="H472" s="37"/>
    </row>
    <row r="473" spans="1:8" x14ac:dyDescent="0.3">
      <c r="A473" s="35"/>
      <c r="B473" s="9">
        <v>29294</v>
      </c>
      <c r="C473" s="8" t="str">
        <f t="shared" si="39"/>
        <v>Friday</v>
      </c>
      <c r="D473" s="10">
        <f t="shared" si="41"/>
        <v>1</v>
      </c>
      <c r="E473" s="10">
        <f t="shared" si="42"/>
        <v>8</v>
      </c>
      <c r="F473" s="12">
        <f t="shared" si="43"/>
        <v>4</v>
      </c>
      <c r="G473" s="12" t="str">
        <f t="shared" si="40"/>
        <v>45 минут</v>
      </c>
      <c r="H473" s="37"/>
    </row>
    <row r="474" spans="1:8" x14ac:dyDescent="0.3">
      <c r="A474" s="35"/>
      <c r="B474" s="9">
        <v>29295</v>
      </c>
      <c r="C474" s="8" t="str">
        <f t="shared" si="39"/>
        <v>Saturday</v>
      </c>
      <c r="D474" s="10">
        <f t="shared" si="41"/>
        <v>1</v>
      </c>
      <c r="E474" s="10">
        <f t="shared" si="42"/>
        <v>6</v>
      </c>
      <c r="F474" s="12">
        <f t="shared" si="43"/>
        <v>4</v>
      </c>
      <c r="G474" s="12" t="str">
        <f t="shared" si="40"/>
        <v>45 минут</v>
      </c>
      <c r="H474" s="37"/>
    </row>
    <row r="475" spans="1:8" x14ac:dyDescent="0.3">
      <c r="A475" s="35"/>
      <c r="B475" s="9">
        <v>29296</v>
      </c>
      <c r="C475" s="8" t="str">
        <f t="shared" si="39"/>
        <v>Sunday</v>
      </c>
      <c r="D475" s="10">
        <f t="shared" si="41"/>
        <v>0</v>
      </c>
      <c r="E475" s="10">
        <f t="shared" si="42"/>
        <v>0</v>
      </c>
      <c r="F475" s="12">
        <f t="shared" si="43"/>
        <v>0</v>
      </c>
      <c r="G475" s="12" t="str">
        <f t="shared" si="40"/>
        <v>0</v>
      </c>
      <c r="H475" s="37"/>
    </row>
    <row r="476" spans="1:8" x14ac:dyDescent="0.3">
      <c r="A476" s="35"/>
      <c r="B476" s="9">
        <v>29297</v>
      </c>
      <c r="C476" s="8" t="str">
        <f t="shared" si="39"/>
        <v>Monday</v>
      </c>
      <c r="D476" s="10">
        <f t="shared" si="41"/>
        <v>1</v>
      </c>
      <c r="E476" s="10">
        <f t="shared" si="42"/>
        <v>8</v>
      </c>
      <c r="F476" s="12">
        <f t="shared" si="43"/>
        <v>4</v>
      </c>
      <c r="G476" s="12" t="str">
        <f t="shared" si="40"/>
        <v>45 минут</v>
      </c>
      <c r="H476" s="37"/>
    </row>
    <row r="477" spans="1:8" x14ac:dyDescent="0.3">
      <c r="A477" s="35"/>
      <c r="B477" s="9">
        <v>29298</v>
      </c>
      <c r="C477" s="8" t="str">
        <f t="shared" si="39"/>
        <v>Tuesday</v>
      </c>
      <c r="D477" s="10">
        <f t="shared" si="41"/>
        <v>1</v>
      </c>
      <c r="E477" s="10">
        <f t="shared" si="42"/>
        <v>8</v>
      </c>
      <c r="F477" s="12">
        <f t="shared" si="43"/>
        <v>4</v>
      </c>
      <c r="G477" s="12" t="str">
        <f t="shared" si="40"/>
        <v>45 минут</v>
      </c>
      <c r="H477" s="37"/>
    </row>
    <row r="478" spans="1:8" x14ac:dyDescent="0.3">
      <c r="A478" s="35"/>
      <c r="B478" s="9">
        <v>29299</v>
      </c>
      <c r="C478" s="8" t="str">
        <f t="shared" si="39"/>
        <v>Wednesday</v>
      </c>
      <c r="D478" s="10">
        <f t="shared" si="41"/>
        <v>1</v>
      </c>
      <c r="E478" s="10">
        <f t="shared" si="42"/>
        <v>8</v>
      </c>
      <c r="F478" s="12">
        <f t="shared" si="43"/>
        <v>4</v>
      </c>
      <c r="G478" s="12" t="str">
        <f t="shared" si="40"/>
        <v>45 минут</v>
      </c>
      <c r="H478" s="37"/>
    </row>
    <row r="479" spans="1:8" x14ac:dyDescent="0.3">
      <c r="A479" s="35"/>
      <c r="B479" s="9">
        <v>29300</v>
      </c>
      <c r="C479" s="8" t="str">
        <f t="shared" si="39"/>
        <v>Thursday</v>
      </c>
      <c r="D479" s="10">
        <f t="shared" si="41"/>
        <v>1</v>
      </c>
      <c r="E479" s="10">
        <f t="shared" si="42"/>
        <v>8</v>
      </c>
      <c r="F479" s="12">
        <f t="shared" si="43"/>
        <v>4</v>
      </c>
      <c r="G479" s="12" t="str">
        <f t="shared" si="40"/>
        <v>45 минут</v>
      </c>
      <c r="H479" s="37"/>
    </row>
    <row r="480" spans="1:8" x14ac:dyDescent="0.3">
      <c r="A480" s="35"/>
      <c r="B480" s="9">
        <v>29301</v>
      </c>
      <c r="C480" s="8" t="str">
        <f t="shared" si="39"/>
        <v>Friday</v>
      </c>
      <c r="D480" s="10">
        <f t="shared" si="41"/>
        <v>1</v>
      </c>
      <c r="E480" s="10">
        <f t="shared" si="42"/>
        <v>8</v>
      </c>
      <c r="F480" s="12">
        <f t="shared" si="43"/>
        <v>4</v>
      </c>
      <c r="G480" s="12" t="str">
        <f t="shared" si="40"/>
        <v>45 минут</v>
      </c>
      <c r="H480" s="37"/>
    </row>
    <row r="481" spans="1:8" x14ac:dyDescent="0.3">
      <c r="A481" s="35"/>
      <c r="B481" s="9">
        <v>29302</v>
      </c>
      <c r="C481" s="8" t="str">
        <f t="shared" si="39"/>
        <v>Saturday</v>
      </c>
      <c r="D481" s="10">
        <f t="shared" si="41"/>
        <v>1</v>
      </c>
      <c r="E481" s="10">
        <f t="shared" si="42"/>
        <v>6</v>
      </c>
      <c r="F481" s="12">
        <f t="shared" si="43"/>
        <v>4</v>
      </c>
      <c r="G481" s="12" t="str">
        <f t="shared" si="40"/>
        <v>45 минут</v>
      </c>
      <c r="H481" s="37"/>
    </row>
    <row r="482" spans="1:8" x14ac:dyDescent="0.3">
      <c r="A482" s="35"/>
      <c r="B482" s="9">
        <v>29303</v>
      </c>
      <c r="C482" s="8" t="str">
        <f t="shared" si="39"/>
        <v>Sunday</v>
      </c>
      <c r="D482" s="10">
        <f t="shared" si="41"/>
        <v>0</v>
      </c>
      <c r="E482" s="10">
        <f t="shared" si="42"/>
        <v>0</v>
      </c>
      <c r="F482" s="12">
        <f t="shared" si="43"/>
        <v>0</v>
      </c>
      <c r="G482" s="12" t="str">
        <f t="shared" si="40"/>
        <v>0</v>
      </c>
      <c r="H482" s="37"/>
    </row>
    <row r="483" spans="1:8" x14ac:dyDescent="0.3">
      <c r="A483" s="35"/>
      <c r="B483" s="9">
        <v>29304</v>
      </c>
      <c r="C483" s="8" t="str">
        <f t="shared" si="39"/>
        <v>Monday</v>
      </c>
      <c r="D483" s="10">
        <f t="shared" si="41"/>
        <v>1</v>
      </c>
      <c r="E483" s="10">
        <f t="shared" si="42"/>
        <v>8</v>
      </c>
      <c r="F483" s="12">
        <f t="shared" si="43"/>
        <v>4</v>
      </c>
      <c r="G483" s="12" t="str">
        <f t="shared" si="40"/>
        <v>45 минут</v>
      </c>
      <c r="H483" s="37"/>
    </row>
    <row r="484" spans="1:8" x14ac:dyDescent="0.3">
      <c r="A484" s="35"/>
      <c r="B484" s="9">
        <v>29305</v>
      </c>
      <c r="C484" s="8" t="str">
        <f t="shared" si="39"/>
        <v>Tuesday</v>
      </c>
      <c r="D484" s="10">
        <f t="shared" si="41"/>
        <v>1</v>
      </c>
      <c r="E484" s="10">
        <f t="shared" si="42"/>
        <v>8</v>
      </c>
      <c r="F484" s="12">
        <f t="shared" si="43"/>
        <v>4</v>
      </c>
      <c r="G484" s="12" t="str">
        <f t="shared" si="40"/>
        <v>45 минут</v>
      </c>
      <c r="H484" s="37"/>
    </row>
    <row r="485" spans="1:8" x14ac:dyDescent="0.3">
      <c r="A485" s="35"/>
      <c r="B485" s="9">
        <v>29306</v>
      </c>
      <c r="C485" s="8" t="str">
        <f t="shared" si="39"/>
        <v>Wednesday</v>
      </c>
      <c r="D485" s="10">
        <f t="shared" si="41"/>
        <v>1</v>
      </c>
      <c r="E485" s="10">
        <f t="shared" si="42"/>
        <v>8</v>
      </c>
      <c r="F485" s="12">
        <f t="shared" si="43"/>
        <v>4</v>
      </c>
      <c r="G485" s="12" t="str">
        <f t="shared" si="40"/>
        <v>45 минут</v>
      </c>
      <c r="H485" s="37"/>
    </row>
    <row r="486" spans="1:8" x14ac:dyDescent="0.3">
      <c r="A486" s="35"/>
      <c r="B486" s="9">
        <v>29307</v>
      </c>
      <c r="C486" s="8" t="str">
        <f t="shared" si="39"/>
        <v>Thursday</v>
      </c>
      <c r="D486" s="10">
        <f t="shared" si="41"/>
        <v>1</v>
      </c>
      <c r="E486" s="10">
        <f t="shared" si="42"/>
        <v>8</v>
      </c>
      <c r="F486" s="12">
        <f t="shared" si="43"/>
        <v>4</v>
      </c>
      <c r="G486" s="12" t="str">
        <f t="shared" si="40"/>
        <v>45 минут</v>
      </c>
      <c r="H486" s="37"/>
    </row>
    <row r="487" spans="1:8" x14ac:dyDescent="0.3">
      <c r="A487" s="35"/>
      <c r="B487" s="9">
        <v>29308</v>
      </c>
      <c r="C487" s="8" t="str">
        <f t="shared" si="39"/>
        <v>Friday</v>
      </c>
      <c r="D487" s="10">
        <f t="shared" si="41"/>
        <v>1</v>
      </c>
      <c r="E487" s="10">
        <f t="shared" si="42"/>
        <v>8</v>
      </c>
      <c r="F487" s="12">
        <f t="shared" si="43"/>
        <v>4</v>
      </c>
      <c r="G487" s="12" t="str">
        <f t="shared" si="40"/>
        <v>45 минут</v>
      </c>
      <c r="H487" s="37"/>
    </row>
    <row r="488" spans="1:8" x14ac:dyDescent="0.3">
      <c r="A488" s="35"/>
      <c r="B488" s="9">
        <v>29309</v>
      </c>
      <c r="C488" s="8" t="str">
        <f t="shared" si="39"/>
        <v>Saturday</v>
      </c>
      <c r="D488" s="10">
        <f t="shared" si="41"/>
        <v>1</v>
      </c>
      <c r="E488" s="10">
        <f t="shared" si="42"/>
        <v>6</v>
      </c>
      <c r="F488" s="12">
        <f t="shared" si="43"/>
        <v>4</v>
      </c>
      <c r="G488" s="12" t="str">
        <f t="shared" si="40"/>
        <v>45 минут</v>
      </c>
      <c r="H488" s="37"/>
    </row>
    <row r="489" spans="1:8" x14ac:dyDescent="0.3">
      <c r="A489" s="35"/>
      <c r="B489" s="9">
        <v>29310</v>
      </c>
      <c r="C489" s="8" t="str">
        <f t="shared" si="39"/>
        <v>Sunday</v>
      </c>
      <c r="D489" s="10">
        <f t="shared" si="41"/>
        <v>0</v>
      </c>
      <c r="E489" s="10">
        <f t="shared" si="42"/>
        <v>0</v>
      </c>
      <c r="F489" s="12">
        <f t="shared" si="43"/>
        <v>0</v>
      </c>
      <c r="G489" s="12" t="str">
        <f t="shared" si="40"/>
        <v>0</v>
      </c>
      <c r="H489" s="37"/>
    </row>
    <row r="490" spans="1:8" x14ac:dyDescent="0.3">
      <c r="A490" s="35"/>
      <c r="B490" s="9">
        <v>29311</v>
      </c>
      <c r="C490" s="8" t="str">
        <f t="shared" si="39"/>
        <v>Monday</v>
      </c>
      <c r="D490" s="10">
        <f t="shared" si="41"/>
        <v>1</v>
      </c>
      <c r="E490" s="10">
        <f t="shared" si="42"/>
        <v>8</v>
      </c>
      <c r="F490" s="12">
        <f t="shared" si="43"/>
        <v>4</v>
      </c>
      <c r="G490" s="12" t="str">
        <f t="shared" si="40"/>
        <v>45 минут</v>
      </c>
      <c r="H490" s="37"/>
    </row>
    <row r="491" spans="1:8" x14ac:dyDescent="0.3">
      <c r="A491" s="35"/>
      <c r="B491" s="9">
        <v>29312</v>
      </c>
      <c r="C491" s="8" t="str">
        <f t="shared" si="39"/>
        <v>Tuesday</v>
      </c>
      <c r="D491" s="10">
        <f t="shared" si="41"/>
        <v>1</v>
      </c>
      <c r="E491" s="10">
        <f t="shared" si="42"/>
        <v>8</v>
      </c>
      <c r="F491" s="12">
        <f t="shared" si="43"/>
        <v>4</v>
      </c>
      <c r="G491" s="12" t="str">
        <f t="shared" si="40"/>
        <v>45 минут</v>
      </c>
      <c r="H491" s="37"/>
    </row>
    <row r="492" spans="1:8" x14ac:dyDescent="0.3">
      <c r="A492" s="35"/>
      <c r="B492" s="9">
        <v>29313</v>
      </c>
      <c r="C492" s="8" t="str">
        <f t="shared" si="39"/>
        <v>Wednesday</v>
      </c>
      <c r="D492" s="10">
        <f t="shared" si="41"/>
        <v>1</v>
      </c>
      <c r="E492" s="10">
        <f t="shared" si="42"/>
        <v>8</v>
      </c>
      <c r="F492" s="12">
        <f t="shared" si="43"/>
        <v>4</v>
      </c>
      <c r="G492" s="12" t="str">
        <f t="shared" si="40"/>
        <v>45 минут</v>
      </c>
      <c r="H492" s="37"/>
    </row>
    <row r="493" spans="1:8" x14ac:dyDescent="0.3">
      <c r="A493" s="35"/>
      <c r="B493" s="9">
        <v>29314</v>
      </c>
      <c r="C493" s="8" t="str">
        <f t="shared" si="39"/>
        <v>Thursday</v>
      </c>
      <c r="D493" s="10">
        <f t="shared" si="41"/>
        <v>1</v>
      </c>
      <c r="E493" s="10">
        <f t="shared" si="42"/>
        <v>8</v>
      </c>
      <c r="F493" s="12">
        <f t="shared" si="43"/>
        <v>4</v>
      </c>
      <c r="G493" s="12" t="str">
        <f t="shared" si="40"/>
        <v>45 минут</v>
      </c>
      <c r="H493" s="37"/>
    </row>
    <row r="494" spans="1:8" x14ac:dyDescent="0.3">
      <c r="A494" s="35"/>
      <c r="B494" s="9">
        <v>29315</v>
      </c>
      <c r="C494" s="8" t="str">
        <f t="shared" si="39"/>
        <v>Friday</v>
      </c>
      <c r="D494" s="10">
        <f t="shared" si="41"/>
        <v>1</v>
      </c>
      <c r="E494" s="10">
        <f t="shared" si="42"/>
        <v>8</v>
      </c>
      <c r="F494" s="12">
        <f t="shared" si="43"/>
        <v>4</v>
      </c>
      <c r="G494" s="12" t="str">
        <f t="shared" si="40"/>
        <v>45 минут</v>
      </c>
      <c r="H494" s="37"/>
    </row>
    <row r="495" spans="1:8" x14ac:dyDescent="0.3">
      <c r="A495" s="35"/>
      <c r="B495" s="9">
        <v>29316</v>
      </c>
      <c r="C495" s="8" t="str">
        <f t="shared" si="39"/>
        <v>Saturday</v>
      </c>
      <c r="D495" s="10">
        <f t="shared" si="41"/>
        <v>1</v>
      </c>
      <c r="E495" s="10">
        <f t="shared" si="42"/>
        <v>6</v>
      </c>
      <c r="F495" s="12">
        <f t="shared" si="43"/>
        <v>4</v>
      </c>
      <c r="G495" s="12" t="str">
        <f t="shared" si="40"/>
        <v>45 минут</v>
      </c>
      <c r="H495" s="37"/>
    </row>
    <row r="496" spans="1:8" x14ac:dyDescent="0.3">
      <c r="A496" s="35"/>
      <c r="B496" s="9">
        <v>29317</v>
      </c>
      <c r="C496" s="8" t="str">
        <f t="shared" si="39"/>
        <v>Sunday</v>
      </c>
      <c r="D496" s="10">
        <f t="shared" si="41"/>
        <v>0</v>
      </c>
      <c r="E496" s="10">
        <f t="shared" si="42"/>
        <v>0</v>
      </c>
      <c r="F496" s="12">
        <f t="shared" si="43"/>
        <v>0</v>
      </c>
      <c r="G496" s="12" t="str">
        <f t="shared" si="40"/>
        <v>0</v>
      </c>
      <c r="H496" s="37"/>
    </row>
    <row r="497" spans="1:8" x14ac:dyDescent="0.3">
      <c r="A497" s="35"/>
      <c r="B497" s="9">
        <v>29318</v>
      </c>
      <c r="C497" s="8" t="str">
        <f t="shared" si="39"/>
        <v>Monday</v>
      </c>
      <c r="D497" s="10">
        <f t="shared" si="41"/>
        <v>1</v>
      </c>
      <c r="E497" s="10">
        <f t="shared" si="42"/>
        <v>8</v>
      </c>
      <c r="F497" s="12">
        <f t="shared" si="43"/>
        <v>4</v>
      </c>
      <c r="G497" s="12" t="str">
        <f t="shared" si="40"/>
        <v>45 минут</v>
      </c>
      <c r="H497" s="37"/>
    </row>
    <row r="498" spans="1:8" x14ac:dyDescent="0.3">
      <c r="A498" s="35"/>
      <c r="B498" s="9">
        <v>29319</v>
      </c>
      <c r="C498" s="8" t="str">
        <f t="shared" si="39"/>
        <v>Tuesday</v>
      </c>
      <c r="D498" s="10">
        <f t="shared" si="41"/>
        <v>1</v>
      </c>
      <c r="E498" s="10">
        <f t="shared" si="42"/>
        <v>8</v>
      </c>
      <c r="F498" s="12">
        <f t="shared" si="43"/>
        <v>4</v>
      </c>
      <c r="G498" s="12" t="str">
        <f t="shared" si="40"/>
        <v>45 минут</v>
      </c>
      <c r="H498" s="37"/>
    </row>
    <row r="499" spans="1:8" x14ac:dyDescent="0.3">
      <c r="A499" s="35"/>
      <c r="B499" s="9">
        <v>29320</v>
      </c>
      <c r="C499" s="8" t="str">
        <f t="shared" si="39"/>
        <v>Wednesday</v>
      </c>
      <c r="D499" s="10">
        <f t="shared" si="41"/>
        <v>1</v>
      </c>
      <c r="E499" s="10">
        <f t="shared" si="42"/>
        <v>8</v>
      </c>
      <c r="F499" s="12">
        <f t="shared" si="43"/>
        <v>4</v>
      </c>
      <c r="G499" s="12" t="str">
        <f t="shared" si="40"/>
        <v>45 минут</v>
      </c>
      <c r="H499" s="37"/>
    </row>
    <row r="500" spans="1:8" x14ac:dyDescent="0.3">
      <c r="A500" s="35"/>
      <c r="B500" s="9">
        <v>29321</v>
      </c>
      <c r="C500" s="8" t="str">
        <f t="shared" si="39"/>
        <v>Thursday</v>
      </c>
      <c r="D500" s="10">
        <f t="shared" si="41"/>
        <v>1</v>
      </c>
      <c r="E500" s="10">
        <f t="shared" si="42"/>
        <v>8</v>
      </c>
      <c r="F500" s="12">
        <f t="shared" si="43"/>
        <v>4</v>
      </c>
      <c r="G500" s="12" t="str">
        <f t="shared" si="40"/>
        <v>45 минут</v>
      </c>
      <c r="H500" s="37"/>
    </row>
    <row r="501" spans="1:8" x14ac:dyDescent="0.3">
      <c r="A501" s="35"/>
      <c r="B501" s="9">
        <v>29322</v>
      </c>
      <c r="C501" s="8" t="str">
        <f t="shared" si="39"/>
        <v>Friday</v>
      </c>
      <c r="D501" s="10">
        <f t="shared" si="41"/>
        <v>1</v>
      </c>
      <c r="E501" s="10">
        <f t="shared" si="42"/>
        <v>8</v>
      </c>
      <c r="F501" s="12">
        <f t="shared" si="43"/>
        <v>4</v>
      </c>
      <c r="G501" s="12" t="str">
        <f t="shared" si="40"/>
        <v>45 минут</v>
      </c>
      <c r="H501" s="37"/>
    </row>
    <row r="502" spans="1:8" x14ac:dyDescent="0.3">
      <c r="A502" s="35"/>
      <c r="B502" s="9">
        <v>29323</v>
      </c>
      <c r="C502" s="8" t="str">
        <f t="shared" si="39"/>
        <v>Saturday</v>
      </c>
      <c r="D502" s="10">
        <f t="shared" si="41"/>
        <v>1</v>
      </c>
      <c r="E502" s="10">
        <f t="shared" si="42"/>
        <v>6</v>
      </c>
      <c r="F502" s="12">
        <f t="shared" si="43"/>
        <v>4</v>
      </c>
      <c r="G502" s="12" t="str">
        <f t="shared" si="40"/>
        <v>45 минут</v>
      </c>
      <c r="H502" s="37"/>
    </row>
    <row r="503" spans="1:8" x14ac:dyDescent="0.3">
      <c r="A503" s="35"/>
      <c r="B503" s="9">
        <v>29324</v>
      </c>
      <c r="C503" s="8" t="str">
        <f t="shared" si="39"/>
        <v>Sunday</v>
      </c>
      <c r="D503" s="10">
        <f t="shared" si="41"/>
        <v>0</v>
      </c>
      <c r="E503" s="10">
        <f t="shared" si="42"/>
        <v>0</v>
      </c>
      <c r="F503" s="12">
        <f t="shared" si="43"/>
        <v>0</v>
      </c>
      <c r="G503" s="12" t="str">
        <f t="shared" si="40"/>
        <v>0</v>
      </c>
      <c r="H503" s="37"/>
    </row>
    <row r="504" spans="1:8" x14ac:dyDescent="0.3">
      <c r="A504" s="35"/>
      <c r="B504" s="9">
        <v>29325</v>
      </c>
      <c r="C504" s="8" t="str">
        <f t="shared" si="39"/>
        <v>Monday</v>
      </c>
      <c r="D504" s="10">
        <f t="shared" si="41"/>
        <v>1</v>
      </c>
      <c r="E504" s="10">
        <f t="shared" si="42"/>
        <v>8</v>
      </c>
      <c r="F504" s="12">
        <f t="shared" si="43"/>
        <v>4</v>
      </c>
      <c r="G504" s="12" t="str">
        <f t="shared" si="40"/>
        <v>45 минут</v>
      </c>
      <c r="H504" s="37"/>
    </row>
    <row r="505" spans="1:8" x14ac:dyDescent="0.3">
      <c r="A505" s="35"/>
      <c r="B505" s="9">
        <v>29326</v>
      </c>
      <c r="C505" s="8" t="str">
        <f t="shared" si="39"/>
        <v>Tuesday</v>
      </c>
      <c r="D505" s="10">
        <f t="shared" si="41"/>
        <v>1</v>
      </c>
      <c r="E505" s="10">
        <f t="shared" si="42"/>
        <v>8</v>
      </c>
      <c r="F505" s="12">
        <f t="shared" si="43"/>
        <v>4</v>
      </c>
      <c r="G505" s="12" t="str">
        <f t="shared" si="40"/>
        <v>45 минут</v>
      </c>
      <c r="H505" s="37"/>
    </row>
    <row r="506" spans="1:8" x14ac:dyDescent="0.3">
      <c r="A506" s="35"/>
      <c r="B506" s="9">
        <v>29327</v>
      </c>
      <c r="C506" s="8" t="str">
        <f t="shared" si="39"/>
        <v>Wednesday</v>
      </c>
      <c r="D506" s="10">
        <f t="shared" si="41"/>
        <v>1</v>
      </c>
      <c r="E506" s="10">
        <f t="shared" si="42"/>
        <v>8</v>
      </c>
      <c r="F506" s="12">
        <f t="shared" si="43"/>
        <v>4</v>
      </c>
      <c r="G506" s="12" t="str">
        <f t="shared" si="40"/>
        <v>45 минут</v>
      </c>
      <c r="H506" s="37"/>
    </row>
    <row r="507" spans="1:8" x14ac:dyDescent="0.3">
      <c r="A507" s="35"/>
      <c r="B507" s="9">
        <v>29328</v>
      </c>
      <c r="C507" s="8" t="str">
        <f t="shared" si="39"/>
        <v>Thursday</v>
      </c>
      <c r="D507" s="10">
        <f t="shared" si="41"/>
        <v>1</v>
      </c>
      <c r="E507" s="10">
        <f t="shared" si="42"/>
        <v>8</v>
      </c>
      <c r="F507" s="12">
        <f t="shared" si="43"/>
        <v>4</v>
      </c>
      <c r="G507" s="12" t="str">
        <f t="shared" si="40"/>
        <v>45 минут</v>
      </c>
      <c r="H507" s="37"/>
    </row>
    <row r="508" spans="1:8" x14ac:dyDescent="0.3">
      <c r="A508" s="35"/>
      <c r="B508" s="9">
        <v>29329</v>
      </c>
      <c r="C508" s="8" t="str">
        <f t="shared" si="39"/>
        <v>Friday</v>
      </c>
      <c r="D508" s="10">
        <f t="shared" si="41"/>
        <v>1</v>
      </c>
      <c r="E508" s="10">
        <f t="shared" si="42"/>
        <v>8</v>
      </c>
      <c r="F508" s="12">
        <f t="shared" si="43"/>
        <v>4</v>
      </c>
      <c r="G508" s="12" t="str">
        <f t="shared" si="40"/>
        <v>45 минут</v>
      </c>
      <c r="H508" s="37"/>
    </row>
    <row r="509" spans="1:8" x14ac:dyDescent="0.3">
      <c r="A509" s="35"/>
      <c r="B509" s="9">
        <v>29330</v>
      </c>
      <c r="C509" s="8" t="str">
        <f t="shared" si="39"/>
        <v>Saturday</v>
      </c>
      <c r="D509" s="10">
        <f t="shared" si="41"/>
        <v>1</v>
      </c>
      <c r="E509" s="10">
        <f t="shared" si="42"/>
        <v>6</v>
      </c>
      <c r="F509" s="12">
        <f t="shared" si="43"/>
        <v>4</v>
      </c>
      <c r="G509" s="12" t="str">
        <f t="shared" si="40"/>
        <v>45 минут</v>
      </c>
      <c r="H509" s="37"/>
    </row>
    <row r="510" spans="1:8" x14ac:dyDescent="0.3">
      <c r="A510" s="35"/>
      <c r="B510" s="9">
        <v>29331</v>
      </c>
      <c r="C510" s="8" t="str">
        <f t="shared" si="39"/>
        <v>Sunday</v>
      </c>
      <c r="D510" s="10">
        <f t="shared" si="41"/>
        <v>0</v>
      </c>
      <c r="E510" s="10">
        <f t="shared" si="42"/>
        <v>0</v>
      </c>
      <c r="F510" s="12">
        <f t="shared" si="43"/>
        <v>0</v>
      </c>
      <c r="G510" s="12" t="str">
        <f t="shared" si="40"/>
        <v>0</v>
      </c>
      <c r="H510" s="37"/>
    </row>
    <row r="511" spans="1:8" x14ac:dyDescent="0.3">
      <c r="A511" s="35"/>
      <c r="B511" s="9">
        <v>29332</v>
      </c>
      <c r="C511" s="8" t="str">
        <f t="shared" si="39"/>
        <v>Monday</v>
      </c>
      <c r="D511" s="10">
        <f t="shared" si="41"/>
        <v>1</v>
      </c>
      <c r="E511" s="10">
        <f t="shared" si="42"/>
        <v>8</v>
      </c>
      <c r="F511" s="12">
        <f t="shared" si="43"/>
        <v>4</v>
      </c>
      <c r="G511" s="12" t="str">
        <f t="shared" si="40"/>
        <v>45 минут</v>
      </c>
      <c r="H511" s="37"/>
    </row>
    <row r="512" spans="1:8" x14ac:dyDescent="0.3">
      <c r="A512" s="35"/>
      <c r="B512" s="9">
        <v>29333</v>
      </c>
      <c r="C512" s="8" t="str">
        <f t="shared" si="39"/>
        <v>Tuesday</v>
      </c>
      <c r="D512" s="10">
        <f t="shared" si="41"/>
        <v>1</v>
      </c>
      <c r="E512" s="10">
        <f t="shared" si="42"/>
        <v>8</v>
      </c>
      <c r="F512" s="12">
        <f t="shared" si="43"/>
        <v>4</v>
      </c>
      <c r="G512" s="12" t="str">
        <f t="shared" si="40"/>
        <v>45 минут</v>
      </c>
      <c r="H512" s="37"/>
    </row>
    <row r="513" spans="1:8" x14ac:dyDescent="0.3">
      <c r="A513" s="35"/>
      <c r="B513" s="9">
        <v>29334</v>
      </c>
      <c r="C513" s="8" t="str">
        <f t="shared" si="39"/>
        <v>Wednesday</v>
      </c>
      <c r="D513" s="10">
        <f t="shared" si="41"/>
        <v>1</v>
      </c>
      <c r="E513" s="10">
        <f t="shared" si="42"/>
        <v>8</v>
      </c>
      <c r="F513" s="12">
        <f t="shared" si="43"/>
        <v>4</v>
      </c>
      <c r="G513" s="12" t="str">
        <f t="shared" si="40"/>
        <v>45 минут</v>
      </c>
      <c r="H513" s="37"/>
    </row>
    <row r="514" spans="1:8" x14ac:dyDescent="0.3">
      <c r="A514" s="35"/>
      <c r="B514" s="9">
        <v>29335</v>
      </c>
      <c r="C514" s="8" t="str">
        <f t="shared" si="39"/>
        <v>Thursday</v>
      </c>
      <c r="D514" s="10">
        <f t="shared" si="41"/>
        <v>1</v>
      </c>
      <c r="E514" s="10">
        <f t="shared" si="42"/>
        <v>8</v>
      </c>
      <c r="F514" s="12">
        <f t="shared" si="43"/>
        <v>4</v>
      </c>
      <c r="G514" s="12" t="str">
        <f t="shared" si="40"/>
        <v>45 минут</v>
      </c>
      <c r="H514" s="37"/>
    </row>
    <row r="515" spans="1:8" x14ac:dyDescent="0.3">
      <c r="A515" s="35"/>
      <c r="B515" s="9">
        <v>29336</v>
      </c>
      <c r="C515" s="8" t="str">
        <f t="shared" si="39"/>
        <v>Friday</v>
      </c>
      <c r="D515" s="10">
        <f t="shared" si="41"/>
        <v>1</v>
      </c>
      <c r="E515" s="10">
        <f t="shared" si="42"/>
        <v>8</v>
      </c>
      <c r="F515" s="12">
        <f t="shared" si="43"/>
        <v>4</v>
      </c>
      <c r="G515" s="12" t="str">
        <f t="shared" si="40"/>
        <v>45 минут</v>
      </c>
      <c r="H515" s="37"/>
    </row>
    <row r="516" spans="1:8" x14ac:dyDescent="0.3">
      <c r="A516" s="35"/>
      <c r="B516" s="9">
        <v>29337</v>
      </c>
      <c r="C516" s="8" t="str">
        <f t="shared" si="39"/>
        <v>Saturday</v>
      </c>
      <c r="D516" s="10">
        <f t="shared" si="41"/>
        <v>1</v>
      </c>
      <c r="E516" s="10">
        <f t="shared" si="42"/>
        <v>6</v>
      </c>
      <c r="F516" s="12">
        <f t="shared" si="43"/>
        <v>4</v>
      </c>
      <c r="G516" s="12" t="str">
        <f t="shared" si="40"/>
        <v>45 минут</v>
      </c>
      <c r="H516" s="37"/>
    </row>
    <row r="517" spans="1:8" x14ac:dyDescent="0.3">
      <c r="A517" s="35"/>
      <c r="B517" s="9">
        <v>29338</v>
      </c>
      <c r="C517" s="8" t="str">
        <f t="shared" ref="C517:C552" si="44">TEXT(B517, "dddd")</f>
        <v>Sunday</v>
      </c>
      <c r="D517" s="10">
        <f t="shared" si="41"/>
        <v>0</v>
      </c>
      <c r="E517" s="10">
        <f t="shared" si="42"/>
        <v>0</v>
      </c>
      <c r="F517" s="12">
        <f t="shared" si="43"/>
        <v>0</v>
      </c>
      <c r="G517" s="12" t="str">
        <f t="shared" ref="G517:G552" si="45">IF(WEEKDAY(B517,2)&lt;=6,"45 минут","0")</f>
        <v>0</v>
      </c>
      <c r="H517" s="37"/>
    </row>
    <row r="518" spans="1:8" x14ac:dyDescent="0.3">
      <c r="A518" s="35"/>
      <c r="B518" s="9">
        <v>29339</v>
      </c>
      <c r="C518" s="8" t="str">
        <f t="shared" si="44"/>
        <v>Monday</v>
      </c>
      <c r="D518" s="10">
        <f t="shared" si="41"/>
        <v>1</v>
      </c>
      <c r="E518" s="10">
        <f t="shared" si="42"/>
        <v>8</v>
      </c>
      <c r="F518" s="12">
        <f t="shared" si="43"/>
        <v>4</v>
      </c>
      <c r="G518" s="12" t="str">
        <f t="shared" si="45"/>
        <v>45 минут</v>
      </c>
      <c r="H518" s="37"/>
    </row>
    <row r="519" spans="1:8" x14ac:dyDescent="0.3">
      <c r="A519" s="35"/>
      <c r="B519" s="9">
        <v>29340</v>
      </c>
      <c r="C519" s="8" t="str">
        <f t="shared" si="44"/>
        <v>Tuesday</v>
      </c>
      <c r="D519" s="10">
        <f t="shared" si="41"/>
        <v>1</v>
      </c>
      <c r="E519" s="10">
        <f t="shared" si="42"/>
        <v>8</v>
      </c>
      <c r="F519" s="12">
        <f t="shared" si="43"/>
        <v>4</v>
      </c>
      <c r="G519" s="12" t="str">
        <f t="shared" si="45"/>
        <v>45 минут</v>
      </c>
      <c r="H519" s="37"/>
    </row>
    <row r="520" spans="1:8" x14ac:dyDescent="0.3">
      <c r="A520" s="35"/>
      <c r="B520" s="9">
        <v>29341</v>
      </c>
      <c r="C520" s="8" t="str">
        <f t="shared" si="44"/>
        <v>Wednesday</v>
      </c>
      <c r="D520" s="10">
        <f t="shared" si="41"/>
        <v>1</v>
      </c>
      <c r="E520" s="10">
        <f t="shared" si="42"/>
        <v>8</v>
      </c>
      <c r="F520" s="12">
        <f t="shared" si="43"/>
        <v>4</v>
      </c>
      <c r="G520" s="12" t="str">
        <f t="shared" si="45"/>
        <v>45 минут</v>
      </c>
      <c r="H520" s="37"/>
    </row>
    <row r="521" spans="1:8" x14ac:dyDescent="0.3">
      <c r="A521" s="35"/>
      <c r="B521" s="9">
        <v>29342</v>
      </c>
      <c r="C521" s="8" t="str">
        <f t="shared" si="44"/>
        <v>Thursday</v>
      </c>
      <c r="D521" s="10">
        <f t="shared" si="41"/>
        <v>1</v>
      </c>
      <c r="E521" s="10">
        <f t="shared" si="42"/>
        <v>8</v>
      </c>
      <c r="F521" s="12">
        <f t="shared" si="43"/>
        <v>4</v>
      </c>
      <c r="G521" s="12" t="str">
        <f t="shared" si="45"/>
        <v>45 минут</v>
      </c>
      <c r="H521" s="37"/>
    </row>
    <row r="522" spans="1:8" x14ac:dyDescent="0.3">
      <c r="A522" s="35"/>
      <c r="B522" s="9">
        <v>29343</v>
      </c>
      <c r="C522" s="8" t="str">
        <f t="shared" si="44"/>
        <v>Friday</v>
      </c>
      <c r="D522" s="10">
        <f t="shared" si="41"/>
        <v>1</v>
      </c>
      <c r="E522" s="10">
        <f t="shared" si="42"/>
        <v>8</v>
      </c>
      <c r="F522" s="12">
        <f t="shared" si="43"/>
        <v>4</v>
      </c>
      <c r="G522" s="12" t="str">
        <f t="shared" si="45"/>
        <v>45 минут</v>
      </c>
      <c r="H522" s="37"/>
    </row>
    <row r="523" spans="1:8" x14ac:dyDescent="0.3">
      <c r="A523" s="35"/>
      <c r="B523" s="9">
        <v>29344</v>
      </c>
      <c r="C523" s="8" t="str">
        <f t="shared" si="44"/>
        <v>Saturday</v>
      </c>
      <c r="D523" s="10">
        <f t="shared" si="41"/>
        <v>1</v>
      </c>
      <c r="E523" s="10">
        <f t="shared" si="42"/>
        <v>6</v>
      </c>
      <c r="F523" s="12">
        <f t="shared" si="43"/>
        <v>4</v>
      </c>
      <c r="G523" s="12" t="str">
        <f t="shared" si="45"/>
        <v>45 минут</v>
      </c>
      <c r="H523" s="37"/>
    </row>
    <row r="524" spans="1:8" x14ac:dyDescent="0.3">
      <c r="A524" s="35"/>
      <c r="B524" s="9">
        <v>29345</v>
      </c>
      <c r="C524" s="8" t="str">
        <f t="shared" si="44"/>
        <v>Sunday</v>
      </c>
      <c r="D524" s="10">
        <f t="shared" si="41"/>
        <v>0</v>
      </c>
      <c r="E524" s="10">
        <f t="shared" si="42"/>
        <v>0</v>
      </c>
      <c r="F524" s="12">
        <f t="shared" si="43"/>
        <v>0</v>
      </c>
      <c r="G524" s="12" t="str">
        <f t="shared" si="45"/>
        <v>0</v>
      </c>
      <c r="H524" s="37"/>
    </row>
    <row r="525" spans="1:8" x14ac:dyDescent="0.3">
      <c r="A525" s="35"/>
      <c r="B525" s="9">
        <v>29346</v>
      </c>
      <c r="C525" s="8" t="str">
        <f t="shared" si="44"/>
        <v>Monday</v>
      </c>
      <c r="D525" s="10">
        <f t="shared" si="41"/>
        <v>1</v>
      </c>
      <c r="E525" s="10">
        <f t="shared" si="42"/>
        <v>8</v>
      </c>
      <c r="F525" s="12">
        <f t="shared" si="43"/>
        <v>4</v>
      </c>
      <c r="G525" s="12" t="str">
        <f t="shared" si="45"/>
        <v>45 минут</v>
      </c>
      <c r="H525" s="37"/>
    </row>
    <row r="526" spans="1:8" x14ac:dyDescent="0.3">
      <c r="A526" s="35"/>
      <c r="B526" s="9">
        <v>29347</v>
      </c>
      <c r="C526" s="8" t="str">
        <f t="shared" si="44"/>
        <v>Tuesday</v>
      </c>
      <c r="D526" s="10">
        <f t="shared" si="41"/>
        <v>1</v>
      </c>
      <c r="E526" s="10">
        <f t="shared" si="42"/>
        <v>8</v>
      </c>
      <c r="F526" s="12">
        <f t="shared" si="43"/>
        <v>4</v>
      </c>
      <c r="G526" s="12" t="str">
        <f t="shared" si="45"/>
        <v>45 минут</v>
      </c>
      <c r="H526" s="37"/>
    </row>
    <row r="527" spans="1:8" x14ac:dyDescent="0.3">
      <c r="A527" s="35"/>
      <c r="B527" s="9">
        <v>29348</v>
      </c>
      <c r="C527" s="8" t="str">
        <f t="shared" si="44"/>
        <v>Wednesday</v>
      </c>
      <c r="D527" s="10">
        <f t="shared" si="41"/>
        <v>1</v>
      </c>
      <c r="E527" s="10">
        <f t="shared" si="42"/>
        <v>8</v>
      </c>
      <c r="F527" s="12">
        <f t="shared" si="43"/>
        <v>4</v>
      </c>
      <c r="G527" s="12" t="str">
        <f t="shared" si="45"/>
        <v>45 минут</v>
      </c>
      <c r="H527" s="37"/>
    </row>
    <row r="528" spans="1:8" x14ac:dyDescent="0.3">
      <c r="A528" s="35"/>
      <c r="B528" s="9">
        <v>29349</v>
      </c>
      <c r="C528" s="8" t="str">
        <f t="shared" si="44"/>
        <v>Thursday</v>
      </c>
      <c r="D528" s="10">
        <f t="shared" si="41"/>
        <v>1</v>
      </c>
      <c r="E528" s="10">
        <f t="shared" si="42"/>
        <v>8</v>
      </c>
      <c r="F528" s="12">
        <f t="shared" si="43"/>
        <v>4</v>
      </c>
      <c r="G528" s="12" t="str">
        <f t="shared" si="45"/>
        <v>45 минут</v>
      </c>
      <c r="H528" s="37"/>
    </row>
    <row r="529" spans="1:8" x14ac:dyDescent="0.3">
      <c r="A529" s="35"/>
      <c r="B529" s="9">
        <v>29350</v>
      </c>
      <c r="C529" s="8" t="str">
        <f t="shared" si="44"/>
        <v>Friday</v>
      </c>
      <c r="D529" s="10">
        <f t="shared" si="41"/>
        <v>1</v>
      </c>
      <c r="E529" s="10">
        <f t="shared" si="42"/>
        <v>8</v>
      </c>
      <c r="F529" s="12">
        <f t="shared" si="43"/>
        <v>4</v>
      </c>
      <c r="G529" s="12" t="str">
        <f t="shared" si="45"/>
        <v>45 минут</v>
      </c>
      <c r="H529" s="37"/>
    </row>
    <row r="530" spans="1:8" x14ac:dyDescent="0.3">
      <c r="A530" s="35"/>
      <c r="B530" s="9">
        <v>29351</v>
      </c>
      <c r="C530" s="8" t="str">
        <f t="shared" si="44"/>
        <v>Saturday</v>
      </c>
      <c r="D530" s="10">
        <f t="shared" si="41"/>
        <v>1</v>
      </c>
      <c r="E530" s="10">
        <f t="shared" si="42"/>
        <v>6</v>
      </c>
      <c r="F530" s="12">
        <f t="shared" si="43"/>
        <v>4</v>
      </c>
      <c r="G530" s="12" t="str">
        <f t="shared" si="45"/>
        <v>45 минут</v>
      </c>
      <c r="H530" s="37"/>
    </row>
    <row r="531" spans="1:8" x14ac:dyDescent="0.3">
      <c r="A531" s="35"/>
      <c r="B531" s="9">
        <v>29352</v>
      </c>
      <c r="C531" s="8" t="str">
        <f t="shared" si="44"/>
        <v>Sunday</v>
      </c>
      <c r="D531" s="10">
        <f t="shared" si="41"/>
        <v>0</v>
      </c>
      <c r="E531" s="10">
        <f t="shared" si="42"/>
        <v>0</v>
      </c>
      <c r="F531" s="12">
        <f t="shared" si="43"/>
        <v>0</v>
      </c>
      <c r="G531" s="12" t="str">
        <f t="shared" si="45"/>
        <v>0</v>
      </c>
      <c r="H531" s="37"/>
    </row>
    <row r="532" spans="1:8" x14ac:dyDescent="0.3">
      <c r="A532" s="35"/>
      <c r="B532" s="9">
        <v>29353</v>
      </c>
      <c r="C532" s="8" t="str">
        <f t="shared" si="44"/>
        <v>Monday</v>
      </c>
      <c r="D532" s="10">
        <f t="shared" si="41"/>
        <v>1</v>
      </c>
      <c r="E532" s="10">
        <f t="shared" si="42"/>
        <v>8</v>
      </c>
      <c r="F532" s="12">
        <f t="shared" si="43"/>
        <v>4</v>
      </c>
      <c r="G532" s="12" t="str">
        <f t="shared" si="45"/>
        <v>45 минут</v>
      </c>
      <c r="H532" s="37"/>
    </row>
    <row r="533" spans="1:8" x14ac:dyDescent="0.3">
      <c r="A533" s="35"/>
      <c r="B533" s="9">
        <v>29354</v>
      </c>
      <c r="C533" s="8" t="str">
        <f t="shared" si="44"/>
        <v>Tuesday</v>
      </c>
      <c r="D533" s="10">
        <f t="shared" si="41"/>
        <v>1</v>
      </c>
      <c r="E533" s="10">
        <f t="shared" si="42"/>
        <v>8</v>
      </c>
      <c r="F533" s="12">
        <f t="shared" si="43"/>
        <v>4</v>
      </c>
      <c r="G533" s="12" t="str">
        <f t="shared" si="45"/>
        <v>45 минут</v>
      </c>
      <c r="H533" s="37"/>
    </row>
    <row r="534" spans="1:8" x14ac:dyDescent="0.3">
      <c r="A534" s="35"/>
      <c r="B534" s="9">
        <v>29355</v>
      </c>
      <c r="C534" s="8" t="str">
        <f t="shared" si="44"/>
        <v>Wednesday</v>
      </c>
      <c r="D534" s="10">
        <f t="shared" si="41"/>
        <v>1</v>
      </c>
      <c r="E534" s="10">
        <f t="shared" si="42"/>
        <v>8</v>
      </c>
      <c r="F534" s="12">
        <f t="shared" si="43"/>
        <v>4</v>
      </c>
      <c r="G534" s="12" t="str">
        <f t="shared" si="45"/>
        <v>45 минут</v>
      </c>
      <c r="H534" s="37"/>
    </row>
    <row r="535" spans="1:8" x14ac:dyDescent="0.3">
      <c r="A535" s="35"/>
      <c r="B535" s="9">
        <v>29356</v>
      </c>
      <c r="C535" s="8" t="str">
        <f t="shared" si="44"/>
        <v>Thursday</v>
      </c>
      <c r="D535" s="10">
        <f t="shared" ref="D535:D599" si="46">IF(WEEKDAY(B535,2)&lt;=6,1,0)</f>
        <v>1</v>
      </c>
      <c r="E535" s="10">
        <f t="shared" ref="E535:E599" si="47">IF(WEEKDAY(B535,2)&lt;=5,VALUE("8"),IF(WEEKDAY(B535,2)=6,VALUE("6"),VALUE("0")))</f>
        <v>8</v>
      </c>
      <c r="F535" s="12">
        <f t="shared" ref="F535:F599" si="48">IF(WEEKDAY(B535,2)&lt;=6,4,0)</f>
        <v>4</v>
      </c>
      <c r="G535" s="12" t="str">
        <f t="shared" si="45"/>
        <v>45 минут</v>
      </c>
      <c r="H535" s="37"/>
    </row>
    <row r="536" spans="1:8" x14ac:dyDescent="0.3">
      <c r="A536" s="35"/>
      <c r="B536" s="9">
        <v>29357</v>
      </c>
      <c r="C536" s="8" t="str">
        <f t="shared" si="44"/>
        <v>Friday</v>
      </c>
      <c r="D536" s="10">
        <f t="shared" si="46"/>
        <v>1</v>
      </c>
      <c r="E536" s="10">
        <f t="shared" si="47"/>
        <v>8</v>
      </c>
      <c r="F536" s="12">
        <f t="shared" si="48"/>
        <v>4</v>
      </c>
      <c r="G536" s="12" t="str">
        <f t="shared" si="45"/>
        <v>45 минут</v>
      </c>
      <c r="H536" s="37"/>
    </row>
    <row r="537" spans="1:8" x14ac:dyDescent="0.3">
      <c r="A537" s="35"/>
      <c r="B537" s="9">
        <v>29358</v>
      </c>
      <c r="C537" s="8" t="str">
        <f t="shared" si="44"/>
        <v>Saturday</v>
      </c>
      <c r="D537" s="10">
        <f t="shared" si="46"/>
        <v>1</v>
      </c>
      <c r="E537" s="10">
        <f t="shared" si="47"/>
        <v>6</v>
      </c>
      <c r="F537" s="12">
        <f t="shared" si="48"/>
        <v>4</v>
      </c>
      <c r="G537" s="12" t="str">
        <f t="shared" si="45"/>
        <v>45 минут</v>
      </c>
      <c r="H537" s="37"/>
    </row>
    <row r="538" spans="1:8" x14ac:dyDescent="0.3">
      <c r="A538" s="35"/>
      <c r="B538" s="9">
        <v>29359</v>
      </c>
      <c r="C538" s="8" t="str">
        <f t="shared" si="44"/>
        <v>Sunday</v>
      </c>
      <c r="D538" s="10">
        <f t="shared" si="46"/>
        <v>0</v>
      </c>
      <c r="E538" s="10">
        <f t="shared" si="47"/>
        <v>0</v>
      </c>
      <c r="F538" s="12">
        <f t="shared" si="48"/>
        <v>0</v>
      </c>
      <c r="G538" s="12" t="str">
        <f t="shared" si="45"/>
        <v>0</v>
      </c>
      <c r="H538" s="37"/>
    </row>
    <row r="539" spans="1:8" x14ac:dyDescent="0.3">
      <c r="A539" s="35"/>
      <c r="B539" s="9">
        <v>29360</v>
      </c>
      <c r="C539" s="8" t="str">
        <f t="shared" si="44"/>
        <v>Monday</v>
      </c>
      <c r="D539" s="10">
        <f t="shared" si="46"/>
        <v>1</v>
      </c>
      <c r="E539" s="10">
        <f t="shared" si="47"/>
        <v>8</v>
      </c>
      <c r="F539" s="12">
        <f t="shared" si="48"/>
        <v>4</v>
      </c>
      <c r="G539" s="12" t="str">
        <f t="shared" si="45"/>
        <v>45 минут</v>
      </c>
      <c r="H539" s="37"/>
    </row>
    <row r="540" spans="1:8" x14ac:dyDescent="0.3">
      <c r="A540" s="35"/>
      <c r="B540" s="9">
        <v>29361</v>
      </c>
      <c r="C540" s="8" t="str">
        <f t="shared" si="44"/>
        <v>Tuesday</v>
      </c>
      <c r="D540" s="10">
        <f t="shared" si="46"/>
        <v>1</v>
      </c>
      <c r="E540" s="10">
        <f t="shared" si="47"/>
        <v>8</v>
      </c>
      <c r="F540" s="12">
        <f t="shared" si="48"/>
        <v>4</v>
      </c>
      <c r="G540" s="12" t="str">
        <f t="shared" si="45"/>
        <v>45 минут</v>
      </c>
      <c r="H540" s="37"/>
    </row>
    <row r="541" spans="1:8" x14ac:dyDescent="0.3">
      <c r="A541" s="35"/>
      <c r="B541" s="9">
        <v>29362</v>
      </c>
      <c r="C541" s="8" t="str">
        <f t="shared" si="44"/>
        <v>Wednesday</v>
      </c>
      <c r="D541" s="10">
        <f t="shared" si="46"/>
        <v>1</v>
      </c>
      <c r="E541" s="10">
        <f t="shared" si="47"/>
        <v>8</v>
      </c>
      <c r="F541" s="12">
        <f t="shared" si="48"/>
        <v>4</v>
      </c>
      <c r="G541" s="12" t="str">
        <f t="shared" si="45"/>
        <v>45 минут</v>
      </c>
      <c r="H541" s="37"/>
    </row>
    <row r="542" spans="1:8" x14ac:dyDescent="0.3">
      <c r="A542" s="35"/>
      <c r="B542" s="9">
        <v>29363</v>
      </c>
      <c r="C542" s="8" t="str">
        <f t="shared" si="44"/>
        <v>Thursday</v>
      </c>
      <c r="D542" s="10">
        <f t="shared" si="46"/>
        <v>1</v>
      </c>
      <c r="E542" s="10">
        <f t="shared" si="47"/>
        <v>8</v>
      </c>
      <c r="F542" s="12">
        <f t="shared" si="48"/>
        <v>4</v>
      </c>
      <c r="G542" s="12" t="str">
        <f t="shared" si="45"/>
        <v>45 минут</v>
      </c>
      <c r="H542" s="37"/>
    </row>
    <row r="543" spans="1:8" x14ac:dyDescent="0.3">
      <c r="A543" s="35"/>
      <c r="B543" s="9">
        <v>29364</v>
      </c>
      <c r="C543" s="8" t="str">
        <f t="shared" si="44"/>
        <v>Friday</v>
      </c>
      <c r="D543" s="10">
        <f t="shared" si="46"/>
        <v>1</v>
      </c>
      <c r="E543" s="10">
        <f t="shared" si="47"/>
        <v>8</v>
      </c>
      <c r="F543" s="12">
        <f t="shared" si="48"/>
        <v>4</v>
      </c>
      <c r="G543" s="12" t="str">
        <f t="shared" si="45"/>
        <v>45 минут</v>
      </c>
      <c r="H543" s="37"/>
    </row>
    <row r="544" spans="1:8" x14ac:dyDescent="0.3">
      <c r="A544" s="35"/>
      <c r="B544" s="9">
        <v>29365</v>
      </c>
      <c r="C544" s="8" t="str">
        <f t="shared" si="44"/>
        <v>Saturday</v>
      </c>
      <c r="D544" s="10">
        <f t="shared" si="46"/>
        <v>1</v>
      </c>
      <c r="E544" s="10">
        <f t="shared" si="47"/>
        <v>6</v>
      </c>
      <c r="F544" s="12">
        <f t="shared" si="48"/>
        <v>4</v>
      </c>
      <c r="G544" s="12" t="str">
        <f t="shared" si="45"/>
        <v>45 минут</v>
      </c>
      <c r="H544" s="37"/>
    </row>
    <row r="545" spans="1:8" x14ac:dyDescent="0.3">
      <c r="A545" s="35"/>
      <c r="B545" s="9">
        <v>29366</v>
      </c>
      <c r="C545" s="8" t="str">
        <f t="shared" si="44"/>
        <v>Sunday</v>
      </c>
      <c r="D545" s="10">
        <f t="shared" si="46"/>
        <v>0</v>
      </c>
      <c r="E545" s="10">
        <f t="shared" si="47"/>
        <v>0</v>
      </c>
      <c r="F545" s="12">
        <f t="shared" si="48"/>
        <v>0</v>
      </c>
      <c r="G545" s="12" t="str">
        <f t="shared" si="45"/>
        <v>0</v>
      </c>
      <c r="H545" s="37"/>
    </row>
    <row r="546" spans="1:8" x14ac:dyDescent="0.3">
      <c r="A546" s="35"/>
      <c r="B546" s="9">
        <v>29367</v>
      </c>
      <c r="C546" s="8" t="str">
        <f t="shared" si="44"/>
        <v>Monday</v>
      </c>
      <c r="D546" s="10">
        <f t="shared" si="46"/>
        <v>1</v>
      </c>
      <c r="E546" s="10">
        <f t="shared" si="47"/>
        <v>8</v>
      </c>
      <c r="F546" s="12">
        <f t="shared" si="48"/>
        <v>4</v>
      </c>
      <c r="G546" s="12" t="str">
        <f t="shared" si="45"/>
        <v>45 минут</v>
      </c>
      <c r="H546" s="37"/>
    </row>
    <row r="547" spans="1:8" x14ac:dyDescent="0.3">
      <c r="A547" s="35"/>
      <c r="B547" s="9">
        <v>29368</v>
      </c>
      <c r="C547" s="8" t="str">
        <f t="shared" si="44"/>
        <v>Tuesday</v>
      </c>
      <c r="D547" s="10">
        <f t="shared" si="46"/>
        <v>1</v>
      </c>
      <c r="E547" s="10">
        <f t="shared" si="47"/>
        <v>8</v>
      </c>
      <c r="F547" s="12">
        <f t="shared" si="48"/>
        <v>4</v>
      </c>
      <c r="G547" s="12" t="str">
        <f t="shared" si="45"/>
        <v>45 минут</v>
      </c>
      <c r="H547" s="37"/>
    </row>
    <row r="548" spans="1:8" x14ac:dyDescent="0.3">
      <c r="A548" s="35"/>
      <c r="B548" s="9">
        <v>29369</v>
      </c>
      <c r="C548" s="8" t="str">
        <f t="shared" si="44"/>
        <v>Wednesday</v>
      </c>
      <c r="D548" s="10">
        <f t="shared" si="46"/>
        <v>1</v>
      </c>
      <c r="E548" s="10">
        <f t="shared" si="47"/>
        <v>8</v>
      </c>
      <c r="F548" s="12">
        <f t="shared" si="48"/>
        <v>4</v>
      </c>
      <c r="G548" s="12" t="str">
        <f t="shared" si="45"/>
        <v>45 минут</v>
      </c>
      <c r="H548" s="37"/>
    </row>
    <row r="549" spans="1:8" x14ac:dyDescent="0.3">
      <c r="A549" s="35"/>
      <c r="B549" s="9">
        <v>29370</v>
      </c>
      <c r="C549" s="8" t="str">
        <f t="shared" si="44"/>
        <v>Thursday</v>
      </c>
      <c r="D549" s="10">
        <f t="shared" si="46"/>
        <v>1</v>
      </c>
      <c r="E549" s="10">
        <f t="shared" si="47"/>
        <v>8</v>
      </c>
      <c r="F549" s="12">
        <f t="shared" si="48"/>
        <v>4</v>
      </c>
      <c r="G549" s="12" t="str">
        <f t="shared" si="45"/>
        <v>45 минут</v>
      </c>
      <c r="H549" s="37"/>
    </row>
    <row r="550" spans="1:8" x14ac:dyDescent="0.3">
      <c r="A550" s="35"/>
      <c r="B550" s="9">
        <v>29371</v>
      </c>
      <c r="C550" s="8" t="str">
        <f t="shared" si="44"/>
        <v>Friday</v>
      </c>
      <c r="D550" s="10">
        <f t="shared" si="46"/>
        <v>1</v>
      </c>
      <c r="E550" s="10">
        <f t="shared" si="47"/>
        <v>8</v>
      </c>
      <c r="F550" s="12">
        <f t="shared" si="48"/>
        <v>4</v>
      </c>
      <c r="G550" s="12" t="str">
        <f t="shared" si="45"/>
        <v>45 минут</v>
      </c>
      <c r="H550" s="37"/>
    </row>
    <row r="551" spans="1:8" x14ac:dyDescent="0.3">
      <c r="A551" s="35"/>
      <c r="B551" s="9">
        <v>29372</v>
      </c>
      <c r="C551" s="8" t="str">
        <f t="shared" si="44"/>
        <v>Saturday</v>
      </c>
      <c r="D551" s="10">
        <f t="shared" si="46"/>
        <v>1</v>
      </c>
      <c r="E551" s="10">
        <f t="shared" si="47"/>
        <v>6</v>
      </c>
      <c r="F551" s="12">
        <f t="shared" si="48"/>
        <v>4</v>
      </c>
      <c r="G551" s="12" t="str">
        <f t="shared" si="45"/>
        <v>45 минут</v>
      </c>
      <c r="H551" s="37"/>
    </row>
    <row r="552" spans="1:8" x14ac:dyDescent="0.3">
      <c r="A552" s="35"/>
      <c r="B552" s="9">
        <v>29373</v>
      </c>
      <c r="C552" s="8" t="str">
        <f t="shared" si="44"/>
        <v>Sunday</v>
      </c>
      <c r="D552" s="10">
        <f t="shared" si="46"/>
        <v>0</v>
      </c>
      <c r="E552" s="10">
        <f t="shared" si="47"/>
        <v>0</v>
      </c>
      <c r="F552" s="12">
        <f t="shared" si="48"/>
        <v>0</v>
      </c>
      <c r="G552" s="12" t="str">
        <f t="shared" si="45"/>
        <v>0</v>
      </c>
      <c r="H552" s="37"/>
    </row>
    <row r="553" spans="1:8" x14ac:dyDescent="0.3">
      <c r="A553" s="22"/>
      <c r="B553" s="9"/>
      <c r="C553" s="8"/>
      <c r="D553" s="10">
        <f>SUM(D278:D552)</f>
        <v>235</v>
      </c>
      <c r="E553" s="10">
        <f>SUM(E278:E552)</f>
        <v>1800</v>
      </c>
      <c r="F553" s="12">
        <f>SUM(F278:F552)</f>
        <v>940</v>
      </c>
      <c r="G553" s="12"/>
      <c r="H553" s="21">
        <v>38</v>
      </c>
    </row>
    <row r="554" spans="1:8" x14ac:dyDescent="0.3">
      <c r="A554" s="35" t="s">
        <v>19</v>
      </c>
      <c r="B554" s="9">
        <v>29465</v>
      </c>
      <c r="C554" s="8" t="str">
        <f>TEXT(B554, "dddd")</f>
        <v>Monday</v>
      </c>
      <c r="D554" s="10">
        <f t="shared" si="46"/>
        <v>1</v>
      </c>
      <c r="E554" s="10">
        <f t="shared" si="47"/>
        <v>8</v>
      </c>
      <c r="F554" s="12">
        <f t="shared" si="48"/>
        <v>4</v>
      </c>
      <c r="G554" s="12" t="str">
        <f>IF(WEEKDAY(B554,2)&lt;=6,"45 минут","0")</f>
        <v>45 минут</v>
      </c>
      <c r="H554" s="37">
        <f>INT((B827-WEEKDAY(B827,2)+1 - (B554+8-WEEKDAY(554,2)))/7)</f>
        <v>38</v>
      </c>
    </row>
    <row r="555" spans="1:8" x14ac:dyDescent="0.3">
      <c r="A555" s="35"/>
      <c r="B555" s="9">
        <v>29466</v>
      </c>
      <c r="C555" s="8" t="str">
        <f t="shared" ref="C555:C618" si="49">TEXT(B555, "dddd")</f>
        <v>Tuesday</v>
      </c>
      <c r="D555" s="10">
        <f t="shared" si="46"/>
        <v>1</v>
      </c>
      <c r="E555" s="10">
        <f t="shared" si="47"/>
        <v>8</v>
      </c>
      <c r="F555" s="12">
        <f t="shared" si="48"/>
        <v>4</v>
      </c>
      <c r="G555" s="12" t="str">
        <f t="shared" ref="G555:G618" si="50">IF(WEEKDAY(B555,2)&lt;=6,"45 минут","0")</f>
        <v>45 минут</v>
      </c>
      <c r="H555" s="37"/>
    </row>
    <row r="556" spans="1:8" x14ac:dyDescent="0.3">
      <c r="A556" s="35"/>
      <c r="B556" s="9">
        <v>29467</v>
      </c>
      <c r="C556" s="8" t="str">
        <f t="shared" si="49"/>
        <v>Wednesday</v>
      </c>
      <c r="D556" s="10">
        <f t="shared" si="46"/>
        <v>1</v>
      </c>
      <c r="E556" s="10">
        <f t="shared" si="47"/>
        <v>8</v>
      </c>
      <c r="F556" s="12">
        <f t="shared" si="48"/>
        <v>4</v>
      </c>
      <c r="G556" s="12" t="str">
        <f t="shared" si="50"/>
        <v>45 минут</v>
      </c>
      <c r="H556" s="37"/>
    </row>
    <row r="557" spans="1:8" x14ac:dyDescent="0.3">
      <c r="A557" s="35"/>
      <c r="B557" s="9">
        <v>29468</v>
      </c>
      <c r="C557" s="8" t="str">
        <f t="shared" si="49"/>
        <v>Thursday</v>
      </c>
      <c r="D557" s="10">
        <f t="shared" si="46"/>
        <v>1</v>
      </c>
      <c r="E557" s="10">
        <f t="shared" si="47"/>
        <v>8</v>
      </c>
      <c r="F557" s="12">
        <f t="shared" si="48"/>
        <v>4</v>
      </c>
      <c r="G557" s="12" t="str">
        <f t="shared" si="50"/>
        <v>45 минут</v>
      </c>
      <c r="H557" s="37"/>
    </row>
    <row r="558" spans="1:8" x14ac:dyDescent="0.3">
      <c r="A558" s="35"/>
      <c r="B558" s="9">
        <v>29469</v>
      </c>
      <c r="C558" s="8" t="str">
        <f t="shared" si="49"/>
        <v>Friday</v>
      </c>
      <c r="D558" s="10">
        <f t="shared" si="46"/>
        <v>1</v>
      </c>
      <c r="E558" s="10">
        <f t="shared" si="47"/>
        <v>8</v>
      </c>
      <c r="F558" s="12">
        <f t="shared" si="48"/>
        <v>4</v>
      </c>
      <c r="G558" s="12" t="str">
        <f t="shared" si="50"/>
        <v>45 минут</v>
      </c>
      <c r="H558" s="37"/>
    </row>
    <row r="559" spans="1:8" x14ac:dyDescent="0.3">
      <c r="A559" s="35"/>
      <c r="B559" s="9">
        <v>29470</v>
      </c>
      <c r="C559" s="8" t="str">
        <f t="shared" si="49"/>
        <v>Saturday</v>
      </c>
      <c r="D559" s="10">
        <f t="shared" si="46"/>
        <v>1</v>
      </c>
      <c r="E559" s="10">
        <f t="shared" si="47"/>
        <v>6</v>
      </c>
      <c r="F559" s="12">
        <f t="shared" si="48"/>
        <v>4</v>
      </c>
      <c r="G559" s="12" t="str">
        <f t="shared" si="50"/>
        <v>45 минут</v>
      </c>
      <c r="H559" s="37"/>
    </row>
    <row r="560" spans="1:8" x14ac:dyDescent="0.3">
      <c r="A560" s="35"/>
      <c r="B560" s="9">
        <v>29471</v>
      </c>
      <c r="C560" s="8" t="str">
        <f t="shared" si="49"/>
        <v>Sunday</v>
      </c>
      <c r="D560" s="10">
        <f t="shared" si="46"/>
        <v>0</v>
      </c>
      <c r="E560" s="10">
        <f t="shared" si="47"/>
        <v>0</v>
      </c>
      <c r="F560" s="12">
        <f t="shared" si="48"/>
        <v>0</v>
      </c>
      <c r="G560" s="12" t="str">
        <f t="shared" si="50"/>
        <v>0</v>
      </c>
      <c r="H560" s="37"/>
    </row>
    <row r="561" spans="1:8" x14ac:dyDescent="0.3">
      <c r="A561" s="35"/>
      <c r="B561" s="9">
        <v>29472</v>
      </c>
      <c r="C561" s="8" t="str">
        <f t="shared" si="49"/>
        <v>Monday</v>
      </c>
      <c r="D561" s="10">
        <f t="shared" si="46"/>
        <v>1</v>
      </c>
      <c r="E561" s="10">
        <f t="shared" si="47"/>
        <v>8</v>
      </c>
      <c r="F561" s="12">
        <f t="shared" si="48"/>
        <v>4</v>
      </c>
      <c r="G561" s="12" t="str">
        <f t="shared" si="50"/>
        <v>45 минут</v>
      </c>
      <c r="H561" s="37"/>
    </row>
    <row r="562" spans="1:8" x14ac:dyDescent="0.3">
      <c r="A562" s="35"/>
      <c r="B562" s="9">
        <v>29473</v>
      </c>
      <c r="C562" s="8" t="str">
        <f t="shared" si="49"/>
        <v>Tuesday</v>
      </c>
      <c r="D562" s="10">
        <f t="shared" si="46"/>
        <v>1</v>
      </c>
      <c r="E562" s="10">
        <f t="shared" si="47"/>
        <v>8</v>
      </c>
      <c r="F562" s="12">
        <f t="shared" si="48"/>
        <v>4</v>
      </c>
      <c r="G562" s="12" t="str">
        <f t="shared" si="50"/>
        <v>45 минут</v>
      </c>
      <c r="H562" s="37"/>
    </row>
    <row r="563" spans="1:8" x14ac:dyDescent="0.3">
      <c r="A563" s="35"/>
      <c r="B563" s="9">
        <v>29474</v>
      </c>
      <c r="C563" s="8" t="str">
        <f t="shared" si="49"/>
        <v>Wednesday</v>
      </c>
      <c r="D563" s="10">
        <f t="shared" si="46"/>
        <v>1</v>
      </c>
      <c r="E563" s="10">
        <f t="shared" si="47"/>
        <v>8</v>
      </c>
      <c r="F563" s="12">
        <f t="shared" si="48"/>
        <v>4</v>
      </c>
      <c r="G563" s="12" t="str">
        <f t="shared" si="50"/>
        <v>45 минут</v>
      </c>
      <c r="H563" s="37"/>
    </row>
    <row r="564" spans="1:8" x14ac:dyDescent="0.3">
      <c r="A564" s="35"/>
      <c r="B564" s="9">
        <v>29475</v>
      </c>
      <c r="C564" s="8" t="str">
        <f t="shared" si="49"/>
        <v>Thursday</v>
      </c>
      <c r="D564" s="10">
        <f t="shared" si="46"/>
        <v>1</v>
      </c>
      <c r="E564" s="10">
        <f t="shared" si="47"/>
        <v>8</v>
      </c>
      <c r="F564" s="12">
        <f>IF(WEEKDAY(B564,2)&lt;=6,4,0)</f>
        <v>4</v>
      </c>
      <c r="G564" s="12" t="str">
        <f t="shared" si="50"/>
        <v>45 минут</v>
      </c>
      <c r="H564" s="37"/>
    </row>
    <row r="565" spans="1:8" x14ac:dyDescent="0.3">
      <c r="A565" s="35"/>
      <c r="B565" s="9">
        <v>29476</v>
      </c>
      <c r="C565" s="8" t="str">
        <f t="shared" si="49"/>
        <v>Friday</v>
      </c>
      <c r="D565" s="10">
        <f t="shared" si="46"/>
        <v>1</v>
      </c>
      <c r="E565" s="10">
        <f t="shared" si="47"/>
        <v>8</v>
      </c>
      <c r="F565" s="12">
        <f t="shared" si="48"/>
        <v>4</v>
      </c>
      <c r="G565" s="12" t="str">
        <f t="shared" si="50"/>
        <v>45 минут</v>
      </c>
      <c r="H565" s="37"/>
    </row>
    <row r="566" spans="1:8" x14ac:dyDescent="0.3">
      <c r="A566" s="35"/>
      <c r="B566" s="9">
        <v>29477</v>
      </c>
      <c r="C566" s="8" t="str">
        <f t="shared" si="49"/>
        <v>Saturday</v>
      </c>
      <c r="D566" s="10">
        <f t="shared" si="46"/>
        <v>1</v>
      </c>
      <c r="E566" s="10">
        <f t="shared" si="47"/>
        <v>6</v>
      </c>
      <c r="F566" s="12">
        <f t="shared" si="48"/>
        <v>4</v>
      </c>
      <c r="G566" s="12" t="str">
        <f t="shared" si="50"/>
        <v>45 минут</v>
      </c>
      <c r="H566" s="37"/>
    </row>
    <row r="567" spans="1:8" x14ac:dyDescent="0.3">
      <c r="A567" s="35"/>
      <c r="B567" s="9">
        <v>29478</v>
      </c>
      <c r="C567" s="8" t="str">
        <f t="shared" si="49"/>
        <v>Sunday</v>
      </c>
      <c r="D567" s="10">
        <f t="shared" si="46"/>
        <v>0</v>
      </c>
      <c r="E567" s="10">
        <f t="shared" si="47"/>
        <v>0</v>
      </c>
      <c r="F567" s="12">
        <f t="shared" si="48"/>
        <v>0</v>
      </c>
      <c r="G567" s="12" t="str">
        <f t="shared" si="50"/>
        <v>0</v>
      </c>
      <c r="H567" s="37"/>
    </row>
    <row r="568" spans="1:8" x14ac:dyDescent="0.3">
      <c r="A568" s="35"/>
      <c r="B568" s="9">
        <v>29479</v>
      </c>
      <c r="C568" s="8" t="str">
        <f t="shared" si="49"/>
        <v>Monday</v>
      </c>
      <c r="D568" s="10">
        <f t="shared" si="46"/>
        <v>1</v>
      </c>
      <c r="E568" s="10">
        <f t="shared" si="47"/>
        <v>8</v>
      </c>
      <c r="F568" s="12">
        <f t="shared" si="48"/>
        <v>4</v>
      </c>
      <c r="G568" s="12" t="str">
        <f t="shared" si="50"/>
        <v>45 минут</v>
      </c>
      <c r="H568" s="37"/>
    </row>
    <row r="569" spans="1:8" x14ac:dyDescent="0.3">
      <c r="A569" s="35"/>
      <c r="B569" s="9">
        <v>29480</v>
      </c>
      <c r="C569" s="8" t="str">
        <f t="shared" si="49"/>
        <v>Tuesday</v>
      </c>
      <c r="D569" s="10">
        <f t="shared" si="46"/>
        <v>1</v>
      </c>
      <c r="E569" s="10">
        <f t="shared" si="47"/>
        <v>8</v>
      </c>
      <c r="F569" s="12">
        <f t="shared" si="48"/>
        <v>4</v>
      </c>
      <c r="G569" s="12" t="str">
        <f t="shared" si="50"/>
        <v>45 минут</v>
      </c>
      <c r="H569" s="37"/>
    </row>
    <row r="570" spans="1:8" x14ac:dyDescent="0.3">
      <c r="A570" s="35"/>
      <c r="B570" s="9">
        <v>29481</v>
      </c>
      <c r="C570" s="8" t="str">
        <f t="shared" si="49"/>
        <v>Wednesday</v>
      </c>
      <c r="D570" s="10">
        <f t="shared" si="46"/>
        <v>1</v>
      </c>
      <c r="E570" s="10">
        <f t="shared" si="47"/>
        <v>8</v>
      </c>
      <c r="F570" s="12">
        <f t="shared" si="48"/>
        <v>4</v>
      </c>
      <c r="G570" s="12" t="str">
        <f t="shared" si="50"/>
        <v>45 минут</v>
      </c>
      <c r="H570" s="37"/>
    </row>
    <row r="571" spans="1:8" x14ac:dyDescent="0.3">
      <c r="A571" s="35"/>
      <c r="B571" s="9">
        <v>29482</v>
      </c>
      <c r="C571" s="8" t="str">
        <f t="shared" si="49"/>
        <v>Thursday</v>
      </c>
      <c r="D571" s="10">
        <f t="shared" si="46"/>
        <v>1</v>
      </c>
      <c r="E571" s="10">
        <f t="shared" si="47"/>
        <v>8</v>
      </c>
      <c r="F571" s="12">
        <f t="shared" si="48"/>
        <v>4</v>
      </c>
      <c r="G571" s="12" t="str">
        <f t="shared" si="50"/>
        <v>45 минут</v>
      </c>
      <c r="H571" s="37"/>
    </row>
    <row r="572" spans="1:8" x14ac:dyDescent="0.3">
      <c r="A572" s="35"/>
      <c r="B572" s="9">
        <v>29483</v>
      </c>
      <c r="C572" s="8" t="str">
        <f t="shared" si="49"/>
        <v>Friday</v>
      </c>
      <c r="D572" s="10">
        <f t="shared" si="46"/>
        <v>1</v>
      </c>
      <c r="E572" s="10">
        <f t="shared" si="47"/>
        <v>8</v>
      </c>
      <c r="F572" s="12">
        <f t="shared" si="48"/>
        <v>4</v>
      </c>
      <c r="G572" s="12" t="str">
        <f t="shared" si="50"/>
        <v>45 минут</v>
      </c>
      <c r="H572" s="37"/>
    </row>
    <row r="573" spans="1:8" x14ac:dyDescent="0.3">
      <c r="A573" s="35"/>
      <c r="B573" s="9">
        <v>29484</v>
      </c>
      <c r="C573" s="8" t="str">
        <f t="shared" si="49"/>
        <v>Saturday</v>
      </c>
      <c r="D573" s="10">
        <f t="shared" si="46"/>
        <v>1</v>
      </c>
      <c r="E573" s="10">
        <f t="shared" si="47"/>
        <v>6</v>
      </c>
      <c r="F573" s="12">
        <f t="shared" si="48"/>
        <v>4</v>
      </c>
      <c r="G573" s="12" t="str">
        <f t="shared" si="50"/>
        <v>45 минут</v>
      </c>
      <c r="H573" s="37"/>
    </row>
    <row r="574" spans="1:8" x14ac:dyDescent="0.3">
      <c r="A574" s="35"/>
      <c r="B574" s="9">
        <v>29485</v>
      </c>
      <c r="C574" s="8" t="str">
        <f t="shared" si="49"/>
        <v>Sunday</v>
      </c>
      <c r="D574" s="10">
        <f t="shared" si="46"/>
        <v>0</v>
      </c>
      <c r="E574" s="10">
        <f t="shared" si="47"/>
        <v>0</v>
      </c>
      <c r="F574" s="12">
        <f t="shared" si="48"/>
        <v>0</v>
      </c>
      <c r="G574" s="12" t="str">
        <f t="shared" si="50"/>
        <v>0</v>
      </c>
      <c r="H574" s="37"/>
    </row>
    <row r="575" spans="1:8" x14ac:dyDescent="0.3">
      <c r="A575" s="35"/>
      <c r="B575" s="9">
        <v>29486</v>
      </c>
      <c r="C575" s="8" t="str">
        <f t="shared" si="49"/>
        <v>Monday</v>
      </c>
      <c r="D575" s="10">
        <f t="shared" si="46"/>
        <v>1</v>
      </c>
      <c r="E575" s="10">
        <f t="shared" si="47"/>
        <v>8</v>
      </c>
      <c r="F575" s="12">
        <f t="shared" si="48"/>
        <v>4</v>
      </c>
      <c r="G575" s="12" t="str">
        <f t="shared" si="50"/>
        <v>45 минут</v>
      </c>
      <c r="H575" s="37"/>
    </row>
    <row r="576" spans="1:8" x14ac:dyDescent="0.3">
      <c r="A576" s="35"/>
      <c r="B576" s="9">
        <v>29487</v>
      </c>
      <c r="C576" s="8" t="str">
        <f t="shared" si="49"/>
        <v>Tuesday</v>
      </c>
      <c r="D576" s="10">
        <f t="shared" si="46"/>
        <v>1</v>
      </c>
      <c r="E576" s="10">
        <f t="shared" si="47"/>
        <v>8</v>
      </c>
      <c r="F576" s="12">
        <f t="shared" si="48"/>
        <v>4</v>
      </c>
      <c r="G576" s="12" t="str">
        <f t="shared" si="50"/>
        <v>45 минут</v>
      </c>
      <c r="H576" s="37"/>
    </row>
    <row r="577" spans="1:8" x14ac:dyDescent="0.3">
      <c r="A577" s="35"/>
      <c r="B577" s="9">
        <v>29488</v>
      </c>
      <c r="C577" s="8" t="str">
        <f t="shared" si="49"/>
        <v>Wednesday</v>
      </c>
      <c r="D577" s="10">
        <f t="shared" si="46"/>
        <v>1</v>
      </c>
      <c r="E577" s="10">
        <f t="shared" si="47"/>
        <v>8</v>
      </c>
      <c r="F577" s="12">
        <f t="shared" si="48"/>
        <v>4</v>
      </c>
      <c r="G577" s="12" t="str">
        <f t="shared" si="50"/>
        <v>45 минут</v>
      </c>
      <c r="H577" s="37"/>
    </row>
    <row r="578" spans="1:8" x14ac:dyDescent="0.3">
      <c r="A578" s="35"/>
      <c r="B578" s="9">
        <v>29489</v>
      </c>
      <c r="C578" s="8" t="str">
        <f t="shared" si="49"/>
        <v>Thursday</v>
      </c>
      <c r="D578" s="10">
        <f t="shared" si="46"/>
        <v>1</v>
      </c>
      <c r="E578" s="10">
        <f t="shared" si="47"/>
        <v>8</v>
      </c>
      <c r="F578" s="12">
        <f t="shared" si="48"/>
        <v>4</v>
      </c>
      <c r="G578" s="12" t="str">
        <f t="shared" si="50"/>
        <v>45 минут</v>
      </c>
      <c r="H578" s="37"/>
    </row>
    <row r="579" spans="1:8" x14ac:dyDescent="0.3">
      <c r="A579" s="35"/>
      <c r="B579" s="9">
        <v>29490</v>
      </c>
      <c r="C579" s="8" t="str">
        <f t="shared" si="49"/>
        <v>Friday</v>
      </c>
      <c r="D579" s="10">
        <f t="shared" si="46"/>
        <v>1</v>
      </c>
      <c r="E579" s="10">
        <f t="shared" si="47"/>
        <v>8</v>
      </c>
      <c r="F579" s="12">
        <f t="shared" si="48"/>
        <v>4</v>
      </c>
      <c r="G579" s="12" t="str">
        <f t="shared" si="50"/>
        <v>45 минут</v>
      </c>
      <c r="H579" s="37"/>
    </row>
    <row r="580" spans="1:8" x14ac:dyDescent="0.3">
      <c r="A580" s="35"/>
      <c r="B580" s="9">
        <v>29491</v>
      </c>
      <c r="C580" s="8" t="str">
        <f t="shared" si="49"/>
        <v>Saturday</v>
      </c>
      <c r="D580" s="10">
        <f t="shared" si="46"/>
        <v>1</v>
      </c>
      <c r="E580" s="10">
        <f t="shared" si="47"/>
        <v>6</v>
      </c>
      <c r="F580" s="12">
        <f t="shared" si="48"/>
        <v>4</v>
      </c>
      <c r="G580" s="12" t="str">
        <f t="shared" si="50"/>
        <v>45 минут</v>
      </c>
      <c r="H580" s="37"/>
    </row>
    <row r="581" spans="1:8" x14ac:dyDescent="0.3">
      <c r="A581" s="35"/>
      <c r="B581" s="9">
        <v>29492</v>
      </c>
      <c r="C581" s="8" t="str">
        <f t="shared" si="49"/>
        <v>Sunday</v>
      </c>
      <c r="D581" s="10">
        <f t="shared" si="46"/>
        <v>0</v>
      </c>
      <c r="E581" s="10">
        <f t="shared" si="47"/>
        <v>0</v>
      </c>
      <c r="F581" s="12">
        <f t="shared" si="48"/>
        <v>0</v>
      </c>
      <c r="G581" s="12" t="str">
        <f t="shared" si="50"/>
        <v>0</v>
      </c>
      <c r="H581" s="37"/>
    </row>
    <row r="582" spans="1:8" x14ac:dyDescent="0.3">
      <c r="A582" s="35"/>
      <c r="B582" s="9">
        <v>29493</v>
      </c>
      <c r="C582" s="8" t="str">
        <f t="shared" si="49"/>
        <v>Monday</v>
      </c>
      <c r="D582" s="10">
        <f t="shared" si="46"/>
        <v>1</v>
      </c>
      <c r="E582" s="10">
        <f t="shared" si="47"/>
        <v>8</v>
      </c>
      <c r="F582" s="12">
        <f t="shared" si="48"/>
        <v>4</v>
      </c>
      <c r="G582" s="12" t="str">
        <f t="shared" si="50"/>
        <v>45 минут</v>
      </c>
      <c r="H582" s="37"/>
    </row>
    <row r="583" spans="1:8" x14ac:dyDescent="0.3">
      <c r="A583" s="35"/>
      <c r="B583" s="9">
        <v>29494</v>
      </c>
      <c r="C583" s="8" t="str">
        <f t="shared" si="49"/>
        <v>Tuesday</v>
      </c>
      <c r="D583" s="10">
        <f t="shared" si="46"/>
        <v>1</v>
      </c>
      <c r="E583" s="10">
        <f t="shared" si="47"/>
        <v>8</v>
      </c>
      <c r="F583" s="12">
        <f t="shared" si="48"/>
        <v>4</v>
      </c>
      <c r="G583" s="12" t="str">
        <f t="shared" si="50"/>
        <v>45 минут</v>
      </c>
      <c r="H583" s="37"/>
    </row>
    <row r="584" spans="1:8" x14ac:dyDescent="0.3">
      <c r="A584" s="35"/>
      <c r="B584" s="9">
        <v>29495</v>
      </c>
      <c r="C584" s="8" t="str">
        <f t="shared" si="49"/>
        <v>Wednesday</v>
      </c>
      <c r="D584" s="10">
        <f t="shared" si="46"/>
        <v>1</v>
      </c>
      <c r="E584" s="10">
        <f t="shared" si="47"/>
        <v>8</v>
      </c>
      <c r="F584" s="12">
        <f t="shared" si="48"/>
        <v>4</v>
      </c>
      <c r="G584" s="12" t="str">
        <f t="shared" si="50"/>
        <v>45 минут</v>
      </c>
      <c r="H584" s="37"/>
    </row>
    <row r="585" spans="1:8" x14ac:dyDescent="0.3">
      <c r="A585" s="35"/>
      <c r="B585" s="9">
        <v>29496</v>
      </c>
      <c r="C585" s="8" t="str">
        <f t="shared" si="49"/>
        <v>Thursday</v>
      </c>
      <c r="D585" s="10">
        <f t="shared" si="46"/>
        <v>1</v>
      </c>
      <c r="E585" s="10">
        <f t="shared" si="47"/>
        <v>8</v>
      </c>
      <c r="F585" s="12">
        <f t="shared" si="48"/>
        <v>4</v>
      </c>
      <c r="G585" s="12" t="str">
        <f t="shared" si="50"/>
        <v>45 минут</v>
      </c>
      <c r="H585" s="37"/>
    </row>
    <row r="586" spans="1:8" x14ac:dyDescent="0.3">
      <c r="A586" s="35"/>
      <c r="B586" s="9">
        <v>29497</v>
      </c>
      <c r="C586" s="8" t="str">
        <f t="shared" si="49"/>
        <v>Friday</v>
      </c>
      <c r="D586" s="10">
        <f t="shared" si="46"/>
        <v>1</v>
      </c>
      <c r="E586" s="10">
        <f t="shared" si="47"/>
        <v>8</v>
      </c>
      <c r="F586" s="12">
        <f t="shared" si="48"/>
        <v>4</v>
      </c>
      <c r="G586" s="12" t="str">
        <f t="shared" si="50"/>
        <v>45 минут</v>
      </c>
      <c r="H586" s="37"/>
    </row>
    <row r="587" spans="1:8" x14ac:dyDescent="0.3">
      <c r="A587" s="35"/>
      <c r="B587" s="9">
        <v>29498</v>
      </c>
      <c r="C587" s="8" t="str">
        <f t="shared" si="49"/>
        <v>Saturday</v>
      </c>
      <c r="D587" s="10">
        <f t="shared" si="46"/>
        <v>1</v>
      </c>
      <c r="E587" s="10">
        <f t="shared" si="47"/>
        <v>6</v>
      </c>
      <c r="F587" s="12">
        <f t="shared" si="48"/>
        <v>4</v>
      </c>
      <c r="G587" s="12" t="str">
        <f t="shared" si="50"/>
        <v>45 минут</v>
      </c>
      <c r="H587" s="37"/>
    </row>
    <row r="588" spans="1:8" x14ac:dyDescent="0.3">
      <c r="A588" s="35"/>
      <c r="B588" s="9">
        <v>29499</v>
      </c>
      <c r="C588" s="8" t="str">
        <f t="shared" si="49"/>
        <v>Sunday</v>
      </c>
      <c r="D588" s="10">
        <f t="shared" si="46"/>
        <v>0</v>
      </c>
      <c r="E588" s="10">
        <f t="shared" si="47"/>
        <v>0</v>
      </c>
      <c r="F588" s="12">
        <f t="shared" si="48"/>
        <v>0</v>
      </c>
      <c r="G588" s="12" t="str">
        <f t="shared" si="50"/>
        <v>0</v>
      </c>
      <c r="H588" s="37"/>
    </row>
    <row r="589" spans="1:8" x14ac:dyDescent="0.3">
      <c r="A589" s="35"/>
      <c r="B589" s="9">
        <v>29500</v>
      </c>
      <c r="C589" s="8" t="str">
        <f t="shared" si="49"/>
        <v>Monday</v>
      </c>
      <c r="D589" s="10">
        <f t="shared" si="46"/>
        <v>1</v>
      </c>
      <c r="E589" s="10">
        <f t="shared" si="47"/>
        <v>8</v>
      </c>
      <c r="F589" s="12">
        <f t="shared" si="48"/>
        <v>4</v>
      </c>
      <c r="G589" s="12" t="str">
        <f t="shared" si="50"/>
        <v>45 минут</v>
      </c>
      <c r="H589" s="37"/>
    </row>
    <row r="590" spans="1:8" x14ac:dyDescent="0.3">
      <c r="A590" s="35"/>
      <c r="B590" s="9">
        <v>29501</v>
      </c>
      <c r="C590" s="8" t="str">
        <f t="shared" si="49"/>
        <v>Tuesday</v>
      </c>
      <c r="D590" s="10">
        <f t="shared" si="46"/>
        <v>1</v>
      </c>
      <c r="E590" s="10">
        <f t="shared" si="47"/>
        <v>8</v>
      </c>
      <c r="F590" s="12">
        <f t="shared" si="48"/>
        <v>4</v>
      </c>
      <c r="G590" s="12" t="str">
        <f t="shared" si="50"/>
        <v>45 минут</v>
      </c>
      <c r="H590" s="37"/>
    </row>
    <row r="591" spans="1:8" x14ac:dyDescent="0.3">
      <c r="A591" s="35"/>
      <c r="B591" s="9">
        <v>29502</v>
      </c>
      <c r="C591" s="8" t="str">
        <f t="shared" si="49"/>
        <v>Wednesday</v>
      </c>
      <c r="D591" s="10">
        <f t="shared" si="46"/>
        <v>1</v>
      </c>
      <c r="E591" s="10">
        <f t="shared" si="47"/>
        <v>8</v>
      </c>
      <c r="F591" s="12">
        <f t="shared" si="48"/>
        <v>4</v>
      </c>
      <c r="G591" s="12" t="str">
        <f t="shared" si="50"/>
        <v>45 минут</v>
      </c>
      <c r="H591" s="37"/>
    </row>
    <row r="592" spans="1:8" x14ac:dyDescent="0.3">
      <c r="A592" s="35"/>
      <c r="B592" s="9">
        <v>29503</v>
      </c>
      <c r="C592" s="8" t="str">
        <f t="shared" si="49"/>
        <v>Thursday</v>
      </c>
      <c r="D592" s="10">
        <f t="shared" si="46"/>
        <v>1</v>
      </c>
      <c r="E592" s="10">
        <f t="shared" si="47"/>
        <v>8</v>
      </c>
      <c r="F592" s="12">
        <f t="shared" si="48"/>
        <v>4</v>
      </c>
      <c r="G592" s="12" t="str">
        <f t="shared" si="50"/>
        <v>45 минут</v>
      </c>
      <c r="H592" s="37"/>
    </row>
    <row r="593" spans="1:8" x14ac:dyDescent="0.3">
      <c r="A593" s="35"/>
      <c r="B593" s="9">
        <v>29504</v>
      </c>
      <c r="C593" s="8" t="str">
        <f t="shared" si="49"/>
        <v>Friday</v>
      </c>
      <c r="D593" s="10">
        <f t="shared" si="46"/>
        <v>1</v>
      </c>
      <c r="E593" s="10">
        <f t="shared" si="47"/>
        <v>8</v>
      </c>
      <c r="F593" s="12">
        <f t="shared" si="48"/>
        <v>4</v>
      </c>
      <c r="G593" s="12" t="str">
        <f t="shared" si="50"/>
        <v>45 минут</v>
      </c>
      <c r="H593" s="37"/>
    </row>
    <row r="594" spans="1:8" x14ac:dyDescent="0.3">
      <c r="A594" s="35"/>
      <c r="B594" s="9">
        <v>29505</v>
      </c>
      <c r="C594" s="8" t="str">
        <f t="shared" si="49"/>
        <v>Saturday</v>
      </c>
      <c r="D594" s="10">
        <f t="shared" si="46"/>
        <v>1</v>
      </c>
      <c r="E594" s="10">
        <f t="shared" si="47"/>
        <v>6</v>
      </c>
      <c r="F594" s="12">
        <f t="shared" si="48"/>
        <v>4</v>
      </c>
      <c r="G594" s="12" t="str">
        <f t="shared" si="50"/>
        <v>45 минут</v>
      </c>
      <c r="H594" s="37"/>
    </row>
    <row r="595" spans="1:8" x14ac:dyDescent="0.3">
      <c r="A595" s="35"/>
      <c r="B595" s="9">
        <v>29506</v>
      </c>
      <c r="C595" s="8" t="str">
        <f t="shared" si="49"/>
        <v>Sunday</v>
      </c>
      <c r="D595" s="10">
        <f t="shared" si="46"/>
        <v>0</v>
      </c>
      <c r="E595" s="10">
        <f t="shared" si="47"/>
        <v>0</v>
      </c>
      <c r="F595" s="12">
        <f t="shared" si="48"/>
        <v>0</v>
      </c>
      <c r="G595" s="12" t="str">
        <f t="shared" si="50"/>
        <v>0</v>
      </c>
      <c r="H595" s="37"/>
    </row>
    <row r="596" spans="1:8" x14ac:dyDescent="0.3">
      <c r="A596" s="35"/>
      <c r="B596" s="9">
        <v>29507</v>
      </c>
      <c r="C596" s="8" t="str">
        <f t="shared" si="49"/>
        <v>Monday</v>
      </c>
      <c r="D596" s="10">
        <f t="shared" si="46"/>
        <v>1</v>
      </c>
      <c r="E596" s="10">
        <f t="shared" si="47"/>
        <v>8</v>
      </c>
      <c r="F596" s="12">
        <f t="shared" si="48"/>
        <v>4</v>
      </c>
      <c r="G596" s="12" t="str">
        <f t="shared" si="50"/>
        <v>45 минут</v>
      </c>
      <c r="H596" s="37"/>
    </row>
    <row r="597" spans="1:8" x14ac:dyDescent="0.3">
      <c r="A597" s="35"/>
      <c r="B597" s="9">
        <v>29508</v>
      </c>
      <c r="C597" s="8" t="str">
        <f t="shared" si="49"/>
        <v>Tuesday</v>
      </c>
      <c r="D597" s="10">
        <f t="shared" si="46"/>
        <v>1</v>
      </c>
      <c r="E597" s="10">
        <f t="shared" si="47"/>
        <v>8</v>
      </c>
      <c r="F597" s="12">
        <f t="shared" si="48"/>
        <v>4</v>
      </c>
      <c r="G597" s="12" t="str">
        <f t="shared" si="50"/>
        <v>45 минут</v>
      </c>
      <c r="H597" s="37"/>
    </row>
    <row r="598" spans="1:8" x14ac:dyDescent="0.3">
      <c r="A598" s="35"/>
      <c r="B598" s="9">
        <v>29509</v>
      </c>
      <c r="C598" s="8" t="str">
        <f t="shared" si="49"/>
        <v>Wednesday</v>
      </c>
      <c r="D598" s="10">
        <f t="shared" si="46"/>
        <v>1</v>
      </c>
      <c r="E598" s="10">
        <f t="shared" si="47"/>
        <v>8</v>
      </c>
      <c r="F598" s="12">
        <f t="shared" si="48"/>
        <v>4</v>
      </c>
      <c r="G598" s="12" t="str">
        <f t="shared" si="50"/>
        <v>45 минут</v>
      </c>
      <c r="H598" s="37"/>
    </row>
    <row r="599" spans="1:8" x14ac:dyDescent="0.3">
      <c r="A599" s="35"/>
      <c r="B599" s="9">
        <v>29510</v>
      </c>
      <c r="C599" s="8" t="str">
        <f t="shared" si="49"/>
        <v>Thursday</v>
      </c>
      <c r="D599" s="10">
        <f t="shared" si="46"/>
        <v>1</v>
      </c>
      <c r="E599" s="10">
        <f t="shared" si="47"/>
        <v>8</v>
      </c>
      <c r="F599" s="12">
        <f t="shared" si="48"/>
        <v>4</v>
      </c>
      <c r="G599" s="12" t="str">
        <f t="shared" si="50"/>
        <v>45 минут</v>
      </c>
      <c r="H599" s="37"/>
    </row>
    <row r="600" spans="1:8" x14ac:dyDescent="0.3">
      <c r="A600" s="35"/>
      <c r="B600" s="9">
        <v>29511</v>
      </c>
      <c r="C600" s="8" t="str">
        <f t="shared" si="49"/>
        <v>Friday</v>
      </c>
      <c r="D600" s="10">
        <f t="shared" ref="D600:D663" si="51">IF(WEEKDAY(B600,2)&lt;=6,1,0)</f>
        <v>1</v>
      </c>
      <c r="E600" s="10">
        <f t="shared" ref="E600:E663" si="52">IF(WEEKDAY(B600,2)&lt;=5,VALUE("8"),IF(WEEKDAY(B600,2)=6,VALUE("6"),VALUE("0")))</f>
        <v>8</v>
      </c>
      <c r="F600" s="12">
        <f t="shared" ref="F600:F663" si="53">IF(WEEKDAY(B600,2)&lt;=6,4,0)</f>
        <v>4</v>
      </c>
      <c r="G600" s="12" t="str">
        <f t="shared" si="50"/>
        <v>45 минут</v>
      </c>
      <c r="H600" s="37"/>
    </row>
    <row r="601" spans="1:8" x14ac:dyDescent="0.3">
      <c r="A601" s="35"/>
      <c r="B601" s="9">
        <v>29512</v>
      </c>
      <c r="C601" s="8" t="str">
        <f t="shared" si="49"/>
        <v>Saturday</v>
      </c>
      <c r="D601" s="10">
        <f t="shared" si="51"/>
        <v>1</v>
      </c>
      <c r="E601" s="10">
        <f t="shared" si="52"/>
        <v>6</v>
      </c>
      <c r="F601" s="12">
        <f t="shared" si="53"/>
        <v>4</v>
      </c>
      <c r="G601" s="12" t="str">
        <f t="shared" si="50"/>
        <v>45 минут</v>
      </c>
      <c r="H601" s="37"/>
    </row>
    <row r="602" spans="1:8" x14ac:dyDescent="0.3">
      <c r="A602" s="35"/>
      <c r="B602" s="9">
        <v>29513</v>
      </c>
      <c r="C602" s="8" t="str">
        <f t="shared" si="49"/>
        <v>Sunday</v>
      </c>
      <c r="D602" s="10">
        <f t="shared" si="51"/>
        <v>0</v>
      </c>
      <c r="E602" s="10">
        <f t="shared" si="52"/>
        <v>0</v>
      </c>
      <c r="F602" s="12">
        <f t="shared" si="53"/>
        <v>0</v>
      </c>
      <c r="G602" s="12" t="str">
        <f t="shared" si="50"/>
        <v>0</v>
      </c>
      <c r="H602" s="37"/>
    </row>
    <row r="603" spans="1:8" x14ac:dyDescent="0.3">
      <c r="A603" s="35"/>
      <c r="B603" s="9">
        <v>29514</v>
      </c>
      <c r="C603" s="8" t="str">
        <f t="shared" si="49"/>
        <v>Monday</v>
      </c>
      <c r="D603" s="10">
        <f t="shared" si="51"/>
        <v>1</v>
      </c>
      <c r="E603" s="10">
        <f t="shared" si="52"/>
        <v>8</v>
      </c>
      <c r="F603" s="12">
        <f t="shared" si="53"/>
        <v>4</v>
      </c>
      <c r="G603" s="12" t="str">
        <f t="shared" si="50"/>
        <v>45 минут</v>
      </c>
      <c r="H603" s="37"/>
    </row>
    <row r="604" spans="1:8" x14ac:dyDescent="0.3">
      <c r="A604" s="35"/>
      <c r="B604" s="9">
        <v>29515</v>
      </c>
      <c r="C604" s="8" t="str">
        <f t="shared" si="49"/>
        <v>Tuesday</v>
      </c>
      <c r="D604" s="10">
        <f t="shared" si="51"/>
        <v>1</v>
      </c>
      <c r="E604" s="10">
        <f t="shared" si="52"/>
        <v>8</v>
      </c>
      <c r="F604" s="12">
        <f t="shared" si="53"/>
        <v>4</v>
      </c>
      <c r="G604" s="12" t="str">
        <f t="shared" si="50"/>
        <v>45 минут</v>
      </c>
      <c r="H604" s="37"/>
    </row>
    <row r="605" spans="1:8" x14ac:dyDescent="0.3">
      <c r="A605" s="35"/>
      <c r="B605" s="9">
        <v>29516</v>
      </c>
      <c r="C605" s="8" t="str">
        <f t="shared" si="49"/>
        <v>Wednesday</v>
      </c>
      <c r="D605" s="10">
        <f t="shared" si="51"/>
        <v>1</v>
      </c>
      <c r="E605" s="10">
        <f t="shared" si="52"/>
        <v>8</v>
      </c>
      <c r="F605" s="12">
        <f t="shared" si="53"/>
        <v>4</v>
      </c>
      <c r="G605" s="12" t="str">
        <f t="shared" si="50"/>
        <v>45 минут</v>
      </c>
      <c r="H605" s="37"/>
    </row>
    <row r="606" spans="1:8" x14ac:dyDescent="0.3">
      <c r="A606" s="35"/>
      <c r="B606" s="9">
        <v>29517</v>
      </c>
      <c r="C606" s="8" t="str">
        <f t="shared" si="49"/>
        <v>Thursday</v>
      </c>
      <c r="D606" s="10">
        <f t="shared" si="51"/>
        <v>1</v>
      </c>
      <c r="E606" s="10">
        <f t="shared" si="52"/>
        <v>8</v>
      </c>
      <c r="F606" s="12">
        <f t="shared" si="53"/>
        <v>4</v>
      </c>
      <c r="G606" s="12" t="str">
        <f t="shared" si="50"/>
        <v>45 минут</v>
      </c>
      <c r="H606" s="37"/>
    </row>
    <row r="607" spans="1:8" x14ac:dyDescent="0.3">
      <c r="A607" s="35"/>
      <c r="B607" s="9">
        <v>29518</v>
      </c>
      <c r="C607" s="8" t="str">
        <f t="shared" si="49"/>
        <v>Friday</v>
      </c>
      <c r="D607" s="10">
        <f t="shared" si="51"/>
        <v>1</v>
      </c>
      <c r="E607" s="10">
        <f t="shared" si="52"/>
        <v>8</v>
      </c>
      <c r="F607" s="12">
        <f t="shared" si="53"/>
        <v>4</v>
      </c>
      <c r="G607" s="12" t="str">
        <f t="shared" si="50"/>
        <v>45 минут</v>
      </c>
      <c r="H607" s="37"/>
    </row>
    <row r="608" spans="1:8" x14ac:dyDescent="0.3">
      <c r="A608" s="35"/>
      <c r="B608" s="9">
        <v>29519</v>
      </c>
      <c r="C608" s="8" t="str">
        <f t="shared" si="49"/>
        <v>Saturday</v>
      </c>
      <c r="D608" s="10">
        <f t="shared" si="51"/>
        <v>1</v>
      </c>
      <c r="E608" s="10">
        <f t="shared" si="52"/>
        <v>6</v>
      </c>
      <c r="F608" s="12">
        <f t="shared" si="53"/>
        <v>4</v>
      </c>
      <c r="G608" s="12" t="str">
        <f t="shared" si="50"/>
        <v>45 минут</v>
      </c>
      <c r="H608" s="37"/>
    </row>
    <row r="609" spans="1:8" x14ac:dyDescent="0.3">
      <c r="A609" s="35"/>
      <c r="B609" s="9">
        <v>29520</v>
      </c>
      <c r="C609" s="8" t="str">
        <f t="shared" si="49"/>
        <v>Sunday</v>
      </c>
      <c r="D609" s="10">
        <f t="shared" si="51"/>
        <v>0</v>
      </c>
      <c r="E609" s="10">
        <f t="shared" si="52"/>
        <v>0</v>
      </c>
      <c r="F609" s="12">
        <f t="shared" si="53"/>
        <v>0</v>
      </c>
      <c r="G609" s="12" t="str">
        <f t="shared" si="50"/>
        <v>0</v>
      </c>
      <c r="H609" s="37"/>
    </row>
    <row r="610" spans="1:8" x14ac:dyDescent="0.3">
      <c r="A610" s="35"/>
      <c r="B610" s="9">
        <v>29521</v>
      </c>
      <c r="C610" s="8" t="str">
        <f t="shared" si="49"/>
        <v>Monday</v>
      </c>
      <c r="D610" s="10">
        <f t="shared" si="51"/>
        <v>1</v>
      </c>
      <c r="E610" s="10">
        <f t="shared" si="52"/>
        <v>8</v>
      </c>
      <c r="F610" s="12">
        <f t="shared" si="53"/>
        <v>4</v>
      </c>
      <c r="G610" s="12" t="str">
        <f t="shared" si="50"/>
        <v>45 минут</v>
      </c>
      <c r="H610" s="37"/>
    </row>
    <row r="611" spans="1:8" x14ac:dyDescent="0.3">
      <c r="A611" s="35"/>
      <c r="B611" s="9">
        <v>29522</v>
      </c>
      <c r="C611" s="8" t="str">
        <f t="shared" si="49"/>
        <v>Tuesday</v>
      </c>
      <c r="D611" s="10">
        <f t="shared" si="51"/>
        <v>1</v>
      </c>
      <c r="E611" s="10">
        <f t="shared" si="52"/>
        <v>8</v>
      </c>
      <c r="F611" s="12">
        <f t="shared" si="53"/>
        <v>4</v>
      </c>
      <c r="G611" s="12" t="str">
        <f t="shared" si="50"/>
        <v>45 минут</v>
      </c>
      <c r="H611" s="37"/>
    </row>
    <row r="612" spans="1:8" x14ac:dyDescent="0.3">
      <c r="A612" s="35"/>
      <c r="B612" s="9">
        <v>29523</v>
      </c>
      <c r="C612" s="8" t="str">
        <f t="shared" si="49"/>
        <v>Wednesday</v>
      </c>
      <c r="D612" s="10">
        <f t="shared" si="51"/>
        <v>1</v>
      </c>
      <c r="E612" s="10">
        <f t="shared" si="52"/>
        <v>8</v>
      </c>
      <c r="F612" s="12">
        <f t="shared" si="53"/>
        <v>4</v>
      </c>
      <c r="G612" s="12" t="str">
        <f t="shared" si="50"/>
        <v>45 минут</v>
      </c>
      <c r="H612" s="37"/>
    </row>
    <row r="613" spans="1:8" x14ac:dyDescent="0.3">
      <c r="A613" s="35"/>
      <c r="B613" s="9">
        <v>29524</v>
      </c>
      <c r="C613" s="8" t="str">
        <f t="shared" si="49"/>
        <v>Thursday</v>
      </c>
      <c r="D613" s="10">
        <f t="shared" si="51"/>
        <v>1</v>
      </c>
      <c r="E613" s="10">
        <f t="shared" si="52"/>
        <v>8</v>
      </c>
      <c r="F613" s="12">
        <f t="shared" si="53"/>
        <v>4</v>
      </c>
      <c r="G613" s="12" t="str">
        <f t="shared" si="50"/>
        <v>45 минут</v>
      </c>
      <c r="H613" s="37"/>
    </row>
    <row r="614" spans="1:8" x14ac:dyDescent="0.3">
      <c r="A614" s="35"/>
      <c r="B614" s="9">
        <v>29525</v>
      </c>
      <c r="C614" s="8" t="str">
        <f t="shared" si="49"/>
        <v>Friday</v>
      </c>
      <c r="D614" s="10">
        <f t="shared" si="51"/>
        <v>1</v>
      </c>
      <c r="E614" s="10">
        <f t="shared" si="52"/>
        <v>8</v>
      </c>
      <c r="F614" s="12">
        <f t="shared" si="53"/>
        <v>4</v>
      </c>
      <c r="G614" s="12" t="str">
        <f t="shared" si="50"/>
        <v>45 минут</v>
      </c>
      <c r="H614" s="37"/>
    </row>
    <row r="615" spans="1:8" x14ac:dyDescent="0.3">
      <c r="A615" s="35"/>
      <c r="B615" s="9">
        <v>29526</v>
      </c>
      <c r="C615" s="8" t="str">
        <f t="shared" si="49"/>
        <v>Saturday</v>
      </c>
      <c r="D615" s="10">
        <f t="shared" si="51"/>
        <v>1</v>
      </c>
      <c r="E615" s="10">
        <f t="shared" si="52"/>
        <v>6</v>
      </c>
      <c r="F615" s="12">
        <f t="shared" si="53"/>
        <v>4</v>
      </c>
      <c r="G615" s="12" t="str">
        <f t="shared" si="50"/>
        <v>45 минут</v>
      </c>
      <c r="H615" s="37"/>
    </row>
    <row r="616" spans="1:8" x14ac:dyDescent="0.3">
      <c r="A616" s="35"/>
      <c r="B616" s="9">
        <v>29527</v>
      </c>
      <c r="C616" s="8" t="str">
        <f t="shared" si="49"/>
        <v>Sunday</v>
      </c>
      <c r="D616" s="10">
        <f t="shared" si="51"/>
        <v>0</v>
      </c>
      <c r="E616" s="10">
        <f t="shared" si="52"/>
        <v>0</v>
      </c>
      <c r="F616" s="12">
        <f t="shared" si="53"/>
        <v>0</v>
      </c>
      <c r="G616" s="12" t="str">
        <f t="shared" si="50"/>
        <v>0</v>
      </c>
      <c r="H616" s="37"/>
    </row>
    <row r="617" spans="1:8" x14ac:dyDescent="0.3">
      <c r="A617" s="35"/>
      <c r="B617" s="9">
        <v>29528</v>
      </c>
      <c r="C617" s="8" t="str">
        <f t="shared" si="49"/>
        <v>Monday</v>
      </c>
      <c r="D617" s="10">
        <f t="shared" si="51"/>
        <v>1</v>
      </c>
      <c r="E617" s="10">
        <f t="shared" si="52"/>
        <v>8</v>
      </c>
      <c r="F617" s="12">
        <f t="shared" si="53"/>
        <v>4</v>
      </c>
      <c r="G617" s="12" t="str">
        <f t="shared" si="50"/>
        <v>45 минут</v>
      </c>
      <c r="H617" s="37"/>
    </row>
    <row r="618" spans="1:8" x14ac:dyDescent="0.3">
      <c r="A618" s="35"/>
      <c r="B618" s="9">
        <v>29529</v>
      </c>
      <c r="C618" s="8" t="str">
        <f t="shared" si="49"/>
        <v>Tuesday</v>
      </c>
      <c r="D618" s="10">
        <f t="shared" si="51"/>
        <v>1</v>
      </c>
      <c r="E618" s="10">
        <f t="shared" si="52"/>
        <v>8</v>
      </c>
      <c r="F618" s="12">
        <f t="shared" si="53"/>
        <v>4</v>
      </c>
      <c r="G618" s="12" t="str">
        <f t="shared" si="50"/>
        <v>45 минут</v>
      </c>
      <c r="H618" s="37"/>
    </row>
    <row r="619" spans="1:8" x14ac:dyDescent="0.3">
      <c r="A619" s="35"/>
      <c r="B619" s="9">
        <v>29530</v>
      </c>
      <c r="C619" s="8" t="str">
        <f t="shared" ref="C619:C682" si="54">TEXT(B619, "dddd")</f>
        <v>Wednesday</v>
      </c>
      <c r="D619" s="10">
        <f t="shared" si="51"/>
        <v>1</v>
      </c>
      <c r="E619" s="10">
        <f t="shared" si="52"/>
        <v>8</v>
      </c>
      <c r="F619" s="12">
        <f t="shared" si="53"/>
        <v>4</v>
      </c>
      <c r="G619" s="12" t="str">
        <f t="shared" ref="G619:G682" si="55">IF(WEEKDAY(B619,2)&lt;=6,"45 минут","0")</f>
        <v>45 минут</v>
      </c>
      <c r="H619" s="37"/>
    </row>
    <row r="620" spans="1:8" x14ac:dyDescent="0.3">
      <c r="A620" s="35"/>
      <c r="B620" s="9">
        <v>29531</v>
      </c>
      <c r="C620" s="8" t="str">
        <f t="shared" si="54"/>
        <v>Thursday</v>
      </c>
      <c r="D620" s="10">
        <f t="shared" si="51"/>
        <v>1</v>
      </c>
      <c r="E620" s="10">
        <f t="shared" si="52"/>
        <v>8</v>
      </c>
      <c r="F620" s="12">
        <f t="shared" si="53"/>
        <v>4</v>
      </c>
      <c r="G620" s="12" t="str">
        <f t="shared" si="55"/>
        <v>45 минут</v>
      </c>
      <c r="H620" s="37"/>
    </row>
    <row r="621" spans="1:8" x14ac:dyDescent="0.3">
      <c r="A621" s="35"/>
      <c r="B621" s="9">
        <v>29532</v>
      </c>
      <c r="C621" s="8" t="str">
        <f t="shared" si="54"/>
        <v>Friday</v>
      </c>
      <c r="D621" s="10">
        <f t="shared" si="51"/>
        <v>1</v>
      </c>
      <c r="E621" s="10">
        <f t="shared" si="52"/>
        <v>8</v>
      </c>
      <c r="F621" s="12">
        <f t="shared" si="53"/>
        <v>4</v>
      </c>
      <c r="G621" s="12" t="str">
        <f t="shared" si="55"/>
        <v>45 минут</v>
      </c>
      <c r="H621" s="37"/>
    </row>
    <row r="622" spans="1:8" x14ac:dyDescent="0.3">
      <c r="A622" s="35"/>
      <c r="B622" s="9">
        <v>29533</v>
      </c>
      <c r="C622" s="8" t="str">
        <f t="shared" si="54"/>
        <v>Saturday</v>
      </c>
      <c r="D622" s="10">
        <f t="shared" si="51"/>
        <v>1</v>
      </c>
      <c r="E622" s="10">
        <f t="shared" si="52"/>
        <v>6</v>
      </c>
      <c r="F622" s="12">
        <f t="shared" si="53"/>
        <v>4</v>
      </c>
      <c r="G622" s="12" t="str">
        <f t="shared" si="55"/>
        <v>45 минут</v>
      </c>
      <c r="H622" s="37"/>
    </row>
    <row r="623" spans="1:8" x14ac:dyDescent="0.3">
      <c r="A623" s="35"/>
      <c r="B623" s="9">
        <v>29534</v>
      </c>
      <c r="C623" s="8" t="str">
        <f t="shared" si="54"/>
        <v>Sunday</v>
      </c>
      <c r="D623" s="10">
        <f t="shared" si="51"/>
        <v>0</v>
      </c>
      <c r="E623" s="10">
        <f t="shared" si="52"/>
        <v>0</v>
      </c>
      <c r="F623" s="12">
        <f t="shared" si="53"/>
        <v>0</v>
      </c>
      <c r="G623" s="12" t="str">
        <f t="shared" si="55"/>
        <v>0</v>
      </c>
      <c r="H623" s="37"/>
    </row>
    <row r="624" spans="1:8" x14ac:dyDescent="0.3">
      <c r="A624" s="35"/>
      <c r="B624" s="9">
        <v>29535</v>
      </c>
      <c r="C624" s="8" t="str">
        <f t="shared" si="54"/>
        <v>Monday</v>
      </c>
      <c r="D624" s="10">
        <f t="shared" si="51"/>
        <v>1</v>
      </c>
      <c r="E624" s="10">
        <f t="shared" si="52"/>
        <v>8</v>
      </c>
      <c r="F624" s="12">
        <f t="shared" si="53"/>
        <v>4</v>
      </c>
      <c r="G624" s="12" t="str">
        <f t="shared" si="55"/>
        <v>45 минут</v>
      </c>
      <c r="H624" s="37"/>
    </row>
    <row r="625" spans="1:8" x14ac:dyDescent="0.3">
      <c r="A625" s="35"/>
      <c r="B625" s="9">
        <v>29536</v>
      </c>
      <c r="C625" s="8" t="str">
        <f t="shared" si="54"/>
        <v>Tuesday</v>
      </c>
      <c r="D625" s="10">
        <f t="shared" si="51"/>
        <v>1</v>
      </c>
      <c r="E625" s="10">
        <f t="shared" si="52"/>
        <v>8</v>
      </c>
      <c r="F625" s="12">
        <f t="shared" si="53"/>
        <v>4</v>
      </c>
      <c r="G625" s="12" t="str">
        <f t="shared" si="55"/>
        <v>45 минут</v>
      </c>
      <c r="H625" s="37"/>
    </row>
    <row r="626" spans="1:8" x14ac:dyDescent="0.3">
      <c r="A626" s="35"/>
      <c r="B626" s="9">
        <v>29537</v>
      </c>
      <c r="C626" s="8" t="str">
        <f t="shared" si="54"/>
        <v>Wednesday</v>
      </c>
      <c r="D626" s="10">
        <f t="shared" si="51"/>
        <v>1</v>
      </c>
      <c r="E626" s="10">
        <f t="shared" si="52"/>
        <v>8</v>
      </c>
      <c r="F626" s="12">
        <f t="shared" si="53"/>
        <v>4</v>
      </c>
      <c r="G626" s="12" t="str">
        <f t="shared" si="55"/>
        <v>45 минут</v>
      </c>
      <c r="H626" s="37"/>
    </row>
    <row r="627" spans="1:8" x14ac:dyDescent="0.3">
      <c r="A627" s="35"/>
      <c r="B627" s="9">
        <v>29538</v>
      </c>
      <c r="C627" s="8" t="str">
        <f t="shared" si="54"/>
        <v>Thursday</v>
      </c>
      <c r="D627" s="10">
        <f t="shared" si="51"/>
        <v>1</v>
      </c>
      <c r="E627" s="10">
        <f t="shared" si="52"/>
        <v>8</v>
      </c>
      <c r="F627" s="12">
        <f t="shared" si="53"/>
        <v>4</v>
      </c>
      <c r="G627" s="12" t="str">
        <f t="shared" si="55"/>
        <v>45 минут</v>
      </c>
      <c r="H627" s="37"/>
    </row>
    <row r="628" spans="1:8" x14ac:dyDescent="0.3">
      <c r="A628" s="35"/>
      <c r="B628" s="9">
        <v>29539</v>
      </c>
      <c r="C628" s="8" t="str">
        <f t="shared" si="54"/>
        <v>Friday</v>
      </c>
      <c r="D628" s="10">
        <f t="shared" si="51"/>
        <v>1</v>
      </c>
      <c r="E628" s="10">
        <f t="shared" si="52"/>
        <v>8</v>
      </c>
      <c r="F628" s="12">
        <f t="shared" si="53"/>
        <v>4</v>
      </c>
      <c r="G628" s="12" t="str">
        <f t="shared" si="55"/>
        <v>45 минут</v>
      </c>
      <c r="H628" s="37"/>
    </row>
    <row r="629" spans="1:8" x14ac:dyDescent="0.3">
      <c r="A629" s="35"/>
      <c r="B629" s="9">
        <v>29540</v>
      </c>
      <c r="C629" s="8" t="str">
        <f t="shared" si="54"/>
        <v>Saturday</v>
      </c>
      <c r="D629" s="10">
        <f t="shared" si="51"/>
        <v>1</v>
      </c>
      <c r="E629" s="10">
        <f t="shared" si="52"/>
        <v>6</v>
      </c>
      <c r="F629" s="12">
        <f t="shared" si="53"/>
        <v>4</v>
      </c>
      <c r="G629" s="12" t="str">
        <f t="shared" si="55"/>
        <v>45 минут</v>
      </c>
      <c r="H629" s="37"/>
    </row>
    <row r="630" spans="1:8" x14ac:dyDescent="0.3">
      <c r="A630" s="35"/>
      <c r="B630" s="9">
        <v>29541</v>
      </c>
      <c r="C630" s="8" t="str">
        <f t="shared" si="54"/>
        <v>Sunday</v>
      </c>
      <c r="D630" s="10">
        <f t="shared" si="51"/>
        <v>0</v>
      </c>
      <c r="E630" s="10">
        <f t="shared" si="52"/>
        <v>0</v>
      </c>
      <c r="F630" s="12">
        <f t="shared" si="53"/>
        <v>0</v>
      </c>
      <c r="G630" s="12" t="str">
        <f t="shared" si="55"/>
        <v>0</v>
      </c>
      <c r="H630" s="37"/>
    </row>
    <row r="631" spans="1:8" x14ac:dyDescent="0.3">
      <c r="A631" s="35"/>
      <c r="B631" s="9">
        <v>29542</v>
      </c>
      <c r="C631" s="8" t="str">
        <f t="shared" si="54"/>
        <v>Monday</v>
      </c>
      <c r="D631" s="10">
        <f t="shared" si="51"/>
        <v>1</v>
      </c>
      <c r="E631" s="10">
        <f t="shared" si="52"/>
        <v>8</v>
      </c>
      <c r="F631" s="12">
        <f t="shared" si="53"/>
        <v>4</v>
      </c>
      <c r="G631" s="12" t="str">
        <f t="shared" si="55"/>
        <v>45 минут</v>
      </c>
      <c r="H631" s="37"/>
    </row>
    <row r="632" spans="1:8" x14ac:dyDescent="0.3">
      <c r="A632" s="35"/>
      <c r="B632" s="9">
        <v>29543</v>
      </c>
      <c r="C632" s="8" t="str">
        <f t="shared" si="54"/>
        <v>Tuesday</v>
      </c>
      <c r="D632" s="10">
        <f t="shared" si="51"/>
        <v>1</v>
      </c>
      <c r="E632" s="10">
        <f t="shared" si="52"/>
        <v>8</v>
      </c>
      <c r="F632" s="12">
        <f t="shared" si="53"/>
        <v>4</v>
      </c>
      <c r="G632" s="12" t="str">
        <f t="shared" si="55"/>
        <v>45 минут</v>
      </c>
      <c r="H632" s="37"/>
    </row>
    <row r="633" spans="1:8" x14ac:dyDescent="0.3">
      <c r="A633" s="35"/>
      <c r="B633" s="9">
        <v>29544</v>
      </c>
      <c r="C633" s="8" t="str">
        <f t="shared" si="54"/>
        <v>Wednesday</v>
      </c>
      <c r="D633" s="10">
        <f t="shared" si="51"/>
        <v>1</v>
      </c>
      <c r="E633" s="10">
        <f t="shared" si="52"/>
        <v>8</v>
      </c>
      <c r="F633" s="12">
        <f t="shared" si="53"/>
        <v>4</v>
      </c>
      <c r="G633" s="12" t="str">
        <f t="shared" si="55"/>
        <v>45 минут</v>
      </c>
      <c r="H633" s="37"/>
    </row>
    <row r="634" spans="1:8" x14ac:dyDescent="0.3">
      <c r="A634" s="35"/>
      <c r="B634" s="9">
        <v>29545</v>
      </c>
      <c r="C634" s="8" t="str">
        <f t="shared" si="54"/>
        <v>Thursday</v>
      </c>
      <c r="D634" s="10">
        <f t="shared" si="51"/>
        <v>1</v>
      </c>
      <c r="E634" s="10">
        <f t="shared" si="52"/>
        <v>8</v>
      </c>
      <c r="F634" s="12">
        <f t="shared" si="53"/>
        <v>4</v>
      </c>
      <c r="G634" s="12" t="str">
        <f t="shared" si="55"/>
        <v>45 минут</v>
      </c>
      <c r="H634" s="37"/>
    </row>
    <row r="635" spans="1:8" x14ac:dyDescent="0.3">
      <c r="A635" s="35"/>
      <c r="B635" s="9">
        <v>29546</v>
      </c>
      <c r="C635" s="8" t="str">
        <f t="shared" si="54"/>
        <v>Friday</v>
      </c>
      <c r="D635" s="10">
        <f t="shared" si="51"/>
        <v>1</v>
      </c>
      <c r="E635" s="10">
        <f t="shared" si="52"/>
        <v>8</v>
      </c>
      <c r="F635" s="12">
        <f t="shared" si="53"/>
        <v>4</v>
      </c>
      <c r="G635" s="12" t="str">
        <f t="shared" si="55"/>
        <v>45 минут</v>
      </c>
      <c r="H635" s="37"/>
    </row>
    <row r="636" spans="1:8" x14ac:dyDescent="0.3">
      <c r="A636" s="35"/>
      <c r="B636" s="9">
        <v>29547</v>
      </c>
      <c r="C636" s="8" t="str">
        <f t="shared" si="54"/>
        <v>Saturday</v>
      </c>
      <c r="D636" s="10">
        <f t="shared" si="51"/>
        <v>1</v>
      </c>
      <c r="E636" s="10">
        <f t="shared" si="52"/>
        <v>6</v>
      </c>
      <c r="F636" s="12">
        <f t="shared" si="53"/>
        <v>4</v>
      </c>
      <c r="G636" s="12" t="str">
        <f t="shared" si="55"/>
        <v>45 минут</v>
      </c>
      <c r="H636" s="37"/>
    </row>
    <row r="637" spans="1:8" x14ac:dyDescent="0.3">
      <c r="A637" s="35"/>
      <c r="B637" s="9">
        <v>29548</v>
      </c>
      <c r="C637" s="8" t="str">
        <f t="shared" si="54"/>
        <v>Sunday</v>
      </c>
      <c r="D637" s="10">
        <f t="shared" si="51"/>
        <v>0</v>
      </c>
      <c r="E637" s="10">
        <f t="shared" si="52"/>
        <v>0</v>
      </c>
      <c r="F637" s="12">
        <f t="shared" si="53"/>
        <v>0</v>
      </c>
      <c r="G637" s="12" t="str">
        <f t="shared" si="55"/>
        <v>0</v>
      </c>
      <c r="H637" s="37"/>
    </row>
    <row r="638" spans="1:8" x14ac:dyDescent="0.3">
      <c r="A638" s="35"/>
      <c r="B638" s="9">
        <v>29549</v>
      </c>
      <c r="C638" s="8" t="str">
        <f t="shared" si="54"/>
        <v>Monday</v>
      </c>
      <c r="D638" s="10">
        <f t="shared" si="51"/>
        <v>1</v>
      </c>
      <c r="E638" s="10">
        <f t="shared" si="52"/>
        <v>8</v>
      </c>
      <c r="F638" s="12">
        <f t="shared" si="53"/>
        <v>4</v>
      </c>
      <c r="G638" s="12" t="str">
        <f t="shared" si="55"/>
        <v>45 минут</v>
      </c>
      <c r="H638" s="37"/>
    </row>
    <row r="639" spans="1:8" x14ac:dyDescent="0.3">
      <c r="A639" s="35"/>
      <c r="B639" s="9">
        <v>29550</v>
      </c>
      <c r="C639" s="8" t="str">
        <f t="shared" si="54"/>
        <v>Tuesday</v>
      </c>
      <c r="D639" s="10">
        <f t="shared" si="51"/>
        <v>1</v>
      </c>
      <c r="E639" s="10">
        <f t="shared" si="52"/>
        <v>8</v>
      </c>
      <c r="F639" s="12">
        <f t="shared" si="53"/>
        <v>4</v>
      </c>
      <c r="G639" s="12" t="str">
        <f t="shared" si="55"/>
        <v>45 минут</v>
      </c>
      <c r="H639" s="37"/>
    </row>
    <row r="640" spans="1:8" x14ac:dyDescent="0.3">
      <c r="A640" s="35"/>
      <c r="B640" s="9">
        <v>29551</v>
      </c>
      <c r="C640" s="8" t="str">
        <f t="shared" si="54"/>
        <v>Wednesday</v>
      </c>
      <c r="D640" s="10">
        <f t="shared" si="51"/>
        <v>1</v>
      </c>
      <c r="E640" s="10">
        <f t="shared" si="52"/>
        <v>8</v>
      </c>
      <c r="F640" s="12">
        <f t="shared" si="53"/>
        <v>4</v>
      </c>
      <c r="G640" s="12" t="str">
        <f t="shared" si="55"/>
        <v>45 минут</v>
      </c>
      <c r="H640" s="37"/>
    </row>
    <row r="641" spans="1:8" x14ac:dyDescent="0.3">
      <c r="A641" s="35"/>
      <c r="B641" s="9">
        <v>29552</v>
      </c>
      <c r="C641" s="8" t="str">
        <f t="shared" si="54"/>
        <v>Thursday</v>
      </c>
      <c r="D641" s="10">
        <f t="shared" si="51"/>
        <v>1</v>
      </c>
      <c r="E641" s="10">
        <f t="shared" si="52"/>
        <v>8</v>
      </c>
      <c r="F641" s="12">
        <f t="shared" si="53"/>
        <v>4</v>
      </c>
      <c r="G641" s="12" t="str">
        <f t="shared" si="55"/>
        <v>45 минут</v>
      </c>
      <c r="H641" s="37"/>
    </row>
    <row r="642" spans="1:8" x14ac:dyDescent="0.3">
      <c r="A642" s="35"/>
      <c r="B642" s="9">
        <v>29553</v>
      </c>
      <c r="C642" s="8" t="str">
        <f t="shared" si="54"/>
        <v>Friday</v>
      </c>
      <c r="D642" s="10">
        <f t="shared" si="51"/>
        <v>1</v>
      </c>
      <c r="E642" s="10">
        <f t="shared" si="52"/>
        <v>8</v>
      </c>
      <c r="F642" s="12">
        <f t="shared" si="53"/>
        <v>4</v>
      </c>
      <c r="G642" s="12" t="str">
        <f t="shared" si="55"/>
        <v>45 минут</v>
      </c>
      <c r="H642" s="37"/>
    </row>
    <row r="643" spans="1:8" x14ac:dyDescent="0.3">
      <c r="A643" s="35"/>
      <c r="B643" s="9">
        <v>29554</v>
      </c>
      <c r="C643" s="8" t="str">
        <f t="shared" si="54"/>
        <v>Saturday</v>
      </c>
      <c r="D643" s="10">
        <f t="shared" si="51"/>
        <v>1</v>
      </c>
      <c r="E643" s="10">
        <f t="shared" si="52"/>
        <v>6</v>
      </c>
      <c r="F643" s="12">
        <f t="shared" si="53"/>
        <v>4</v>
      </c>
      <c r="G643" s="12" t="str">
        <f t="shared" si="55"/>
        <v>45 минут</v>
      </c>
      <c r="H643" s="37"/>
    </row>
    <row r="644" spans="1:8" x14ac:dyDescent="0.3">
      <c r="A644" s="35"/>
      <c r="B644" s="9">
        <v>29555</v>
      </c>
      <c r="C644" s="8" t="str">
        <f t="shared" si="54"/>
        <v>Sunday</v>
      </c>
      <c r="D644" s="10">
        <f t="shared" si="51"/>
        <v>0</v>
      </c>
      <c r="E644" s="10">
        <f t="shared" si="52"/>
        <v>0</v>
      </c>
      <c r="F644" s="12">
        <f t="shared" si="53"/>
        <v>0</v>
      </c>
      <c r="G644" s="12" t="str">
        <f t="shared" si="55"/>
        <v>0</v>
      </c>
      <c r="H644" s="37"/>
    </row>
    <row r="645" spans="1:8" x14ac:dyDescent="0.3">
      <c r="A645" s="35"/>
      <c r="B645" s="9">
        <v>29556</v>
      </c>
      <c r="C645" s="8" t="str">
        <f t="shared" si="54"/>
        <v>Monday</v>
      </c>
      <c r="D645" s="10">
        <f t="shared" si="51"/>
        <v>1</v>
      </c>
      <c r="E645" s="10">
        <f t="shared" si="52"/>
        <v>8</v>
      </c>
      <c r="F645" s="12">
        <f t="shared" si="53"/>
        <v>4</v>
      </c>
      <c r="G645" s="12" t="str">
        <f t="shared" si="55"/>
        <v>45 минут</v>
      </c>
      <c r="H645" s="37"/>
    </row>
    <row r="646" spans="1:8" x14ac:dyDescent="0.3">
      <c r="A646" s="35"/>
      <c r="B646" s="9">
        <v>29557</v>
      </c>
      <c r="C646" s="8" t="str">
        <f t="shared" si="54"/>
        <v>Tuesday</v>
      </c>
      <c r="D646" s="10">
        <f t="shared" si="51"/>
        <v>1</v>
      </c>
      <c r="E646" s="10">
        <f t="shared" si="52"/>
        <v>8</v>
      </c>
      <c r="F646" s="12">
        <f t="shared" si="53"/>
        <v>4</v>
      </c>
      <c r="G646" s="12" t="str">
        <f t="shared" si="55"/>
        <v>45 минут</v>
      </c>
      <c r="H646" s="37"/>
    </row>
    <row r="647" spans="1:8" x14ac:dyDescent="0.3">
      <c r="A647" s="35"/>
      <c r="B647" s="9">
        <v>29558</v>
      </c>
      <c r="C647" s="8" t="str">
        <f t="shared" si="54"/>
        <v>Wednesday</v>
      </c>
      <c r="D647" s="10">
        <f t="shared" si="51"/>
        <v>1</v>
      </c>
      <c r="E647" s="10">
        <f t="shared" si="52"/>
        <v>8</v>
      </c>
      <c r="F647" s="12">
        <f t="shared" si="53"/>
        <v>4</v>
      </c>
      <c r="G647" s="12" t="str">
        <f t="shared" si="55"/>
        <v>45 минут</v>
      </c>
      <c r="H647" s="37"/>
    </row>
    <row r="648" spans="1:8" x14ac:dyDescent="0.3">
      <c r="A648" s="35"/>
      <c r="B648" s="9">
        <v>29559</v>
      </c>
      <c r="C648" s="8" t="str">
        <f t="shared" si="54"/>
        <v>Thursday</v>
      </c>
      <c r="D648" s="10">
        <f t="shared" si="51"/>
        <v>1</v>
      </c>
      <c r="E648" s="10">
        <f t="shared" si="52"/>
        <v>8</v>
      </c>
      <c r="F648" s="12">
        <f t="shared" si="53"/>
        <v>4</v>
      </c>
      <c r="G648" s="12" t="str">
        <f t="shared" si="55"/>
        <v>45 минут</v>
      </c>
      <c r="H648" s="37"/>
    </row>
    <row r="649" spans="1:8" x14ac:dyDescent="0.3">
      <c r="A649" s="35"/>
      <c r="B649" s="9">
        <v>29560</v>
      </c>
      <c r="C649" s="8" t="str">
        <f t="shared" si="54"/>
        <v>Friday</v>
      </c>
      <c r="D649" s="10">
        <f t="shared" si="51"/>
        <v>1</v>
      </c>
      <c r="E649" s="10">
        <f t="shared" si="52"/>
        <v>8</v>
      </c>
      <c r="F649" s="12">
        <f t="shared" si="53"/>
        <v>4</v>
      </c>
      <c r="G649" s="12" t="str">
        <f t="shared" si="55"/>
        <v>45 минут</v>
      </c>
      <c r="H649" s="37"/>
    </row>
    <row r="650" spans="1:8" x14ac:dyDescent="0.3">
      <c r="A650" s="35"/>
      <c r="B650" s="9">
        <v>29561</v>
      </c>
      <c r="C650" s="8" t="str">
        <f t="shared" si="54"/>
        <v>Saturday</v>
      </c>
      <c r="D650" s="10">
        <f t="shared" si="51"/>
        <v>1</v>
      </c>
      <c r="E650" s="10">
        <f t="shared" si="52"/>
        <v>6</v>
      </c>
      <c r="F650" s="12">
        <f t="shared" si="53"/>
        <v>4</v>
      </c>
      <c r="G650" s="12" t="str">
        <f t="shared" si="55"/>
        <v>45 минут</v>
      </c>
      <c r="H650" s="37"/>
    </row>
    <row r="651" spans="1:8" x14ac:dyDescent="0.3">
      <c r="A651" s="35"/>
      <c r="B651" s="9">
        <v>29562</v>
      </c>
      <c r="C651" s="8" t="str">
        <f t="shared" si="54"/>
        <v>Sunday</v>
      </c>
      <c r="D651" s="10">
        <f t="shared" si="51"/>
        <v>0</v>
      </c>
      <c r="E651" s="10">
        <f t="shared" si="52"/>
        <v>0</v>
      </c>
      <c r="F651" s="12">
        <f t="shared" si="53"/>
        <v>0</v>
      </c>
      <c r="G651" s="12" t="str">
        <f t="shared" si="55"/>
        <v>0</v>
      </c>
      <c r="H651" s="37"/>
    </row>
    <row r="652" spans="1:8" x14ac:dyDescent="0.3">
      <c r="A652" s="35"/>
      <c r="B652" s="9">
        <v>29563</v>
      </c>
      <c r="C652" s="8" t="str">
        <f t="shared" si="54"/>
        <v>Monday</v>
      </c>
      <c r="D652" s="10">
        <f t="shared" si="51"/>
        <v>1</v>
      </c>
      <c r="E652" s="10">
        <f t="shared" si="52"/>
        <v>8</v>
      </c>
      <c r="F652" s="12">
        <f t="shared" si="53"/>
        <v>4</v>
      </c>
      <c r="G652" s="12" t="str">
        <f t="shared" si="55"/>
        <v>45 минут</v>
      </c>
      <c r="H652" s="37"/>
    </row>
    <row r="653" spans="1:8" x14ac:dyDescent="0.3">
      <c r="A653" s="35"/>
      <c r="B653" s="9">
        <v>29564</v>
      </c>
      <c r="C653" s="8" t="str">
        <f t="shared" si="54"/>
        <v>Tuesday</v>
      </c>
      <c r="D653" s="10">
        <f t="shared" si="51"/>
        <v>1</v>
      </c>
      <c r="E653" s="10">
        <f t="shared" si="52"/>
        <v>8</v>
      </c>
      <c r="F653" s="12">
        <f t="shared" si="53"/>
        <v>4</v>
      </c>
      <c r="G653" s="12" t="str">
        <f t="shared" si="55"/>
        <v>45 минут</v>
      </c>
      <c r="H653" s="37"/>
    </row>
    <row r="654" spans="1:8" x14ac:dyDescent="0.3">
      <c r="A654" s="35"/>
      <c r="B654" s="9">
        <v>29565</v>
      </c>
      <c r="C654" s="8" t="str">
        <f t="shared" si="54"/>
        <v>Wednesday</v>
      </c>
      <c r="D654" s="10">
        <f t="shared" si="51"/>
        <v>1</v>
      </c>
      <c r="E654" s="10">
        <f t="shared" si="52"/>
        <v>8</v>
      </c>
      <c r="F654" s="12">
        <f t="shared" si="53"/>
        <v>4</v>
      </c>
      <c r="G654" s="12" t="str">
        <f t="shared" si="55"/>
        <v>45 минут</v>
      </c>
      <c r="H654" s="37"/>
    </row>
    <row r="655" spans="1:8" x14ac:dyDescent="0.3">
      <c r="A655" s="35"/>
      <c r="B655" s="9">
        <v>29566</v>
      </c>
      <c r="C655" s="8" t="str">
        <f t="shared" si="54"/>
        <v>Thursday</v>
      </c>
      <c r="D655" s="10">
        <f t="shared" si="51"/>
        <v>1</v>
      </c>
      <c r="E655" s="10">
        <f t="shared" si="52"/>
        <v>8</v>
      </c>
      <c r="F655" s="12">
        <f t="shared" si="53"/>
        <v>4</v>
      </c>
      <c r="G655" s="12" t="str">
        <f t="shared" si="55"/>
        <v>45 минут</v>
      </c>
      <c r="H655" s="37"/>
    </row>
    <row r="656" spans="1:8" x14ac:dyDescent="0.3">
      <c r="A656" s="35"/>
      <c r="B656" s="9">
        <v>29567</v>
      </c>
      <c r="C656" s="8" t="str">
        <f t="shared" si="54"/>
        <v>Friday</v>
      </c>
      <c r="D656" s="10">
        <f t="shared" si="51"/>
        <v>1</v>
      </c>
      <c r="E656" s="10">
        <f t="shared" si="52"/>
        <v>8</v>
      </c>
      <c r="F656" s="12">
        <f t="shared" si="53"/>
        <v>4</v>
      </c>
      <c r="G656" s="12" t="str">
        <f t="shared" si="55"/>
        <v>45 минут</v>
      </c>
      <c r="H656" s="37"/>
    </row>
    <row r="657" spans="1:8" x14ac:dyDescent="0.3">
      <c r="A657" s="35"/>
      <c r="B657" s="9">
        <v>29568</v>
      </c>
      <c r="C657" s="8" t="str">
        <f t="shared" si="54"/>
        <v>Saturday</v>
      </c>
      <c r="D657" s="10">
        <f t="shared" si="51"/>
        <v>1</v>
      </c>
      <c r="E657" s="10">
        <f t="shared" si="52"/>
        <v>6</v>
      </c>
      <c r="F657" s="12">
        <f t="shared" si="53"/>
        <v>4</v>
      </c>
      <c r="G657" s="12" t="str">
        <f t="shared" si="55"/>
        <v>45 минут</v>
      </c>
      <c r="H657" s="37"/>
    </row>
    <row r="658" spans="1:8" x14ac:dyDescent="0.3">
      <c r="A658" s="35"/>
      <c r="B658" s="9">
        <v>29569</v>
      </c>
      <c r="C658" s="8" t="str">
        <f t="shared" si="54"/>
        <v>Sunday</v>
      </c>
      <c r="D658" s="10">
        <f t="shared" si="51"/>
        <v>0</v>
      </c>
      <c r="E658" s="10">
        <f t="shared" si="52"/>
        <v>0</v>
      </c>
      <c r="F658" s="12">
        <f t="shared" si="53"/>
        <v>0</v>
      </c>
      <c r="G658" s="12" t="str">
        <f t="shared" si="55"/>
        <v>0</v>
      </c>
      <c r="H658" s="37"/>
    </row>
    <row r="659" spans="1:8" x14ac:dyDescent="0.3">
      <c r="A659" s="35"/>
      <c r="B659" s="9">
        <v>29570</v>
      </c>
      <c r="C659" s="8" t="str">
        <f t="shared" si="54"/>
        <v>Monday</v>
      </c>
      <c r="D659" s="10">
        <f t="shared" si="51"/>
        <v>1</v>
      </c>
      <c r="E659" s="10">
        <f t="shared" si="52"/>
        <v>8</v>
      </c>
      <c r="F659" s="12">
        <f t="shared" si="53"/>
        <v>4</v>
      </c>
      <c r="G659" s="12" t="str">
        <f t="shared" si="55"/>
        <v>45 минут</v>
      </c>
      <c r="H659" s="37"/>
    </row>
    <row r="660" spans="1:8" x14ac:dyDescent="0.3">
      <c r="A660" s="35"/>
      <c r="B660" s="9">
        <v>29571</v>
      </c>
      <c r="C660" s="8" t="str">
        <f t="shared" si="54"/>
        <v>Tuesday</v>
      </c>
      <c r="D660" s="10">
        <f t="shared" si="51"/>
        <v>1</v>
      </c>
      <c r="E660" s="10">
        <f t="shared" si="52"/>
        <v>8</v>
      </c>
      <c r="F660" s="12">
        <f t="shared" si="53"/>
        <v>4</v>
      </c>
      <c r="G660" s="12" t="str">
        <f t="shared" si="55"/>
        <v>45 минут</v>
      </c>
      <c r="H660" s="37"/>
    </row>
    <row r="661" spans="1:8" x14ac:dyDescent="0.3">
      <c r="A661" s="35"/>
      <c r="B661" s="9">
        <v>29572</v>
      </c>
      <c r="C661" s="8" t="str">
        <f t="shared" si="54"/>
        <v>Wednesday</v>
      </c>
      <c r="D661" s="10">
        <f t="shared" si="51"/>
        <v>1</v>
      </c>
      <c r="E661" s="10">
        <f t="shared" si="52"/>
        <v>8</v>
      </c>
      <c r="F661" s="12">
        <f t="shared" si="53"/>
        <v>4</v>
      </c>
      <c r="G661" s="12" t="str">
        <f t="shared" si="55"/>
        <v>45 минут</v>
      </c>
      <c r="H661" s="37"/>
    </row>
    <row r="662" spans="1:8" x14ac:dyDescent="0.3">
      <c r="A662" s="35"/>
      <c r="B662" s="9">
        <v>29573</v>
      </c>
      <c r="C662" s="8" t="str">
        <f t="shared" si="54"/>
        <v>Thursday</v>
      </c>
      <c r="D662" s="10">
        <f t="shared" si="51"/>
        <v>1</v>
      </c>
      <c r="E662" s="10">
        <f t="shared" si="52"/>
        <v>8</v>
      </c>
      <c r="F662" s="12">
        <f t="shared" si="53"/>
        <v>4</v>
      </c>
      <c r="G662" s="12" t="str">
        <f t="shared" si="55"/>
        <v>45 минут</v>
      </c>
      <c r="H662" s="37"/>
    </row>
    <row r="663" spans="1:8" x14ac:dyDescent="0.3">
      <c r="A663" s="35"/>
      <c r="B663" s="9">
        <v>29574</v>
      </c>
      <c r="C663" s="8" t="str">
        <f t="shared" si="54"/>
        <v>Friday</v>
      </c>
      <c r="D663" s="10">
        <f t="shared" si="51"/>
        <v>1</v>
      </c>
      <c r="E663" s="10">
        <f t="shared" si="52"/>
        <v>8</v>
      </c>
      <c r="F663" s="12">
        <f t="shared" si="53"/>
        <v>4</v>
      </c>
      <c r="G663" s="12" t="str">
        <f t="shared" si="55"/>
        <v>45 минут</v>
      </c>
      <c r="H663" s="37"/>
    </row>
    <row r="664" spans="1:8" x14ac:dyDescent="0.3">
      <c r="A664" s="35"/>
      <c r="B664" s="9">
        <v>29575</v>
      </c>
      <c r="C664" s="8" t="str">
        <f t="shared" si="54"/>
        <v>Saturday</v>
      </c>
      <c r="D664" s="10">
        <f t="shared" ref="D664:D727" si="56">IF(WEEKDAY(B664,2)&lt;=6,1,0)</f>
        <v>1</v>
      </c>
      <c r="E664" s="10">
        <f t="shared" ref="E664:E727" si="57">IF(WEEKDAY(B664,2)&lt;=5,VALUE("8"),IF(WEEKDAY(B664,2)=6,VALUE("6"),VALUE("0")))</f>
        <v>6</v>
      </c>
      <c r="F664" s="12">
        <f t="shared" ref="F664:F727" si="58">IF(WEEKDAY(B664,2)&lt;=6,4,0)</f>
        <v>4</v>
      </c>
      <c r="G664" s="12" t="str">
        <f t="shared" si="55"/>
        <v>45 минут</v>
      </c>
      <c r="H664" s="37"/>
    </row>
    <row r="665" spans="1:8" x14ac:dyDescent="0.3">
      <c r="A665" s="35"/>
      <c r="B665" s="9">
        <v>29576</v>
      </c>
      <c r="C665" s="8" t="str">
        <f t="shared" si="54"/>
        <v>Sunday</v>
      </c>
      <c r="D665" s="10">
        <f t="shared" si="56"/>
        <v>0</v>
      </c>
      <c r="E665" s="10">
        <f t="shared" si="57"/>
        <v>0</v>
      </c>
      <c r="F665" s="12">
        <f t="shared" si="58"/>
        <v>0</v>
      </c>
      <c r="G665" s="12" t="str">
        <f t="shared" si="55"/>
        <v>0</v>
      </c>
      <c r="H665" s="37"/>
    </row>
    <row r="666" spans="1:8" x14ac:dyDescent="0.3">
      <c r="A666" s="35"/>
      <c r="B666" s="9">
        <v>29577</v>
      </c>
      <c r="C666" s="8" t="str">
        <f t="shared" si="54"/>
        <v>Monday</v>
      </c>
      <c r="D666" s="10">
        <f t="shared" si="56"/>
        <v>1</v>
      </c>
      <c r="E666" s="10">
        <f t="shared" si="57"/>
        <v>8</v>
      </c>
      <c r="F666" s="12">
        <f t="shared" si="58"/>
        <v>4</v>
      </c>
      <c r="G666" s="12" t="str">
        <f t="shared" si="55"/>
        <v>45 минут</v>
      </c>
      <c r="H666" s="37"/>
    </row>
    <row r="667" spans="1:8" x14ac:dyDescent="0.3">
      <c r="A667" s="35"/>
      <c r="B667" s="9">
        <v>29578</v>
      </c>
      <c r="C667" s="8" t="str">
        <f t="shared" si="54"/>
        <v>Tuesday</v>
      </c>
      <c r="D667" s="10">
        <f t="shared" si="56"/>
        <v>1</v>
      </c>
      <c r="E667" s="10">
        <f t="shared" si="57"/>
        <v>8</v>
      </c>
      <c r="F667" s="12">
        <f t="shared" si="58"/>
        <v>4</v>
      </c>
      <c r="G667" s="12" t="str">
        <f t="shared" si="55"/>
        <v>45 минут</v>
      </c>
      <c r="H667" s="37"/>
    </row>
    <row r="668" spans="1:8" x14ac:dyDescent="0.3">
      <c r="A668" s="35"/>
      <c r="B668" s="9">
        <v>29579</v>
      </c>
      <c r="C668" s="8" t="str">
        <f t="shared" si="54"/>
        <v>Wednesday</v>
      </c>
      <c r="D668" s="10">
        <f t="shared" si="56"/>
        <v>1</v>
      </c>
      <c r="E668" s="10">
        <f t="shared" si="57"/>
        <v>8</v>
      </c>
      <c r="F668" s="12">
        <f t="shared" si="58"/>
        <v>4</v>
      </c>
      <c r="G668" s="12" t="str">
        <f t="shared" si="55"/>
        <v>45 минут</v>
      </c>
      <c r="H668" s="37"/>
    </row>
    <row r="669" spans="1:8" x14ac:dyDescent="0.3">
      <c r="A669" s="35"/>
      <c r="B669" s="9">
        <v>29580</v>
      </c>
      <c r="C669" s="8" t="str">
        <f t="shared" si="54"/>
        <v>Thursday</v>
      </c>
      <c r="D669" s="10">
        <f t="shared" si="56"/>
        <v>1</v>
      </c>
      <c r="E669" s="10">
        <f t="shared" si="57"/>
        <v>8</v>
      </c>
      <c r="F669" s="12">
        <f t="shared" si="58"/>
        <v>4</v>
      </c>
      <c r="G669" s="12" t="str">
        <f t="shared" si="55"/>
        <v>45 минут</v>
      </c>
      <c r="H669" s="37"/>
    </row>
    <row r="670" spans="1:8" x14ac:dyDescent="0.3">
      <c r="A670" s="35"/>
      <c r="B670" s="9">
        <v>29581</v>
      </c>
      <c r="C670" s="8" t="str">
        <f t="shared" si="54"/>
        <v>Friday</v>
      </c>
      <c r="D670" s="10">
        <f t="shared" si="56"/>
        <v>1</v>
      </c>
      <c r="E670" s="10">
        <f t="shared" si="57"/>
        <v>8</v>
      </c>
      <c r="F670" s="12">
        <f t="shared" si="58"/>
        <v>4</v>
      </c>
      <c r="G670" s="12" t="str">
        <f t="shared" si="55"/>
        <v>45 минут</v>
      </c>
      <c r="H670" s="37"/>
    </row>
    <row r="671" spans="1:8" x14ac:dyDescent="0.3">
      <c r="A671" s="35"/>
      <c r="B671" s="9">
        <v>29582</v>
      </c>
      <c r="C671" s="8" t="str">
        <f t="shared" si="54"/>
        <v>Saturday</v>
      </c>
      <c r="D671" s="10">
        <f t="shared" si="56"/>
        <v>1</v>
      </c>
      <c r="E671" s="10">
        <f t="shared" si="57"/>
        <v>6</v>
      </c>
      <c r="F671" s="12">
        <f t="shared" si="58"/>
        <v>4</v>
      </c>
      <c r="G671" s="12" t="str">
        <f t="shared" si="55"/>
        <v>45 минут</v>
      </c>
      <c r="H671" s="37"/>
    </row>
    <row r="672" spans="1:8" x14ac:dyDescent="0.3">
      <c r="A672" s="35"/>
      <c r="B672" s="9">
        <v>29583</v>
      </c>
      <c r="C672" s="8" t="str">
        <f t="shared" si="54"/>
        <v>Sunday</v>
      </c>
      <c r="D672" s="10">
        <f t="shared" si="56"/>
        <v>0</v>
      </c>
      <c r="E672" s="10">
        <f t="shared" si="57"/>
        <v>0</v>
      </c>
      <c r="F672" s="12">
        <f t="shared" si="58"/>
        <v>0</v>
      </c>
      <c r="G672" s="12" t="str">
        <f t="shared" si="55"/>
        <v>0</v>
      </c>
      <c r="H672" s="37"/>
    </row>
    <row r="673" spans="1:8" x14ac:dyDescent="0.3">
      <c r="A673" s="35"/>
      <c r="B673" s="9">
        <v>29584</v>
      </c>
      <c r="C673" s="8" t="str">
        <f t="shared" si="54"/>
        <v>Monday</v>
      </c>
      <c r="D673" s="10">
        <f t="shared" si="56"/>
        <v>1</v>
      </c>
      <c r="E673" s="10">
        <f t="shared" si="57"/>
        <v>8</v>
      </c>
      <c r="F673" s="12">
        <f t="shared" si="58"/>
        <v>4</v>
      </c>
      <c r="G673" s="12" t="str">
        <f t="shared" si="55"/>
        <v>45 минут</v>
      </c>
      <c r="H673" s="37"/>
    </row>
    <row r="674" spans="1:8" x14ac:dyDescent="0.3">
      <c r="A674" s="35"/>
      <c r="B674" s="9">
        <v>29585</v>
      </c>
      <c r="C674" s="8" t="str">
        <f t="shared" si="54"/>
        <v>Tuesday</v>
      </c>
      <c r="D674" s="10">
        <f t="shared" si="56"/>
        <v>1</v>
      </c>
      <c r="E674" s="10">
        <f t="shared" si="57"/>
        <v>8</v>
      </c>
      <c r="F674" s="12">
        <f t="shared" si="58"/>
        <v>4</v>
      </c>
      <c r="G674" s="12" t="str">
        <f t="shared" si="55"/>
        <v>45 минут</v>
      </c>
      <c r="H674" s="37"/>
    </row>
    <row r="675" spans="1:8" x14ac:dyDescent="0.3">
      <c r="A675" s="35"/>
      <c r="B675" s="9">
        <v>29586</v>
      </c>
      <c r="C675" s="8" t="str">
        <f t="shared" si="54"/>
        <v>Wednesday</v>
      </c>
      <c r="D675" s="10">
        <f t="shared" si="56"/>
        <v>1</v>
      </c>
      <c r="E675" s="10">
        <f t="shared" si="57"/>
        <v>8</v>
      </c>
      <c r="F675" s="12">
        <f t="shared" si="58"/>
        <v>4</v>
      </c>
      <c r="G675" s="12" t="str">
        <f t="shared" si="55"/>
        <v>45 минут</v>
      </c>
      <c r="H675" s="37"/>
    </row>
    <row r="676" spans="1:8" x14ac:dyDescent="0.3">
      <c r="A676" s="35"/>
      <c r="B676" s="9">
        <v>29587</v>
      </c>
      <c r="C676" s="8" t="str">
        <f t="shared" si="54"/>
        <v>Thursday</v>
      </c>
      <c r="D676" s="10">
        <f t="shared" si="56"/>
        <v>1</v>
      </c>
      <c r="E676" s="10">
        <f t="shared" si="57"/>
        <v>8</v>
      </c>
      <c r="F676" s="12">
        <f t="shared" si="58"/>
        <v>4</v>
      </c>
      <c r="G676" s="12" t="str">
        <f t="shared" si="55"/>
        <v>45 минут</v>
      </c>
      <c r="H676" s="37"/>
    </row>
    <row r="677" spans="1:8" x14ac:dyDescent="0.3">
      <c r="A677" s="35"/>
      <c r="B677" s="9">
        <v>29588</v>
      </c>
      <c r="C677" s="8" t="str">
        <f t="shared" si="54"/>
        <v>Friday</v>
      </c>
      <c r="D677" s="10">
        <f t="shared" si="56"/>
        <v>1</v>
      </c>
      <c r="E677" s="10">
        <f t="shared" si="57"/>
        <v>8</v>
      </c>
      <c r="F677" s="12">
        <f t="shared" si="58"/>
        <v>4</v>
      </c>
      <c r="G677" s="12" t="str">
        <f t="shared" si="55"/>
        <v>45 минут</v>
      </c>
      <c r="H677" s="37"/>
    </row>
    <row r="678" spans="1:8" x14ac:dyDescent="0.3">
      <c r="A678" s="35"/>
      <c r="B678" s="9">
        <v>29589</v>
      </c>
      <c r="C678" s="8" t="str">
        <f t="shared" si="54"/>
        <v>Saturday</v>
      </c>
      <c r="D678" s="10">
        <f t="shared" si="56"/>
        <v>1</v>
      </c>
      <c r="E678" s="10">
        <f t="shared" si="57"/>
        <v>6</v>
      </c>
      <c r="F678" s="12">
        <f t="shared" si="58"/>
        <v>4</v>
      </c>
      <c r="G678" s="12" t="str">
        <f t="shared" si="55"/>
        <v>45 минут</v>
      </c>
      <c r="H678" s="37"/>
    </row>
    <row r="679" spans="1:8" x14ac:dyDescent="0.3">
      <c r="A679" s="35"/>
      <c r="B679" s="9">
        <v>29590</v>
      </c>
      <c r="C679" s="8" t="str">
        <f t="shared" si="54"/>
        <v>Sunday</v>
      </c>
      <c r="D679" s="10">
        <f t="shared" si="56"/>
        <v>0</v>
      </c>
      <c r="E679" s="10">
        <f t="shared" si="57"/>
        <v>0</v>
      </c>
      <c r="F679" s="12">
        <f t="shared" si="58"/>
        <v>0</v>
      </c>
      <c r="G679" s="12" t="str">
        <f t="shared" si="55"/>
        <v>0</v>
      </c>
      <c r="H679" s="37"/>
    </row>
    <row r="680" spans="1:8" x14ac:dyDescent="0.3">
      <c r="A680" s="35"/>
      <c r="B680" s="9">
        <v>29591</v>
      </c>
      <c r="C680" s="8" t="str">
        <f t="shared" si="54"/>
        <v>Monday</v>
      </c>
      <c r="D680" s="10">
        <f t="shared" si="56"/>
        <v>1</v>
      </c>
      <c r="E680" s="10">
        <f t="shared" si="57"/>
        <v>8</v>
      </c>
      <c r="F680" s="12">
        <f t="shared" si="58"/>
        <v>4</v>
      </c>
      <c r="G680" s="12" t="str">
        <f t="shared" si="55"/>
        <v>45 минут</v>
      </c>
      <c r="H680" s="37"/>
    </row>
    <row r="681" spans="1:8" x14ac:dyDescent="0.3">
      <c r="A681" s="35"/>
      <c r="B681" s="9">
        <v>29592</v>
      </c>
      <c r="C681" s="8" t="str">
        <f t="shared" si="54"/>
        <v>Tuesday</v>
      </c>
      <c r="D681" s="10">
        <f t="shared" si="56"/>
        <v>1</v>
      </c>
      <c r="E681" s="10">
        <f t="shared" si="57"/>
        <v>8</v>
      </c>
      <c r="F681" s="12">
        <f t="shared" si="58"/>
        <v>4</v>
      </c>
      <c r="G681" s="12" t="str">
        <f t="shared" si="55"/>
        <v>45 минут</v>
      </c>
      <c r="H681" s="37"/>
    </row>
    <row r="682" spans="1:8" x14ac:dyDescent="0.3">
      <c r="A682" s="35"/>
      <c r="B682" s="9">
        <v>29593</v>
      </c>
      <c r="C682" s="8" t="str">
        <f t="shared" si="54"/>
        <v>Wednesday</v>
      </c>
      <c r="D682" s="10">
        <f t="shared" si="56"/>
        <v>1</v>
      </c>
      <c r="E682" s="10">
        <f t="shared" si="57"/>
        <v>8</v>
      </c>
      <c r="F682" s="12">
        <f t="shared" si="58"/>
        <v>4</v>
      </c>
      <c r="G682" s="12" t="str">
        <f t="shared" si="55"/>
        <v>45 минут</v>
      </c>
      <c r="H682" s="37"/>
    </row>
    <row r="683" spans="1:8" x14ac:dyDescent="0.3">
      <c r="A683" s="35"/>
      <c r="B683" s="9">
        <v>29594</v>
      </c>
      <c r="C683" s="8" t="str">
        <f t="shared" ref="C683:C746" si="59">TEXT(B683, "dddd")</f>
        <v>Thursday</v>
      </c>
      <c r="D683" s="10">
        <f t="shared" si="56"/>
        <v>1</v>
      </c>
      <c r="E683" s="10">
        <f t="shared" si="57"/>
        <v>8</v>
      </c>
      <c r="F683" s="12">
        <f t="shared" si="58"/>
        <v>4</v>
      </c>
      <c r="G683" s="12" t="str">
        <f t="shared" ref="G683:G746" si="60">IF(WEEKDAY(B683,2)&lt;=6,"45 минут","0")</f>
        <v>45 минут</v>
      </c>
      <c r="H683" s="37"/>
    </row>
    <row r="684" spans="1:8" x14ac:dyDescent="0.3">
      <c r="A684" s="35"/>
      <c r="B684" s="9">
        <v>29595</v>
      </c>
      <c r="C684" s="8" t="str">
        <f t="shared" si="59"/>
        <v>Friday</v>
      </c>
      <c r="D684" s="10">
        <f t="shared" si="56"/>
        <v>1</v>
      </c>
      <c r="E684" s="10">
        <f t="shared" si="57"/>
        <v>8</v>
      </c>
      <c r="F684" s="12">
        <f t="shared" si="58"/>
        <v>4</v>
      </c>
      <c r="G684" s="12" t="str">
        <f t="shared" si="60"/>
        <v>45 минут</v>
      </c>
      <c r="H684" s="37"/>
    </row>
    <row r="685" spans="1:8" x14ac:dyDescent="0.3">
      <c r="A685" s="35"/>
      <c r="B685" s="9">
        <v>29596</v>
      </c>
      <c r="C685" s="8" t="str">
        <f t="shared" si="59"/>
        <v>Saturday</v>
      </c>
      <c r="D685" s="10">
        <f t="shared" si="56"/>
        <v>1</v>
      </c>
      <c r="E685" s="10">
        <f t="shared" si="57"/>
        <v>6</v>
      </c>
      <c r="F685" s="12">
        <f t="shared" si="58"/>
        <v>4</v>
      </c>
      <c r="G685" s="12" t="str">
        <f t="shared" si="60"/>
        <v>45 минут</v>
      </c>
      <c r="H685" s="37"/>
    </row>
    <row r="686" spans="1:8" x14ac:dyDescent="0.3">
      <c r="A686" s="35"/>
      <c r="B686" s="9">
        <v>29597</v>
      </c>
      <c r="C686" s="8" t="str">
        <f t="shared" si="59"/>
        <v>Sunday</v>
      </c>
      <c r="D686" s="10">
        <f t="shared" si="56"/>
        <v>0</v>
      </c>
      <c r="E686" s="10">
        <f t="shared" si="57"/>
        <v>0</v>
      </c>
      <c r="F686" s="12">
        <f t="shared" si="58"/>
        <v>0</v>
      </c>
      <c r="G686" s="12" t="str">
        <f t="shared" si="60"/>
        <v>0</v>
      </c>
      <c r="H686" s="37"/>
    </row>
    <row r="687" spans="1:8" x14ac:dyDescent="0.3">
      <c r="A687" s="35"/>
      <c r="B687" s="9">
        <v>29598</v>
      </c>
      <c r="C687" s="8" t="str">
        <f t="shared" si="59"/>
        <v>Monday</v>
      </c>
      <c r="D687" s="10">
        <f t="shared" si="56"/>
        <v>1</v>
      </c>
      <c r="E687" s="10">
        <f t="shared" si="57"/>
        <v>8</v>
      </c>
      <c r="F687" s="12">
        <f t="shared" si="58"/>
        <v>4</v>
      </c>
      <c r="G687" s="12" t="str">
        <f t="shared" si="60"/>
        <v>45 минут</v>
      </c>
      <c r="H687" s="37"/>
    </row>
    <row r="688" spans="1:8" x14ac:dyDescent="0.3">
      <c r="A688" s="35"/>
      <c r="B688" s="9">
        <v>29599</v>
      </c>
      <c r="C688" s="8" t="str">
        <f t="shared" si="59"/>
        <v>Tuesday</v>
      </c>
      <c r="D688" s="10">
        <f t="shared" si="56"/>
        <v>1</v>
      </c>
      <c r="E688" s="10">
        <f t="shared" si="57"/>
        <v>8</v>
      </c>
      <c r="F688" s="12">
        <f t="shared" si="58"/>
        <v>4</v>
      </c>
      <c r="G688" s="12" t="str">
        <f t="shared" si="60"/>
        <v>45 минут</v>
      </c>
      <c r="H688" s="37"/>
    </row>
    <row r="689" spans="1:8" x14ac:dyDescent="0.3">
      <c r="A689" s="35"/>
      <c r="B689" s="9">
        <v>29600</v>
      </c>
      <c r="C689" s="8" t="str">
        <f t="shared" si="59"/>
        <v>Wednesday</v>
      </c>
      <c r="D689" s="10">
        <f t="shared" si="56"/>
        <v>1</v>
      </c>
      <c r="E689" s="10">
        <f t="shared" si="57"/>
        <v>8</v>
      </c>
      <c r="F689" s="12">
        <f t="shared" si="58"/>
        <v>4</v>
      </c>
      <c r="G689" s="12" t="str">
        <f t="shared" si="60"/>
        <v>45 минут</v>
      </c>
      <c r="H689" s="37"/>
    </row>
    <row r="690" spans="1:8" x14ac:dyDescent="0.3">
      <c r="A690" s="35"/>
      <c r="B690" s="9">
        <v>29601</v>
      </c>
      <c r="C690" s="8" t="str">
        <f t="shared" si="59"/>
        <v>Thursday</v>
      </c>
      <c r="D690" s="10">
        <f t="shared" si="56"/>
        <v>1</v>
      </c>
      <c r="E690" s="10">
        <f t="shared" si="57"/>
        <v>8</v>
      </c>
      <c r="F690" s="12">
        <f t="shared" si="58"/>
        <v>4</v>
      </c>
      <c r="G690" s="12" t="str">
        <f t="shared" si="60"/>
        <v>45 минут</v>
      </c>
      <c r="H690" s="37"/>
    </row>
    <row r="691" spans="1:8" x14ac:dyDescent="0.3">
      <c r="A691" s="35"/>
      <c r="B691" s="9">
        <v>29602</v>
      </c>
      <c r="C691" s="8" t="str">
        <f t="shared" si="59"/>
        <v>Friday</v>
      </c>
      <c r="D691" s="10">
        <f t="shared" si="56"/>
        <v>1</v>
      </c>
      <c r="E691" s="10">
        <f t="shared" si="57"/>
        <v>8</v>
      </c>
      <c r="F691" s="12">
        <f t="shared" si="58"/>
        <v>4</v>
      </c>
      <c r="G691" s="12" t="str">
        <f t="shared" si="60"/>
        <v>45 минут</v>
      </c>
      <c r="H691" s="37"/>
    </row>
    <row r="692" spans="1:8" x14ac:dyDescent="0.3">
      <c r="A692" s="35"/>
      <c r="B692" s="9">
        <v>29603</v>
      </c>
      <c r="C692" s="8" t="str">
        <f t="shared" si="59"/>
        <v>Saturday</v>
      </c>
      <c r="D692" s="10">
        <f t="shared" si="56"/>
        <v>1</v>
      </c>
      <c r="E692" s="10">
        <f t="shared" si="57"/>
        <v>6</v>
      </c>
      <c r="F692" s="12">
        <f t="shared" si="58"/>
        <v>4</v>
      </c>
      <c r="G692" s="12" t="str">
        <f t="shared" si="60"/>
        <v>45 минут</v>
      </c>
      <c r="H692" s="37"/>
    </row>
    <row r="693" spans="1:8" x14ac:dyDescent="0.3">
      <c r="A693" s="35"/>
      <c r="B693" s="9">
        <v>29604</v>
      </c>
      <c r="C693" s="8" t="str">
        <f t="shared" si="59"/>
        <v>Sunday</v>
      </c>
      <c r="D693" s="10">
        <f t="shared" si="56"/>
        <v>0</v>
      </c>
      <c r="E693" s="10">
        <f t="shared" si="57"/>
        <v>0</v>
      </c>
      <c r="F693" s="12">
        <f t="shared" si="58"/>
        <v>0</v>
      </c>
      <c r="G693" s="12" t="str">
        <f t="shared" si="60"/>
        <v>0</v>
      </c>
      <c r="H693" s="37"/>
    </row>
    <row r="694" spans="1:8" x14ac:dyDescent="0.3">
      <c r="A694" s="35"/>
      <c r="B694" s="9">
        <v>29605</v>
      </c>
      <c r="C694" s="8" t="str">
        <f t="shared" si="59"/>
        <v>Monday</v>
      </c>
      <c r="D694" s="10">
        <f t="shared" si="56"/>
        <v>1</v>
      </c>
      <c r="E694" s="10">
        <f t="shared" si="57"/>
        <v>8</v>
      </c>
      <c r="F694" s="12">
        <f t="shared" si="58"/>
        <v>4</v>
      </c>
      <c r="G694" s="12" t="str">
        <f t="shared" si="60"/>
        <v>45 минут</v>
      </c>
      <c r="H694" s="37"/>
    </row>
    <row r="695" spans="1:8" x14ac:dyDescent="0.3">
      <c r="A695" s="35"/>
      <c r="B695" s="9">
        <v>29606</v>
      </c>
      <c r="C695" s="8" t="str">
        <f t="shared" si="59"/>
        <v>Tuesday</v>
      </c>
      <c r="D695" s="10">
        <f t="shared" si="56"/>
        <v>1</v>
      </c>
      <c r="E695" s="10">
        <f t="shared" si="57"/>
        <v>8</v>
      </c>
      <c r="F695" s="12">
        <f t="shared" si="58"/>
        <v>4</v>
      </c>
      <c r="G695" s="12" t="str">
        <f t="shared" si="60"/>
        <v>45 минут</v>
      </c>
      <c r="H695" s="37"/>
    </row>
    <row r="696" spans="1:8" x14ac:dyDescent="0.3">
      <c r="A696" s="35"/>
      <c r="B696" s="9">
        <v>29607</v>
      </c>
      <c r="C696" s="8" t="str">
        <f t="shared" si="59"/>
        <v>Wednesday</v>
      </c>
      <c r="D696" s="10">
        <f t="shared" si="56"/>
        <v>1</v>
      </c>
      <c r="E696" s="10">
        <f t="shared" si="57"/>
        <v>8</v>
      </c>
      <c r="F696" s="12">
        <f t="shared" si="58"/>
        <v>4</v>
      </c>
      <c r="G696" s="12" t="str">
        <f t="shared" si="60"/>
        <v>45 минут</v>
      </c>
      <c r="H696" s="37"/>
    </row>
    <row r="697" spans="1:8" x14ac:dyDescent="0.3">
      <c r="A697" s="35"/>
      <c r="B697" s="9">
        <v>29608</v>
      </c>
      <c r="C697" s="8" t="str">
        <f t="shared" si="59"/>
        <v>Thursday</v>
      </c>
      <c r="D697" s="10">
        <f t="shared" si="56"/>
        <v>1</v>
      </c>
      <c r="E697" s="10">
        <f t="shared" si="57"/>
        <v>8</v>
      </c>
      <c r="F697" s="12">
        <f t="shared" si="58"/>
        <v>4</v>
      </c>
      <c r="G697" s="12" t="str">
        <f t="shared" si="60"/>
        <v>45 минут</v>
      </c>
      <c r="H697" s="37"/>
    </row>
    <row r="698" spans="1:8" x14ac:dyDescent="0.3">
      <c r="A698" s="35"/>
      <c r="B698" s="9">
        <v>29609</v>
      </c>
      <c r="C698" s="8" t="str">
        <f t="shared" si="59"/>
        <v>Friday</v>
      </c>
      <c r="D698" s="10">
        <f t="shared" si="56"/>
        <v>1</v>
      </c>
      <c r="E698" s="10">
        <f t="shared" si="57"/>
        <v>8</v>
      </c>
      <c r="F698" s="12">
        <f t="shared" si="58"/>
        <v>4</v>
      </c>
      <c r="G698" s="12" t="str">
        <f t="shared" si="60"/>
        <v>45 минут</v>
      </c>
      <c r="H698" s="37"/>
    </row>
    <row r="699" spans="1:8" x14ac:dyDescent="0.3">
      <c r="A699" s="35"/>
      <c r="B699" s="9">
        <v>29610</v>
      </c>
      <c r="C699" s="8" t="str">
        <f t="shared" si="59"/>
        <v>Saturday</v>
      </c>
      <c r="D699" s="10">
        <f t="shared" si="56"/>
        <v>1</v>
      </c>
      <c r="E699" s="10">
        <f t="shared" si="57"/>
        <v>6</v>
      </c>
      <c r="F699" s="12">
        <f t="shared" si="58"/>
        <v>4</v>
      </c>
      <c r="G699" s="12" t="str">
        <f t="shared" si="60"/>
        <v>45 минут</v>
      </c>
      <c r="H699" s="37"/>
    </row>
    <row r="700" spans="1:8" x14ac:dyDescent="0.3">
      <c r="A700" s="35"/>
      <c r="B700" s="9">
        <v>29611</v>
      </c>
      <c r="C700" s="8" t="str">
        <f t="shared" si="59"/>
        <v>Sunday</v>
      </c>
      <c r="D700" s="10">
        <f t="shared" si="56"/>
        <v>0</v>
      </c>
      <c r="E700" s="10">
        <f t="shared" si="57"/>
        <v>0</v>
      </c>
      <c r="F700" s="12">
        <f t="shared" si="58"/>
        <v>0</v>
      </c>
      <c r="G700" s="12" t="str">
        <f t="shared" si="60"/>
        <v>0</v>
      </c>
      <c r="H700" s="37"/>
    </row>
    <row r="701" spans="1:8" x14ac:dyDescent="0.3">
      <c r="A701" s="35"/>
      <c r="B701" s="9">
        <v>29612</v>
      </c>
      <c r="C701" s="8" t="str">
        <f t="shared" si="59"/>
        <v>Monday</v>
      </c>
      <c r="D701" s="10">
        <f t="shared" si="56"/>
        <v>1</v>
      </c>
      <c r="E701" s="10">
        <f t="shared" si="57"/>
        <v>8</v>
      </c>
      <c r="F701" s="12">
        <f t="shared" si="58"/>
        <v>4</v>
      </c>
      <c r="G701" s="12" t="str">
        <f t="shared" si="60"/>
        <v>45 минут</v>
      </c>
      <c r="H701" s="37"/>
    </row>
    <row r="702" spans="1:8" x14ac:dyDescent="0.3">
      <c r="A702" s="35"/>
      <c r="B702" s="9">
        <v>29613</v>
      </c>
      <c r="C702" s="8" t="str">
        <f t="shared" si="59"/>
        <v>Tuesday</v>
      </c>
      <c r="D702" s="10">
        <f t="shared" si="56"/>
        <v>1</v>
      </c>
      <c r="E702" s="10">
        <f t="shared" si="57"/>
        <v>8</v>
      </c>
      <c r="F702" s="12">
        <f t="shared" si="58"/>
        <v>4</v>
      </c>
      <c r="G702" s="12" t="str">
        <f t="shared" si="60"/>
        <v>45 минут</v>
      </c>
      <c r="H702" s="37"/>
    </row>
    <row r="703" spans="1:8" x14ac:dyDescent="0.3">
      <c r="A703" s="35"/>
      <c r="B703" s="9">
        <v>29614</v>
      </c>
      <c r="C703" s="8" t="str">
        <f t="shared" si="59"/>
        <v>Wednesday</v>
      </c>
      <c r="D703" s="10">
        <f t="shared" si="56"/>
        <v>1</v>
      </c>
      <c r="E703" s="10">
        <f t="shared" si="57"/>
        <v>8</v>
      </c>
      <c r="F703" s="12">
        <f t="shared" si="58"/>
        <v>4</v>
      </c>
      <c r="G703" s="12" t="str">
        <f t="shared" si="60"/>
        <v>45 минут</v>
      </c>
      <c r="H703" s="37"/>
    </row>
    <row r="704" spans="1:8" x14ac:dyDescent="0.3">
      <c r="A704" s="35"/>
      <c r="B704" s="9">
        <v>29615</v>
      </c>
      <c r="C704" s="8" t="str">
        <f t="shared" si="59"/>
        <v>Thursday</v>
      </c>
      <c r="D704" s="10">
        <f t="shared" si="56"/>
        <v>1</v>
      </c>
      <c r="E704" s="10">
        <f t="shared" si="57"/>
        <v>8</v>
      </c>
      <c r="F704" s="12">
        <f t="shared" si="58"/>
        <v>4</v>
      </c>
      <c r="G704" s="12" t="str">
        <f t="shared" si="60"/>
        <v>45 минут</v>
      </c>
      <c r="H704" s="37"/>
    </row>
    <row r="705" spans="1:8" x14ac:dyDescent="0.3">
      <c r="A705" s="35"/>
      <c r="B705" s="9">
        <v>29616</v>
      </c>
      <c r="C705" s="8" t="str">
        <f t="shared" si="59"/>
        <v>Friday</v>
      </c>
      <c r="D705" s="10">
        <f t="shared" si="56"/>
        <v>1</v>
      </c>
      <c r="E705" s="10">
        <f t="shared" si="57"/>
        <v>8</v>
      </c>
      <c r="F705" s="12">
        <f t="shared" si="58"/>
        <v>4</v>
      </c>
      <c r="G705" s="12" t="str">
        <f t="shared" si="60"/>
        <v>45 минут</v>
      </c>
      <c r="H705" s="37"/>
    </row>
    <row r="706" spans="1:8" x14ac:dyDescent="0.3">
      <c r="A706" s="35"/>
      <c r="B706" s="9">
        <v>29617</v>
      </c>
      <c r="C706" s="8" t="str">
        <f t="shared" si="59"/>
        <v>Saturday</v>
      </c>
      <c r="D706" s="10">
        <f t="shared" si="56"/>
        <v>1</v>
      </c>
      <c r="E706" s="10">
        <f t="shared" si="57"/>
        <v>6</v>
      </c>
      <c r="F706" s="12">
        <f t="shared" si="58"/>
        <v>4</v>
      </c>
      <c r="G706" s="12" t="str">
        <f t="shared" si="60"/>
        <v>45 минут</v>
      </c>
      <c r="H706" s="37"/>
    </row>
    <row r="707" spans="1:8" x14ac:dyDescent="0.3">
      <c r="A707" s="35"/>
      <c r="B707" s="9">
        <v>29618</v>
      </c>
      <c r="C707" s="8" t="str">
        <f t="shared" si="59"/>
        <v>Sunday</v>
      </c>
      <c r="D707" s="10">
        <f t="shared" si="56"/>
        <v>0</v>
      </c>
      <c r="E707" s="10">
        <f t="shared" si="57"/>
        <v>0</v>
      </c>
      <c r="F707" s="12">
        <f t="shared" si="58"/>
        <v>0</v>
      </c>
      <c r="G707" s="12" t="str">
        <f t="shared" si="60"/>
        <v>0</v>
      </c>
      <c r="H707" s="37"/>
    </row>
    <row r="708" spans="1:8" x14ac:dyDescent="0.3">
      <c r="A708" s="35"/>
      <c r="B708" s="9">
        <v>29619</v>
      </c>
      <c r="C708" s="8" t="str">
        <f t="shared" si="59"/>
        <v>Monday</v>
      </c>
      <c r="D708" s="10">
        <f t="shared" si="56"/>
        <v>1</v>
      </c>
      <c r="E708" s="10">
        <f t="shared" si="57"/>
        <v>8</v>
      </c>
      <c r="F708" s="12">
        <f t="shared" si="58"/>
        <v>4</v>
      </c>
      <c r="G708" s="12" t="str">
        <f t="shared" si="60"/>
        <v>45 минут</v>
      </c>
      <c r="H708" s="37"/>
    </row>
    <row r="709" spans="1:8" x14ac:dyDescent="0.3">
      <c r="A709" s="35"/>
      <c r="B709" s="9">
        <v>29620</v>
      </c>
      <c r="C709" s="8" t="str">
        <f t="shared" si="59"/>
        <v>Tuesday</v>
      </c>
      <c r="D709" s="10">
        <f t="shared" si="56"/>
        <v>1</v>
      </c>
      <c r="E709" s="10">
        <f t="shared" si="57"/>
        <v>8</v>
      </c>
      <c r="F709" s="12">
        <f t="shared" si="58"/>
        <v>4</v>
      </c>
      <c r="G709" s="12" t="str">
        <f t="shared" si="60"/>
        <v>45 минут</v>
      </c>
      <c r="H709" s="37"/>
    </row>
    <row r="710" spans="1:8" x14ac:dyDescent="0.3">
      <c r="A710" s="35"/>
      <c r="B710" s="9">
        <v>29621</v>
      </c>
      <c r="C710" s="8" t="str">
        <f t="shared" si="59"/>
        <v>Wednesday</v>
      </c>
      <c r="D710" s="10">
        <f t="shared" si="56"/>
        <v>1</v>
      </c>
      <c r="E710" s="10">
        <f t="shared" si="57"/>
        <v>8</v>
      </c>
      <c r="F710" s="12">
        <f t="shared" si="58"/>
        <v>4</v>
      </c>
      <c r="G710" s="12" t="str">
        <f t="shared" si="60"/>
        <v>45 минут</v>
      </c>
      <c r="H710" s="37"/>
    </row>
    <row r="711" spans="1:8" x14ac:dyDescent="0.3">
      <c r="A711" s="35"/>
      <c r="B711" s="9">
        <v>29622</v>
      </c>
      <c r="C711" s="8" t="str">
        <f t="shared" si="59"/>
        <v>Thursday</v>
      </c>
      <c r="D711" s="10">
        <f t="shared" si="56"/>
        <v>1</v>
      </c>
      <c r="E711" s="10">
        <f t="shared" si="57"/>
        <v>8</v>
      </c>
      <c r="F711" s="12">
        <f t="shared" si="58"/>
        <v>4</v>
      </c>
      <c r="G711" s="12" t="str">
        <f t="shared" si="60"/>
        <v>45 минут</v>
      </c>
      <c r="H711" s="37"/>
    </row>
    <row r="712" spans="1:8" x14ac:dyDescent="0.3">
      <c r="A712" s="35"/>
      <c r="B712" s="9">
        <v>29623</v>
      </c>
      <c r="C712" s="8" t="str">
        <f t="shared" si="59"/>
        <v>Friday</v>
      </c>
      <c r="D712" s="10">
        <f t="shared" si="56"/>
        <v>1</v>
      </c>
      <c r="E712" s="10">
        <f t="shared" si="57"/>
        <v>8</v>
      </c>
      <c r="F712" s="12">
        <f t="shared" si="58"/>
        <v>4</v>
      </c>
      <c r="G712" s="12" t="str">
        <f t="shared" si="60"/>
        <v>45 минут</v>
      </c>
      <c r="H712" s="37"/>
    </row>
    <row r="713" spans="1:8" x14ac:dyDescent="0.3">
      <c r="A713" s="35"/>
      <c r="B713" s="9">
        <v>29624</v>
      </c>
      <c r="C713" s="8" t="str">
        <f t="shared" si="59"/>
        <v>Saturday</v>
      </c>
      <c r="D713" s="10">
        <f t="shared" si="56"/>
        <v>1</v>
      </c>
      <c r="E713" s="10">
        <f t="shared" si="57"/>
        <v>6</v>
      </c>
      <c r="F713" s="12">
        <f t="shared" si="58"/>
        <v>4</v>
      </c>
      <c r="G713" s="12" t="str">
        <f t="shared" si="60"/>
        <v>45 минут</v>
      </c>
      <c r="H713" s="37"/>
    </row>
    <row r="714" spans="1:8" x14ac:dyDescent="0.3">
      <c r="A714" s="35"/>
      <c r="B714" s="9">
        <v>29625</v>
      </c>
      <c r="C714" s="8" t="str">
        <f t="shared" si="59"/>
        <v>Sunday</v>
      </c>
      <c r="D714" s="10">
        <f t="shared" si="56"/>
        <v>0</v>
      </c>
      <c r="E714" s="10">
        <f t="shared" si="57"/>
        <v>0</v>
      </c>
      <c r="F714" s="12">
        <f t="shared" si="58"/>
        <v>0</v>
      </c>
      <c r="G714" s="12" t="str">
        <f t="shared" si="60"/>
        <v>0</v>
      </c>
      <c r="H714" s="37"/>
    </row>
    <row r="715" spans="1:8" x14ac:dyDescent="0.3">
      <c r="A715" s="35"/>
      <c r="B715" s="9">
        <v>29626</v>
      </c>
      <c r="C715" s="8" t="str">
        <f t="shared" si="59"/>
        <v>Monday</v>
      </c>
      <c r="D715" s="10">
        <f t="shared" si="56"/>
        <v>1</v>
      </c>
      <c r="E715" s="10">
        <f t="shared" si="57"/>
        <v>8</v>
      </c>
      <c r="F715" s="12">
        <f t="shared" si="58"/>
        <v>4</v>
      </c>
      <c r="G715" s="12" t="str">
        <f t="shared" si="60"/>
        <v>45 минут</v>
      </c>
      <c r="H715" s="37"/>
    </row>
    <row r="716" spans="1:8" x14ac:dyDescent="0.3">
      <c r="A716" s="35"/>
      <c r="B716" s="9">
        <v>29627</v>
      </c>
      <c r="C716" s="8" t="str">
        <f t="shared" si="59"/>
        <v>Tuesday</v>
      </c>
      <c r="D716" s="10">
        <f t="shared" si="56"/>
        <v>1</v>
      </c>
      <c r="E716" s="10">
        <f t="shared" si="57"/>
        <v>8</v>
      </c>
      <c r="F716" s="12">
        <f t="shared" si="58"/>
        <v>4</v>
      </c>
      <c r="G716" s="12" t="str">
        <f t="shared" si="60"/>
        <v>45 минут</v>
      </c>
      <c r="H716" s="37"/>
    </row>
    <row r="717" spans="1:8" x14ac:dyDescent="0.3">
      <c r="A717" s="35"/>
      <c r="B717" s="9">
        <v>29628</v>
      </c>
      <c r="C717" s="8" t="str">
        <f t="shared" si="59"/>
        <v>Wednesday</v>
      </c>
      <c r="D717" s="10">
        <f t="shared" si="56"/>
        <v>1</v>
      </c>
      <c r="E717" s="10">
        <f t="shared" si="57"/>
        <v>8</v>
      </c>
      <c r="F717" s="12">
        <f t="shared" si="58"/>
        <v>4</v>
      </c>
      <c r="G717" s="12" t="str">
        <f t="shared" si="60"/>
        <v>45 минут</v>
      </c>
      <c r="H717" s="37"/>
    </row>
    <row r="718" spans="1:8" x14ac:dyDescent="0.3">
      <c r="A718" s="35"/>
      <c r="B718" s="9">
        <v>29629</v>
      </c>
      <c r="C718" s="8" t="str">
        <f t="shared" si="59"/>
        <v>Thursday</v>
      </c>
      <c r="D718" s="10">
        <f t="shared" si="56"/>
        <v>1</v>
      </c>
      <c r="E718" s="10">
        <f t="shared" si="57"/>
        <v>8</v>
      </c>
      <c r="F718" s="12">
        <f t="shared" si="58"/>
        <v>4</v>
      </c>
      <c r="G718" s="12" t="str">
        <f t="shared" si="60"/>
        <v>45 минут</v>
      </c>
      <c r="H718" s="37"/>
    </row>
    <row r="719" spans="1:8" x14ac:dyDescent="0.3">
      <c r="A719" s="35"/>
      <c r="B719" s="9">
        <v>29630</v>
      </c>
      <c r="C719" s="8" t="str">
        <f t="shared" si="59"/>
        <v>Friday</v>
      </c>
      <c r="D719" s="10">
        <f t="shared" si="56"/>
        <v>1</v>
      </c>
      <c r="E719" s="10">
        <f t="shared" si="57"/>
        <v>8</v>
      </c>
      <c r="F719" s="12">
        <f t="shared" si="58"/>
        <v>4</v>
      </c>
      <c r="G719" s="12" t="str">
        <f t="shared" si="60"/>
        <v>45 минут</v>
      </c>
      <c r="H719" s="37"/>
    </row>
    <row r="720" spans="1:8" x14ac:dyDescent="0.3">
      <c r="A720" s="35"/>
      <c r="B720" s="9">
        <v>29631</v>
      </c>
      <c r="C720" s="8" t="str">
        <f t="shared" si="59"/>
        <v>Saturday</v>
      </c>
      <c r="D720" s="10">
        <f t="shared" si="56"/>
        <v>1</v>
      </c>
      <c r="E720" s="10">
        <f t="shared" si="57"/>
        <v>6</v>
      </c>
      <c r="F720" s="12">
        <f t="shared" si="58"/>
        <v>4</v>
      </c>
      <c r="G720" s="12" t="str">
        <f t="shared" si="60"/>
        <v>45 минут</v>
      </c>
      <c r="H720" s="37"/>
    </row>
    <row r="721" spans="1:8" x14ac:dyDescent="0.3">
      <c r="A721" s="35"/>
      <c r="B721" s="9">
        <v>29632</v>
      </c>
      <c r="C721" s="8" t="str">
        <f t="shared" si="59"/>
        <v>Sunday</v>
      </c>
      <c r="D721" s="10">
        <f t="shared" si="56"/>
        <v>0</v>
      </c>
      <c r="E721" s="10">
        <f t="shared" si="57"/>
        <v>0</v>
      </c>
      <c r="F721" s="12">
        <f t="shared" si="58"/>
        <v>0</v>
      </c>
      <c r="G721" s="12" t="str">
        <f t="shared" si="60"/>
        <v>0</v>
      </c>
      <c r="H721" s="37"/>
    </row>
    <row r="722" spans="1:8" x14ac:dyDescent="0.3">
      <c r="A722" s="35"/>
      <c r="B722" s="9">
        <v>29633</v>
      </c>
      <c r="C722" s="8" t="str">
        <f t="shared" si="59"/>
        <v>Monday</v>
      </c>
      <c r="D722" s="10">
        <f t="shared" si="56"/>
        <v>1</v>
      </c>
      <c r="E722" s="10">
        <f t="shared" si="57"/>
        <v>8</v>
      </c>
      <c r="F722" s="12">
        <f t="shared" si="58"/>
        <v>4</v>
      </c>
      <c r="G722" s="12" t="str">
        <f t="shared" si="60"/>
        <v>45 минут</v>
      </c>
      <c r="H722" s="37"/>
    </row>
    <row r="723" spans="1:8" x14ac:dyDescent="0.3">
      <c r="A723" s="35"/>
      <c r="B723" s="9">
        <v>29634</v>
      </c>
      <c r="C723" s="8" t="str">
        <f t="shared" si="59"/>
        <v>Tuesday</v>
      </c>
      <c r="D723" s="10">
        <f t="shared" si="56"/>
        <v>1</v>
      </c>
      <c r="E723" s="10">
        <f t="shared" si="57"/>
        <v>8</v>
      </c>
      <c r="F723" s="12">
        <f t="shared" si="58"/>
        <v>4</v>
      </c>
      <c r="G723" s="12" t="str">
        <f t="shared" si="60"/>
        <v>45 минут</v>
      </c>
      <c r="H723" s="37"/>
    </row>
    <row r="724" spans="1:8" x14ac:dyDescent="0.3">
      <c r="A724" s="35"/>
      <c r="B724" s="9">
        <v>29635</v>
      </c>
      <c r="C724" s="8" t="str">
        <f t="shared" si="59"/>
        <v>Wednesday</v>
      </c>
      <c r="D724" s="10">
        <f t="shared" si="56"/>
        <v>1</v>
      </c>
      <c r="E724" s="10">
        <f t="shared" si="57"/>
        <v>8</v>
      </c>
      <c r="F724" s="12">
        <f t="shared" si="58"/>
        <v>4</v>
      </c>
      <c r="G724" s="12" t="str">
        <f t="shared" si="60"/>
        <v>45 минут</v>
      </c>
      <c r="H724" s="37"/>
    </row>
    <row r="725" spans="1:8" x14ac:dyDescent="0.3">
      <c r="A725" s="35"/>
      <c r="B725" s="9">
        <v>29636</v>
      </c>
      <c r="C725" s="8" t="str">
        <f t="shared" si="59"/>
        <v>Thursday</v>
      </c>
      <c r="D725" s="10">
        <f t="shared" si="56"/>
        <v>1</v>
      </c>
      <c r="E725" s="10">
        <f t="shared" si="57"/>
        <v>8</v>
      </c>
      <c r="F725" s="12">
        <f t="shared" si="58"/>
        <v>4</v>
      </c>
      <c r="G725" s="12" t="str">
        <f t="shared" si="60"/>
        <v>45 минут</v>
      </c>
      <c r="H725" s="37"/>
    </row>
    <row r="726" spans="1:8" x14ac:dyDescent="0.3">
      <c r="A726" s="35"/>
      <c r="B726" s="9">
        <v>29637</v>
      </c>
      <c r="C726" s="8" t="str">
        <f t="shared" si="59"/>
        <v>Friday</v>
      </c>
      <c r="D726" s="10">
        <f t="shared" si="56"/>
        <v>1</v>
      </c>
      <c r="E726" s="10">
        <f t="shared" si="57"/>
        <v>8</v>
      </c>
      <c r="F726" s="12">
        <f t="shared" si="58"/>
        <v>4</v>
      </c>
      <c r="G726" s="12" t="str">
        <f t="shared" si="60"/>
        <v>45 минут</v>
      </c>
      <c r="H726" s="37"/>
    </row>
    <row r="727" spans="1:8" x14ac:dyDescent="0.3">
      <c r="A727" s="35"/>
      <c r="B727" s="9">
        <v>29638</v>
      </c>
      <c r="C727" s="8" t="str">
        <f t="shared" si="59"/>
        <v>Saturday</v>
      </c>
      <c r="D727" s="10">
        <f t="shared" si="56"/>
        <v>1</v>
      </c>
      <c r="E727" s="10">
        <f t="shared" si="57"/>
        <v>6</v>
      </c>
      <c r="F727" s="12">
        <f t="shared" si="58"/>
        <v>4</v>
      </c>
      <c r="G727" s="12" t="str">
        <f t="shared" si="60"/>
        <v>45 минут</v>
      </c>
      <c r="H727" s="37"/>
    </row>
    <row r="728" spans="1:8" x14ac:dyDescent="0.3">
      <c r="A728" s="35"/>
      <c r="B728" s="9">
        <v>29639</v>
      </c>
      <c r="C728" s="8" t="str">
        <f t="shared" si="59"/>
        <v>Sunday</v>
      </c>
      <c r="D728" s="10">
        <f t="shared" ref="D728:D791" si="61">IF(WEEKDAY(B728,2)&lt;=6,1,0)</f>
        <v>0</v>
      </c>
      <c r="E728" s="10">
        <f t="shared" ref="E728:E791" si="62">IF(WEEKDAY(B728,2)&lt;=5,VALUE("8"),IF(WEEKDAY(B728,2)=6,VALUE("6"),VALUE("0")))</f>
        <v>0</v>
      </c>
      <c r="F728" s="12">
        <f t="shared" ref="F728:F791" si="63">IF(WEEKDAY(B728,2)&lt;=6,4,0)</f>
        <v>0</v>
      </c>
      <c r="G728" s="12" t="str">
        <f t="shared" si="60"/>
        <v>0</v>
      </c>
      <c r="H728" s="37"/>
    </row>
    <row r="729" spans="1:8" x14ac:dyDescent="0.3">
      <c r="A729" s="35"/>
      <c r="B729" s="9">
        <v>29640</v>
      </c>
      <c r="C729" s="8" t="str">
        <f t="shared" si="59"/>
        <v>Monday</v>
      </c>
      <c r="D729" s="10">
        <f t="shared" si="61"/>
        <v>1</v>
      </c>
      <c r="E729" s="10">
        <f t="shared" si="62"/>
        <v>8</v>
      </c>
      <c r="F729" s="12">
        <f t="shared" si="63"/>
        <v>4</v>
      </c>
      <c r="G729" s="12" t="str">
        <f t="shared" si="60"/>
        <v>45 минут</v>
      </c>
      <c r="H729" s="37"/>
    </row>
    <row r="730" spans="1:8" x14ac:dyDescent="0.3">
      <c r="A730" s="35"/>
      <c r="B730" s="9">
        <v>29641</v>
      </c>
      <c r="C730" s="8" t="str">
        <f t="shared" si="59"/>
        <v>Tuesday</v>
      </c>
      <c r="D730" s="10">
        <f t="shared" si="61"/>
        <v>1</v>
      </c>
      <c r="E730" s="10">
        <f t="shared" si="62"/>
        <v>8</v>
      </c>
      <c r="F730" s="12">
        <f t="shared" si="63"/>
        <v>4</v>
      </c>
      <c r="G730" s="12" t="str">
        <f t="shared" si="60"/>
        <v>45 минут</v>
      </c>
      <c r="H730" s="37"/>
    </row>
    <row r="731" spans="1:8" x14ac:dyDescent="0.3">
      <c r="A731" s="35"/>
      <c r="B731" s="9">
        <v>29642</v>
      </c>
      <c r="C731" s="8" t="str">
        <f t="shared" si="59"/>
        <v>Wednesday</v>
      </c>
      <c r="D731" s="10">
        <f t="shared" si="61"/>
        <v>1</v>
      </c>
      <c r="E731" s="10">
        <f t="shared" si="62"/>
        <v>8</v>
      </c>
      <c r="F731" s="12">
        <f t="shared" si="63"/>
        <v>4</v>
      </c>
      <c r="G731" s="12" t="str">
        <f t="shared" si="60"/>
        <v>45 минут</v>
      </c>
      <c r="H731" s="37"/>
    </row>
    <row r="732" spans="1:8" x14ac:dyDescent="0.3">
      <c r="A732" s="35"/>
      <c r="B732" s="9">
        <v>29643</v>
      </c>
      <c r="C732" s="8" t="str">
        <f t="shared" si="59"/>
        <v>Thursday</v>
      </c>
      <c r="D732" s="10">
        <f t="shared" si="61"/>
        <v>1</v>
      </c>
      <c r="E732" s="10">
        <f t="shared" si="62"/>
        <v>8</v>
      </c>
      <c r="F732" s="12">
        <f t="shared" si="63"/>
        <v>4</v>
      </c>
      <c r="G732" s="12" t="str">
        <f t="shared" si="60"/>
        <v>45 минут</v>
      </c>
      <c r="H732" s="37"/>
    </row>
    <row r="733" spans="1:8" x14ac:dyDescent="0.3">
      <c r="A733" s="35"/>
      <c r="B733" s="9">
        <v>29644</v>
      </c>
      <c r="C733" s="8" t="str">
        <f t="shared" si="59"/>
        <v>Friday</v>
      </c>
      <c r="D733" s="10">
        <f t="shared" si="61"/>
        <v>1</v>
      </c>
      <c r="E733" s="10">
        <f t="shared" si="62"/>
        <v>8</v>
      </c>
      <c r="F733" s="12">
        <f t="shared" si="63"/>
        <v>4</v>
      </c>
      <c r="G733" s="12" t="str">
        <f t="shared" si="60"/>
        <v>45 минут</v>
      </c>
      <c r="H733" s="37"/>
    </row>
    <row r="734" spans="1:8" x14ac:dyDescent="0.3">
      <c r="A734" s="35"/>
      <c r="B734" s="9">
        <v>29645</v>
      </c>
      <c r="C734" s="8" t="str">
        <f t="shared" si="59"/>
        <v>Saturday</v>
      </c>
      <c r="D734" s="10">
        <f t="shared" si="61"/>
        <v>1</v>
      </c>
      <c r="E734" s="10">
        <f t="shared" si="62"/>
        <v>6</v>
      </c>
      <c r="F734" s="12">
        <f t="shared" si="63"/>
        <v>4</v>
      </c>
      <c r="G734" s="12" t="str">
        <f t="shared" si="60"/>
        <v>45 минут</v>
      </c>
      <c r="H734" s="37"/>
    </row>
    <row r="735" spans="1:8" x14ac:dyDescent="0.3">
      <c r="A735" s="35"/>
      <c r="B735" s="9">
        <v>29646</v>
      </c>
      <c r="C735" s="8" t="str">
        <f t="shared" si="59"/>
        <v>Sunday</v>
      </c>
      <c r="D735" s="10">
        <f t="shared" si="61"/>
        <v>0</v>
      </c>
      <c r="E735" s="10">
        <f t="shared" si="62"/>
        <v>0</v>
      </c>
      <c r="F735" s="12">
        <f t="shared" si="63"/>
        <v>0</v>
      </c>
      <c r="G735" s="12" t="str">
        <f t="shared" si="60"/>
        <v>0</v>
      </c>
      <c r="H735" s="37"/>
    </row>
    <row r="736" spans="1:8" x14ac:dyDescent="0.3">
      <c r="A736" s="35"/>
      <c r="B736" s="9">
        <v>29647</v>
      </c>
      <c r="C736" s="8" t="str">
        <f t="shared" si="59"/>
        <v>Monday</v>
      </c>
      <c r="D736" s="10">
        <f t="shared" si="61"/>
        <v>1</v>
      </c>
      <c r="E736" s="10">
        <f t="shared" si="62"/>
        <v>8</v>
      </c>
      <c r="F736" s="12">
        <f t="shared" si="63"/>
        <v>4</v>
      </c>
      <c r="G736" s="12" t="str">
        <f t="shared" si="60"/>
        <v>45 минут</v>
      </c>
      <c r="H736" s="37"/>
    </row>
    <row r="737" spans="1:8" x14ac:dyDescent="0.3">
      <c r="A737" s="35"/>
      <c r="B737" s="9">
        <v>29648</v>
      </c>
      <c r="C737" s="8" t="str">
        <f t="shared" si="59"/>
        <v>Tuesday</v>
      </c>
      <c r="D737" s="10">
        <f t="shared" si="61"/>
        <v>1</v>
      </c>
      <c r="E737" s="10">
        <f t="shared" si="62"/>
        <v>8</v>
      </c>
      <c r="F737" s="12">
        <f t="shared" si="63"/>
        <v>4</v>
      </c>
      <c r="G737" s="12" t="str">
        <f t="shared" si="60"/>
        <v>45 минут</v>
      </c>
      <c r="H737" s="37"/>
    </row>
    <row r="738" spans="1:8" x14ac:dyDescent="0.3">
      <c r="A738" s="35"/>
      <c r="B738" s="9">
        <v>29649</v>
      </c>
      <c r="C738" s="8" t="str">
        <f t="shared" si="59"/>
        <v>Wednesday</v>
      </c>
      <c r="D738" s="10">
        <f t="shared" si="61"/>
        <v>1</v>
      </c>
      <c r="E738" s="10">
        <f t="shared" si="62"/>
        <v>8</v>
      </c>
      <c r="F738" s="12">
        <f t="shared" si="63"/>
        <v>4</v>
      </c>
      <c r="G738" s="12" t="str">
        <f t="shared" si="60"/>
        <v>45 минут</v>
      </c>
      <c r="H738" s="37"/>
    </row>
    <row r="739" spans="1:8" x14ac:dyDescent="0.3">
      <c r="A739" s="35"/>
      <c r="B739" s="9">
        <v>29650</v>
      </c>
      <c r="C739" s="8" t="str">
        <f t="shared" si="59"/>
        <v>Thursday</v>
      </c>
      <c r="D739" s="10">
        <f t="shared" si="61"/>
        <v>1</v>
      </c>
      <c r="E739" s="10">
        <f t="shared" si="62"/>
        <v>8</v>
      </c>
      <c r="F739" s="12">
        <f t="shared" si="63"/>
        <v>4</v>
      </c>
      <c r="G739" s="12" t="str">
        <f t="shared" si="60"/>
        <v>45 минут</v>
      </c>
      <c r="H739" s="37"/>
    </row>
    <row r="740" spans="1:8" x14ac:dyDescent="0.3">
      <c r="A740" s="35"/>
      <c r="B740" s="9">
        <v>29651</v>
      </c>
      <c r="C740" s="8" t="str">
        <f t="shared" si="59"/>
        <v>Friday</v>
      </c>
      <c r="D740" s="10">
        <f t="shared" si="61"/>
        <v>1</v>
      </c>
      <c r="E740" s="10">
        <f t="shared" si="62"/>
        <v>8</v>
      </c>
      <c r="F740" s="12">
        <f t="shared" si="63"/>
        <v>4</v>
      </c>
      <c r="G740" s="12" t="str">
        <f t="shared" si="60"/>
        <v>45 минут</v>
      </c>
      <c r="H740" s="37"/>
    </row>
    <row r="741" spans="1:8" x14ac:dyDescent="0.3">
      <c r="A741" s="35"/>
      <c r="B741" s="9">
        <v>29652</v>
      </c>
      <c r="C741" s="8" t="str">
        <f t="shared" si="59"/>
        <v>Saturday</v>
      </c>
      <c r="D741" s="10">
        <f t="shared" si="61"/>
        <v>1</v>
      </c>
      <c r="E741" s="10">
        <f t="shared" si="62"/>
        <v>6</v>
      </c>
      <c r="F741" s="12">
        <f t="shared" si="63"/>
        <v>4</v>
      </c>
      <c r="G741" s="12" t="str">
        <f t="shared" si="60"/>
        <v>45 минут</v>
      </c>
      <c r="H741" s="37"/>
    </row>
    <row r="742" spans="1:8" x14ac:dyDescent="0.3">
      <c r="A742" s="35"/>
      <c r="B742" s="9">
        <v>29653</v>
      </c>
      <c r="C742" s="8" t="str">
        <f t="shared" si="59"/>
        <v>Sunday</v>
      </c>
      <c r="D742" s="10">
        <f t="shared" si="61"/>
        <v>0</v>
      </c>
      <c r="E742" s="10">
        <f t="shared" si="62"/>
        <v>0</v>
      </c>
      <c r="F742" s="12">
        <f t="shared" si="63"/>
        <v>0</v>
      </c>
      <c r="G742" s="12" t="str">
        <f t="shared" si="60"/>
        <v>0</v>
      </c>
      <c r="H742" s="37"/>
    </row>
    <row r="743" spans="1:8" x14ac:dyDescent="0.3">
      <c r="A743" s="35"/>
      <c r="B743" s="9">
        <v>29654</v>
      </c>
      <c r="C743" s="8" t="str">
        <f t="shared" si="59"/>
        <v>Monday</v>
      </c>
      <c r="D743" s="10">
        <f t="shared" si="61"/>
        <v>1</v>
      </c>
      <c r="E743" s="10">
        <f t="shared" si="62"/>
        <v>8</v>
      </c>
      <c r="F743" s="12">
        <f t="shared" si="63"/>
        <v>4</v>
      </c>
      <c r="G743" s="12" t="str">
        <f t="shared" si="60"/>
        <v>45 минут</v>
      </c>
      <c r="H743" s="37"/>
    </row>
    <row r="744" spans="1:8" x14ac:dyDescent="0.3">
      <c r="A744" s="35"/>
      <c r="B744" s="9">
        <v>29655</v>
      </c>
      <c r="C744" s="8" t="str">
        <f t="shared" si="59"/>
        <v>Tuesday</v>
      </c>
      <c r="D744" s="10">
        <f t="shared" si="61"/>
        <v>1</v>
      </c>
      <c r="E744" s="10">
        <f t="shared" si="62"/>
        <v>8</v>
      </c>
      <c r="F744" s="12">
        <f t="shared" si="63"/>
        <v>4</v>
      </c>
      <c r="G744" s="12" t="str">
        <f t="shared" si="60"/>
        <v>45 минут</v>
      </c>
      <c r="H744" s="37"/>
    </row>
    <row r="745" spans="1:8" x14ac:dyDescent="0.3">
      <c r="A745" s="35"/>
      <c r="B745" s="9">
        <v>29656</v>
      </c>
      <c r="C745" s="8" t="str">
        <f t="shared" si="59"/>
        <v>Wednesday</v>
      </c>
      <c r="D745" s="10">
        <f t="shared" si="61"/>
        <v>1</v>
      </c>
      <c r="E745" s="10">
        <f t="shared" si="62"/>
        <v>8</v>
      </c>
      <c r="F745" s="12">
        <f t="shared" si="63"/>
        <v>4</v>
      </c>
      <c r="G745" s="12" t="str">
        <f t="shared" si="60"/>
        <v>45 минут</v>
      </c>
      <c r="H745" s="37"/>
    </row>
    <row r="746" spans="1:8" x14ac:dyDescent="0.3">
      <c r="A746" s="35"/>
      <c r="B746" s="9">
        <v>29657</v>
      </c>
      <c r="C746" s="8" t="str">
        <f t="shared" si="59"/>
        <v>Thursday</v>
      </c>
      <c r="D746" s="10">
        <f t="shared" si="61"/>
        <v>1</v>
      </c>
      <c r="E746" s="10">
        <f t="shared" si="62"/>
        <v>8</v>
      </c>
      <c r="F746" s="12">
        <f t="shared" si="63"/>
        <v>4</v>
      </c>
      <c r="G746" s="12" t="str">
        <f t="shared" si="60"/>
        <v>45 минут</v>
      </c>
      <c r="H746" s="37"/>
    </row>
    <row r="747" spans="1:8" x14ac:dyDescent="0.3">
      <c r="A747" s="35"/>
      <c r="B747" s="9">
        <v>29658</v>
      </c>
      <c r="C747" s="8" t="str">
        <f t="shared" ref="C747:C810" si="64">TEXT(B747, "dddd")</f>
        <v>Friday</v>
      </c>
      <c r="D747" s="10">
        <f t="shared" si="61"/>
        <v>1</v>
      </c>
      <c r="E747" s="10">
        <f t="shared" si="62"/>
        <v>8</v>
      </c>
      <c r="F747" s="12">
        <f t="shared" si="63"/>
        <v>4</v>
      </c>
      <c r="G747" s="12" t="str">
        <f t="shared" ref="G747:G810" si="65">IF(WEEKDAY(B747,2)&lt;=6,"45 минут","0")</f>
        <v>45 минут</v>
      </c>
      <c r="H747" s="37"/>
    </row>
    <row r="748" spans="1:8" x14ac:dyDescent="0.3">
      <c r="A748" s="35"/>
      <c r="B748" s="9">
        <v>29659</v>
      </c>
      <c r="C748" s="8" t="str">
        <f t="shared" si="64"/>
        <v>Saturday</v>
      </c>
      <c r="D748" s="10">
        <f t="shared" si="61"/>
        <v>1</v>
      </c>
      <c r="E748" s="10">
        <f t="shared" si="62"/>
        <v>6</v>
      </c>
      <c r="F748" s="12">
        <f t="shared" si="63"/>
        <v>4</v>
      </c>
      <c r="G748" s="12" t="str">
        <f t="shared" si="65"/>
        <v>45 минут</v>
      </c>
      <c r="H748" s="37"/>
    </row>
    <row r="749" spans="1:8" x14ac:dyDescent="0.3">
      <c r="A749" s="35"/>
      <c r="B749" s="9">
        <v>29660</v>
      </c>
      <c r="C749" s="8" t="str">
        <f t="shared" si="64"/>
        <v>Sunday</v>
      </c>
      <c r="D749" s="10">
        <f t="shared" si="61"/>
        <v>0</v>
      </c>
      <c r="E749" s="10">
        <f t="shared" si="62"/>
        <v>0</v>
      </c>
      <c r="F749" s="12">
        <f t="shared" si="63"/>
        <v>0</v>
      </c>
      <c r="G749" s="12" t="str">
        <f t="shared" si="65"/>
        <v>0</v>
      </c>
      <c r="H749" s="37"/>
    </row>
    <row r="750" spans="1:8" x14ac:dyDescent="0.3">
      <c r="A750" s="35"/>
      <c r="B750" s="9">
        <v>29661</v>
      </c>
      <c r="C750" s="8" t="str">
        <f t="shared" si="64"/>
        <v>Monday</v>
      </c>
      <c r="D750" s="10">
        <f t="shared" si="61"/>
        <v>1</v>
      </c>
      <c r="E750" s="10">
        <f t="shared" si="62"/>
        <v>8</v>
      </c>
      <c r="F750" s="12">
        <f t="shared" si="63"/>
        <v>4</v>
      </c>
      <c r="G750" s="12" t="str">
        <f t="shared" si="65"/>
        <v>45 минут</v>
      </c>
      <c r="H750" s="37"/>
    </row>
    <row r="751" spans="1:8" x14ac:dyDescent="0.3">
      <c r="A751" s="35"/>
      <c r="B751" s="9">
        <v>29662</v>
      </c>
      <c r="C751" s="8" t="str">
        <f t="shared" si="64"/>
        <v>Tuesday</v>
      </c>
      <c r="D751" s="10">
        <f t="shared" si="61"/>
        <v>1</v>
      </c>
      <c r="E751" s="10">
        <f t="shared" si="62"/>
        <v>8</v>
      </c>
      <c r="F751" s="12">
        <f t="shared" si="63"/>
        <v>4</v>
      </c>
      <c r="G751" s="12" t="str">
        <f t="shared" si="65"/>
        <v>45 минут</v>
      </c>
      <c r="H751" s="37"/>
    </row>
    <row r="752" spans="1:8" x14ac:dyDescent="0.3">
      <c r="A752" s="35"/>
      <c r="B752" s="9">
        <v>29663</v>
      </c>
      <c r="C752" s="8" t="str">
        <f t="shared" si="64"/>
        <v>Wednesday</v>
      </c>
      <c r="D752" s="10">
        <f t="shared" si="61"/>
        <v>1</v>
      </c>
      <c r="E752" s="10">
        <f t="shared" si="62"/>
        <v>8</v>
      </c>
      <c r="F752" s="12">
        <f t="shared" si="63"/>
        <v>4</v>
      </c>
      <c r="G752" s="12" t="str">
        <f t="shared" si="65"/>
        <v>45 минут</v>
      </c>
      <c r="H752" s="37"/>
    </row>
    <row r="753" spans="1:8" x14ac:dyDescent="0.3">
      <c r="A753" s="35"/>
      <c r="B753" s="9">
        <v>29664</v>
      </c>
      <c r="C753" s="8" t="str">
        <f t="shared" si="64"/>
        <v>Thursday</v>
      </c>
      <c r="D753" s="10">
        <f t="shared" si="61"/>
        <v>1</v>
      </c>
      <c r="E753" s="10">
        <f t="shared" si="62"/>
        <v>8</v>
      </c>
      <c r="F753" s="12">
        <f t="shared" si="63"/>
        <v>4</v>
      </c>
      <c r="G753" s="12" t="str">
        <f t="shared" si="65"/>
        <v>45 минут</v>
      </c>
      <c r="H753" s="37"/>
    </row>
    <row r="754" spans="1:8" x14ac:dyDescent="0.3">
      <c r="A754" s="35"/>
      <c r="B754" s="9">
        <v>29665</v>
      </c>
      <c r="C754" s="8" t="str">
        <f t="shared" si="64"/>
        <v>Friday</v>
      </c>
      <c r="D754" s="10">
        <f t="shared" si="61"/>
        <v>1</v>
      </c>
      <c r="E754" s="10">
        <f t="shared" si="62"/>
        <v>8</v>
      </c>
      <c r="F754" s="12">
        <f t="shared" si="63"/>
        <v>4</v>
      </c>
      <c r="G754" s="12" t="str">
        <f t="shared" si="65"/>
        <v>45 минут</v>
      </c>
      <c r="H754" s="37"/>
    </row>
    <row r="755" spans="1:8" x14ac:dyDescent="0.3">
      <c r="A755" s="35"/>
      <c r="B755" s="9">
        <v>29666</v>
      </c>
      <c r="C755" s="8" t="str">
        <f t="shared" si="64"/>
        <v>Saturday</v>
      </c>
      <c r="D755" s="10">
        <f t="shared" si="61"/>
        <v>1</v>
      </c>
      <c r="E755" s="10">
        <f t="shared" si="62"/>
        <v>6</v>
      </c>
      <c r="F755" s="12">
        <f t="shared" si="63"/>
        <v>4</v>
      </c>
      <c r="G755" s="12" t="str">
        <f t="shared" si="65"/>
        <v>45 минут</v>
      </c>
      <c r="H755" s="37"/>
    </row>
    <row r="756" spans="1:8" x14ac:dyDescent="0.3">
      <c r="A756" s="35"/>
      <c r="B756" s="9">
        <v>29667</v>
      </c>
      <c r="C756" s="8" t="str">
        <f t="shared" si="64"/>
        <v>Sunday</v>
      </c>
      <c r="D756" s="10">
        <f t="shared" si="61"/>
        <v>0</v>
      </c>
      <c r="E756" s="10">
        <f t="shared" si="62"/>
        <v>0</v>
      </c>
      <c r="F756" s="12">
        <f t="shared" si="63"/>
        <v>0</v>
      </c>
      <c r="G756" s="12" t="str">
        <f t="shared" si="65"/>
        <v>0</v>
      </c>
      <c r="H756" s="37"/>
    </row>
    <row r="757" spans="1:8" x14ac:dyDescent="0.3">
      <c r="A757" s="35"/>
      <c r="B757" s="9">
        <v>29668</v>
      </c>
      <c r="C757" s="8" t="str">
        <f t="shared" si="64"/>
        <v>Monday</v>
      </c>
      <c r="D757" s="10">
        <f t="shared" si="61"/>
        <v>1</v>
      </c>
      <c r="E757" s="10">
        <f t="shared" si="62"/>
        <v>8</v>
      </c>
      <c r="F757" s="12">
        <f t="shared" si="63"/>
        <v>4</v>
      </c>
      <c r="G757" s="12" t="str">
        <f t="shared" si="65"/>
        <v>45 минут</v>
      </c>
      <c r="H757" s="37"/>
    </row>
    <row r="758" spans="1:8" x14ac:dyDescent="0.3">
      <c r="A758" s="35"/>
      <c r="B758" s="9">
        <v>29669</v>
      </c>
      <c r="C758" s="8" t="str">
        <f t="shared" si="64"/>
        <v>Tuesday</v>
      </c>
      <c r="D758" s="10">
        <f t="shared" si="61"/>
        <v>1</v>
      </c>
      <c r="E758" s="10">
        <f t="shared" si="62"/>
        <v>8</v>
      </c>
      <c r="F758" s="12">
        <f t="shared" si="63"/>
        <v>4</v>
      </c>
      <c r="G758" s="12" t="str">
        <f t="shared" si="65"/>
        <v>45 минут</v>
      </c>
      <c r="H758" s="37"/>
    </row>
    <row r="759" spans="1:8" x14ac:dyDescent="0.3">
      <c r="A759" s="35"/>
      <c r="B759" s="9">
        <v>29670</v>
      </c>
      <c r="C759" s="8" t="str">
        <f t="shared" si="64"/>
        <v>Wednesday</v>
      </c>
      <c r="D759" s="10">
        <f t="shared" si="61"/>
        <v>1</v>
      </c>
      <c r="E759" s="10">
        <f t="shared" si="62"/>
        <v>8</v>
      </c>
      <c r="F759" s="12">
        <f t="shared" si="63"/>
        <v>4</v>
      </c>
      <c r="G759" s="12" t="str">
        <f t="shared" si="65"/>
        <v>45 минут</v>
      </c>
      <c r="H759" s="37"/>
    </row>
    <row r="760" spans="1:8" x14ac:dyDescent="0.3">
      <c r="A760" s="35"/>
      <c r="B760" s="9">
        <v>29671</v>
      </c>
      <c r="C760" s="8" t="str">
        <f t="shared" si="64"/>
        <v>Thursday</v>
      </c>
      <c r="D760" s="10">
        <f t="shared" si="61"/>
        <v>1</v>
      </c>
      <c r="E760" s="10">
        <f t="shared" si="62"/>
        <v>8</v>
      </c>
      <c r="F760" s="12">
        <f t="shared" si="63"/>
        <v>4</v>
      </c>
      <c r="G760" s="12" t="str">
        <f t="shared" si="65"/>
        <v>45 минут</v>
      </c>
      <c r="H760" s="37"/>
    </row>
    <row r="761" spans="1:8" x14ac:dyDescent="0.3">
      <c r="A761" s="35"/>
      <c r="B761" s="9">
        <v>29672</v>
      </c>
      <c r="C761" s="8" t="str">
        <f t="shared" si="64"/>
        <v>Friday</v>
      </c>
      <c r="D761" s="10">
        <f t="shared" si="61"/>
        <v>1</v>
      </c>
      <c r="E761" s="10">
        <f t="shared" si="62"/>
        <v>8</v>
      </c>
      <c r="F761" s="12">
        <f t="shared" si="63"/>
        <v>4</v>
      </c>
      <c r="G761" s="12" t="str">
        <f t="shared" si="65"/>
        <v>45 минут</v>
      </c>
      <c r="H761" s="37"/>
    </row>
    <row r="762" spans="1:8" x14ac:dyDescent="0.3">
      <c r="A762" s="35"/>
      <c r="B762" s="9">
        <v>29673</v>
      </c>
      <c r="C762" s="8" t="str">
        <f t="shared" si="64"/>
        <v>Saturday</v>
      </c>
      <c r="D762" s="10">
        <f t="shared" si="61"/>
        <v>1</v>
      </c>
      <c r="E762" s="10">
        <f t="shared" si="62"/>
        <v>6</v>
      </c>
      <c r="F762" s="12">
        <f t="shared" si="63"/>
        <v>4</v>
      </c>
      <c r="G762" s="12" t="str">
        <f t="shared" si="65"/>
        <v>45 минут</v>
      </c>
      <c r="H762" s="37"/>
    </row>
    <row r="763" spans="1:8" x14ac:dyDescent="0.3">
      <c r="A763" s="35"/>
      <c r="B763" s="9">
        <v>29674</v>
      </c>
      <c r="C763" s="8" t="str">
        <f t="shared" si="64"/>
        <v>Sunday</v>
      </c>
      <c r="D763" s="10">
        <f t="shared" si="61"/>
        <v>0</v>
      </c>
      <c r="E763" s="10">
        <f t="shared" si="62"/>
        <v>0</v>
      </c>
      <c r="F763" s="12">
        <f t="shared" si="63"/>
        <v>0</v>
      </c>
      <c r="G763" s="12" t="str">
        <f t="shared" si="65"/>
        <v>0</v>
      </c>
      <c r="H763" s="37"/>
    </row>
    <row r="764" spans="1:8" x14ac:dyDescent="0.3">
      <c r="A764" s="35"/>
      <c r="B764" s="9">
        <v>29675</v>
      </c>
      <c r="C764" s="8" t="str">
        <f t="shared" si="64"/>
        <v>Monday</v>
      </c>
      <c r="D764" s="10">
        <f t="shared" si="61"/>
        <v>1</v>
      </c>
      <c r="E764" s="10">
        <f t="shared" si="62"/>
        <v>8</v>
      </c>
      <c r="F764" s="12">
        <f t="shared" si="63"/>
        <v>4</v>
      </c>
      <c r="G764" s="12" t="str">
        <f t="shared" si="65"/>
        <v>45 минут</v>
      </c>
      <c r="H764" s="37"/>
    </row>
    <row r="765" spans="1:8" x14ac:dyDescent="0.3">
      <c r="A765" s="35"/>
      <c r="B765" s="9">
        <v>29676</v>
      </c>
      <c r="C765" s="8" t="str">
        <f t="shared" si="64"/>
        <v>Tuesday</v>
      </c>
      <c r="D765" s="10">
        <f t="shared" si="61"/>
        <v>1</v>
      </c>
      <c r="E765" s="10">
        <f t="shared" si="62"/>
        <v>8</v>
      </c>
      <c r="F765" s="12">
        <f t="shared" si="63"/>
        <v>4</v>
      </c>
      <c r="G765" s="12" t="str">
        <f t="shared" si="65"/>
        <v>45 минут</v>
      </c>
      <c r="H765" s="37"/>
    </row>
    <row r="766" spans="1:8" x14ac:dyDescent="0.3">
      <c r="A766" s="35"/>
      <c r="B766" s="9">
        <v>29677</v>
      </c>
      <c r="C766" s="8" t="str">
        <f t="shared" si="64"/>
        <v>Wednesday</v>
      </c>
      <c r="D766" s="10">
        <f t="shared" si="61"/>
        <v>1</v>
      </c>
      <c r="E766" s="10">
        <f t="shared" si="62"/>
        <v>8</v>
      </c>
      <c r="F766" s="12">
        <f t="shared" si="63"/>
        <v>4</v>
      </c>
      <c r="G766" s="12" t="str">
        <f t="shared" si="65"/>
        <v>45 минут</v>
      </c>
      <c r="H766" s="37"/>
    </row>
    <row r="767" spans="1:8" x14ac:dyDescent="0.3">
      <c r="A767" s="35"/>
      <c r="B767" s="9">
        <v>29678</v>
      </c>
      <c r="C767" s="8" t="str">
        <f t="shared" si="64"/>
        <v>Thursday</v>
      </c>
      <c r="D767" s="10">
        <f t="shared" si="61"/>
        <v>1</v>
      </c>
      <c r="E767" s="10">
        <f t="shared" si="62"/>
        <v>8</v>
      </c>
      <c r="F767" s="12">
        <f t="shared" si="63"/>
        <v>4</v>
      </c>
      <c r="G767" s="12" t="str">
        <f t="shared" si="65"/>
        <v>45 минут</v>
      </c>
      <c r="H767" s="37"/>
    </row>
    <row r="768" spans="1:8" x14ac:dyDescent="0.3">
      <c r="A768" s="35"/>
      <c r="B768" s="9">
        <v>29679</v>
      </c>
      <c r="C768" s="8" t="str">
        <f t="shared" si="64"/>
        <v>Friday</v>
      </c>
      <c r="D768" s="10">
        <f t="shared" si="61"/>
        <v>1</v>
      </c>
      <c r="E768" s="10">
        <f t="shared" si="62"/>
        <v>8</v>
      </c>
      <c r="F768" s="12">
        <f t="shared" si="63"/>
        <v>4</v>
      </c>
      <c r="G768" s="12" t="str">
        <f t="shared" si="65"/>
        <v>45 минут</v>
      </c>
      <c r="H768" s="37"/>
    </row>
    <row r="769" spans="1:8" x14ac:dyDescent="0.3">
      <c r="A769" s="35"/>
      <c r="B769" s="9">
        <v>29680</v>
      </c>
      <c r="C769" s="8" t="str">
        <f t="shared" si="64"/>
        <v>Saturday</v>
      </c>
      <c r="D769" s="10">
        <f t="shared" si="61"/>
        <v>1</v>
      </c>
      <c r="E769" s="10">
        <f t="shared" si="62"/>
        <v>6</v>
      </c>
      <c r="F769" s="12">
        <f t="shared" si="63"/>
        <v>4</v>
      </c>
      <c r="G769" s="12" t="str">
        <f t="shared" si="65"/>
        <v>45 минут</v>
      </c>
      <c r="H769" s="37"/>
    </row>
    <row r="770" spans="1:8" x14ac:dyDescent="0.3">
      <c r="A770" s="35"/>
      <c r="B770" s="9">
        <v>29681</v>
      </c>
      <c r="C770" s="8" t="str">
        <f t="shared" si="64"/>
        <v>Sunday</v>
      </c>
      <c r="D770" s="10">
        <f t="shared" si="61"/>
        <v>0</v>
      </c>
      <c r="E770" s="10">
        <f t="shared" si="62"/>
        <v>0</v>
      </c>
      <c r="F770" s="12">
        <f t="shared" si="63"/>
        <v>0</v>
      </c>
      <c r="G770" s="12" t="str">
        <f t="shared" si="65"/>
        <v>0</v>
      </c>
      <c r="H770" s="37"/>
    </row>
    <row r="771" spans="1:8" x14ac:dyDescent="0.3">
      <c r="A771" s="35"/>
      <c r="B771" s="9">
        <v>29682</v>
      </c>
      <c r="C771" s="8" t="str">
        <f t="shared" si="64"/>
        <v>Monday</v>
      </c>
      <c r="D771" s="10">
        <f t="shared" si="61"/>
        <v>1</v>
      </c>
      <c r="E771" s="10">
        <f t="shared" si="62"/>
        <v>8</v>
      </c>
      <c r="F771" s="12">
        <f t="shared" si="63"/>
        <v>4</v>
      </c>
      <c r="G771" s="12" t="str">
        <f t="shared" si="65"/>
        <v>45 минут</v>
      </c>
      <c r="H771" s="37"/>
    </row>
    <row r="772" spans="1:8" x14ac:dyDescent="0.3">
      <c r="A772" s="35"/>
      <c r="B772" s="9">
        <v>29683</v>
      </c>
      <c r="C772" s="8" t="str">
        <f t="shared" si="64"/>
        <v>Tuesday</v>
      </c>
      <c r="D772" s="10">
        <f t="shared" si="61"/>
        <v>1</v>
      </c>
      <c r="E772" s="10">
        <f t="shared" si="62"/>
        <v>8</v>
      </c>
      <c r="F772" s="12">
        <f t="shared" si="63"/>
        <v>4</v>
      </c>
      <c r="G772" s="12" t="str">
        <f t="shared" si="65"/>
        <v>45 минут</v>
      </c>
      <c r="H772" s="37"/>
    </row>
    <row r="773" spans="1:8" x14ac:dyDescent="0.3">
      <c r="A773" s="35"/>
      <c r="B773" s="9">
        <v>29684</v>
      </c>
      <c r="C773" s="8" t="str">
        <f t="shared" si="64"/>
        <v>Wednesday</v>
      </c>
      <c r="D773" s="10">
        <f t="shared" si="61"/>
        <v>1</v>
      </c>
      <c r="E773" s="10">
        <f t="shared" si="62"/>
        <v>8</v>
      </c>
      <c r="F773" s="12">
        <f t="shared" si="63"/>
        <v>4</v>
      </c>
      <c r="G773" s="12" t="str">
        <f t="shared" si="65"/>
        <v>45 минут</v>
      </c>
      <c r="H773" s="37"/>
    </row>
    <row r="774" spans="1:8" x14ac:dyDescent="0.3">
      <c r="A774" s="35"/>
      <c r="B774" s="9">
        <v>29685</v>
      </c>
      <c r="C774" s="8" t="str">
        <f t="shared" si="64"/>
        <v>Thursday</v>
      </c>
      <c r="D774" s="10">
        <f t="shared" si="61"/>
        <v>1</v>
      </c>
      <c r="E774" s="10">
        <f t="shared" si="62"/>
        <v>8</v>
      </c>
      <c r="F774" s="12">
        <f t="shared" si="63"/>
        <v>4</v>
      </c>
      <c r="G774" s="12" t="str">
        <f t="shared" si="65"/>
        <v>45 минут</v>
      </c>
      <c r="H774" s="37"/>
    </row>
    <row r="775" spans="1:8" x14ac:dyDescent="0.3">
      <c r="A775" s="35"/>
      <c r="B775" s="9">
        <v>29686</v>
      </c>
      <c r="C775" s="8" t="str">
        <f t="shared" si="64"/>
        <v>Friday</v>
      </c>
      <c r="D775" s="10">
        <f t="shared" si="61"/>
        <v>1</v>
      </c>
      <c r="E775" s="10">
        <f t="shared" si="62"/>
        <v>8</v>
      </c>
      <c r="F775" s="12">
        <f t="shared" si="63"/>
        <v>4</v>
      </c>
      <c r="G775" s="12" t="str">
        <f t="shared" si="65"/>
        <v>45 минут</v>
      </c>
      <c r="H775" s="37"/>
    </row>
    <row r="776" spans="1:8" x14ac:dyDescent="0.3">
      <c r="A776" s="35"/>
      <c r="B776" s="9">
        <v>29687</v>
      </c>
      <c r="C776" s="8" t="str">
        <f t="shared" si="64"/>
        <v>Saturday</v>
      </c>
      <c r="D776" s="10">
        <f t="shared" si="61"/>
        <v>1</v>
      </c>
      <c r="E776" s="10">
        <f t="shared" si="62"/>
        <v>6</v>
      </c>
      <c r="F776" s="12">
        <f t="shared" si="63"/>
        <v>4</v>
      </c>
      <c r="G776" s="12" t="str">
        <f t="shared" si="65"/>
        <v>45 минут</v>
      </c>
      <c r="H776" s="37"/>
    </row>
    <row r="777" spans="1:8" x14ac:dyDescent="0.3">
      <c r="A777" s="35"/>
      <c r="B777" s="9">
        <v>29688</v>
      </c>
      <c r="C777" s="8" t="str">
        <f t="shared" si="64"/>
        <v>Sunday</v>
      </c>
      <c r="D777" s="10">
        <f t="shared" si="61"/>
        <v>0</v>
      </c>
      <c r="E777" s="10">
        <f t="shared" si="62"/>
        <v>0</v>
      </c>
      <c r="F777" s="12">
        <f t="shared" si="63"/>
        <v>0</v>
      </c>
      <c r="G777" s="12" t="str">
        <f t="shared" si="65"/>
        <v>0</v>
      </c>
      <c r="H777" s="37"/>
    </row>
    <row r="778" spans="1:8" x14ac:dyDescent="0.3">
      <c r="A778" s="35"/>
      <c r="B778" s="9">
        <v>29689</v>
      </c>
      <c r="C778" s="8" t="str">
        <f t="shared" si="64"/>
        <v>Monday</v>
      </c>
      <c r="D778" s="10">
        <f t="shared" si="61"/>
        <v>1</v>
      </c>
      <c r="E778" s="10">
        <f t="shared" si="62"/>
        <v>8</v>
      </c>
      <c r="F778" s="12">
        <f t="shared" si="63"/>
        <v>4</v>
      </c>
      <c r="G778" s="12" t="str">
        <f t="shared" si="65"/>
        <v>45 минут</v>
      </c>
      <c r="H778" s="37"/>
    </row>
    <row r="779" spans="1:8" x14ac:dyDescent="0.3">
      <c r="A779" s="35"/>
      <c r="B779" s="9">
        <v>29690</v>
      </c>
      <c r="C779" s="8" t="str">
        <f t="shared" si="64"/>
        <v>Tuesday</v>
      </c>
      <c r="D779" s="10">
        <f t="shared" si="61"/>
        <v>1</v>
      </c>
      <c r="E779" s="10">
        <f t="shared" si="62"/>
        <v>8</v>
      </c>
      <c r="F779" s="12">
        <f t="shared" si="63"/>
        <v>4</v>
      </c>
      <c r="G779" s="12" t="str">
        <f t="shared" si="65"/>
        <v>45 минут</v>
      </c>
      <c r="H779" s="37"/>
    </row>
    <row r="780" spans="1:8" x14ac:dyDescent="0.3">
      <c r="A780" s="35"/>
      <c r="B780" s="9">
        <v>29691</v>
      </c>
      <c r="C780" s="8" t="str">
        <f t="shared" si="64"/>
        <v>Wednesday</v>
      </c>
      <c r="D780" s="10">
        <f t="shared" si="61"/>
        <v>1</v>
      </c>
      <c r="E780" s="10">
        <f t="shared" si="62"/>
        <v>8</v>
      </c>
      <c r="F780" s="12">
        <f t="shared" si="63"/>
        <v>4</v>
      </c>
      <c r="G780" s="12" t="str">
        <f t="shared" si="65"/>
        <v>45 минут</v>
      </c>
      <c r="H780" s="37"/>
    </row>
    <row r="781" spans="1:8" x14ac:dyDescent="0.3">
      <c r="A781" s="35"/>
      <c r="B781" s="9">
        <v>29692</v>
      </c>
      <c r="C781" s="8" t="str">
        <f t="shared" si="64"/>
        <v>Thursday</v>
      </c>
      <c r="D781" s="10">
        <f t="shared" si="61"/>
        <v>1</v>
      </c>
      <c r="E781" s="10">
        <f t="shared" si="62"/>
        <v>8</v>
      </c>
      <c r="F781" s="12">
        <f t="shared" si="63"/>
        <v>4</v>
      </c>
      <c r="G781" s="12" t="str">
        <f t="shared" si="65"/>
        <v>45 минут</v>
      </c>
      <c r="H781" s="37"/>
    </row>
    <row r="782" spans="1:8" x14ac:dyDescent="0.3">
      <c r="A782" s="35"/>
      <c r="B782" s="9">
        <v>29693</v>
      </c>
      <c r="C782" s="8" t="str">
        <f t="shared" si="64"/>
        <v>Friday</v>
      </c>
      <c r="D782" s="10">
        <f t="shared" si="61"/>
        <v>1</v>
      </c>
      <c r="E782" s="10">
        <f t="shared" si="62"/>
        <v>8</v>
      </c>
      <c r="F782" s="12">
        <f t="shared" si="63"/>
        <v>4</v>
      </c>
      <c r="G782" s="12" t="str">
        <f t="shared" si="65"/>
        <v>45 минут</v>
      </c>
      <c r="H782" s="37"/>
    </row>
    <row r="783" spans="1:8" x14ac:dyDescent="0.3">
      <c r="A783" s="35"/>
      <c r="B783" s="9">
        <v>29694</v>
      </c>
      <c r="C783" s="8" t="str">
        <f t="shared" si="64"/>
        <v>Saturday</v>
      </c>
      <c r="D783" s="10">
        <f t="shared" si="61"/>
        <v>1</v>
      </c>
      <c r="E783" s="10">
        <f t="shared" si="62"/>
        <v>6</v>
      </c>
      <c r="F783" s="12">
        <f t="shared" si="63"/>
        <v>4</v>
      </c>
      <c r="G783" s="12" t="str">
        <f t="shared" si="65"/>
        <v>45 минут</v>
      </c>
      <c r="H783" s="37"/>
    </row>
    <row r="784" spans="1:8" x14ac:dyDescent="0.3">
      <c r="A784" s="35"/>
      <c r="B784" s="9">
        <v>29695</v>
      </c>
      <c r="C784" s="8" t="str">
        <f t="shared" si="64"/>
        <v>Sunday</v>
      </c>
      <c r="D784" s="10">
        <f t="shared" si="61"/>
        <v>0</v>
      </c>
      <c r="E784" s="10">
        <f t="shared" si="62"/>
        <v>0</v>
      </c>
      <c r="F784" s="12">
        <f t="shared" si="63"/>
        <v>0</v>
      </c>
      <c r="G784" s="12" t="str">
        <f t="shared" si="65"/>
        <v>0</v>
      </c>
      <c r="H784" s="37"/>
    </row>
    <row r="785" spans="1:8" x14ac:dyDescent="0.3">
      <c r="A785" s="35"/>
      <c r="B785" s="9">
        <v>29696</v>
      </c>
      <c r="C785" s="8" t="str">
        <f t="shared" si="64"/>
        <v>Monday</v>
      </c>
      <c r="D785" s="10">
        <f t="shared" si="61"/>
        <v>1</v>
      </c>
      <c r="E785" s="10">
        <f t="shared" si="62"/>
        <v>8</v>
      </c>
      <c r="F785" s="12">
        <f t="shared" si="63"/>
        <v>4</v>
      </c>
      <c r="G785" s="12" t="str">
        <f t="shared" si="65"/>
        <v>45 минут</v>
      </c>
      <c r="H785" s="37"/>
    </row>
    <row r="786" spans="1:8" x14ac:dyDescent="0.3">
      <c r="A786" s="35"/>
      <c r="B786" s="9">
        <v>29697</v>
      </c>
      <c r="C786" s="8" t="str">
        <f t="shared" si="64"/>
        <v>Tuesday</v>
      </c>
      <c r="D786" s="10">
        <f t="shared" si="61"/>
        <v>1</v>
      </c>
      <c r="E786" s="10">
        <f t="shared" si="62"/>
        <v>8</v>
      </c>
      <c r="F786" s="12">
        <f t="shared" si="63"/>
        <v>4</v>
      </c>
      <c r="G786" s="12" t="str">
        <f t="shared" si="65"/>
        <v>45 минут</v>
      </c>
      <c r="H786" s="37"/>
    </row>
    <row r="787" spans="1:8" x14ac:dyDescent="0.3">
      <c r="A787" s="35"/>
      <c r="B787" s="9">
        <v>29698</v>
      </c>
      <c r="C787" s="8" t="str">
        <f t="shared" si="64"/>
        <v>Wednesday</v>
      </c>
      <c r="D787" s="10">
        <f t="shared" si="61"/>
        <v>1</v>
      </c>
      <c r="E787" s="10">
        <f t="shared" si="62"/>
        <v>8</v>
      </c>
      <c r="F787" s="12">
        <f t="shared" si="63"/>
        <v>4</v>
      </c>
      <c r="G787" s="12" t="str">
        <f t="shared" si="65"/>
        <v>45 минут</v>
      </c>
      <c r="H787" s="37"/>
    </row>
    <row r="788" spans="1:8" x14ac:dyDescent="0.3">
      <c r="A788" s="35"/>
      <c r="B788" s="9">
        <v>29699</v>
      </c>
      <c r="C788" s="8" t="str">
        <f t="shared" si="64"/>
        <v>Thursday</v>
      </c>
      <c r="D788" s="10">
        <f t="shared" si="61"/>
        <v>1</v>
      </c>
      <c r="E788" s="10">
        <f t="shared" si="62"/>
        <v>8</v>
      </c>
      <c r="F788" s="12">
        <f t="shared" si="63"/>
        <v>4</v>
      </c>
      <c r="G788" s="12" t="str">
        <f t="shared" si="65"/>
        <v>45 минут</v>
      </c>
      <c r="H788" s="37"/>
    </row>
    <row r="789" spans="1:8" x14ac:dyDescent="0.3">
      <c r="A789" s="35"/>
      <c r="B789" s="9">
        <v>29700</v>
      </c>
      <c r="C789" s="8" t="str">
        <f t="shared" si="64"/>
        <v>Friday</v>
      </c>
      <c r="D789" s="10">
        <f t="shared" si="61"/>
        <v>1</v>
      </c>
      <c r="E789" s="10">
        <f t="shared" si="62"/>
        <v>8</v>
      </c>
      <c r="F789" s="12">
        <f t="shared" si="63"/>
        <v>4</v>
      </c>
      <c r="G789" s="12" t="str">
        <f t="shared" si="65"/>
        <v>45 минут</v>
      </c>
      <c r="H789" s="37"/>
    </row>
    <row r="790" spans="1:8" x14ac:dyDescent="0.3">
      <c r="A790" s="35"/>
      <c r="B790" s="9">
        <v>29701</v>
      </c>
      <c r="C790" s="8" t="str">
        <f t="shared" si="64"/>
        <v>Saturday</v>
      </c>
      <c r="D790" s="10">
        <f t="shared" si="61"/>
        <v>1</v>
      </c>
      <c r="E790" s="10">
        <f t="shared" si="62"/>
        <v>6</v>
      </c>
      <c r="F790" s="12">
        <f t="shared" si="63"/>
        <v>4</v>
      </c>
      <c r="G790" s="12" t="str">
        <f t="shared" si="65"/>
        <v>45 минут</v>
      </c>
      <c r="H790" s="37"/>
    </row>
    <row r="791" spans="1:8" x14ac:dyDescent="0.3">
      <c r="A791" s="35"/>
      <c r="B791" s="9">
        <v>29702</v>
      </c>
      <c r="C791" s="8" t="str">
        <f t="shared" si="64"/>
        <v>Sunday</v>
      </c>
      <c r="D791" s="10">
        <f t="shared" si="61"/>
        <v>0</v>
      </c>
      <c r="E791" s="10">
        <f t="shared" si="62"/>
        <v>0</v>
      </c>
      <c r="F791" s="12">
        <f t="shared" si="63"/>
        <v>0</v>
      </c>
      <c r="G791" s="12" t="str">
        <f t="shared" si="65"/>
        <v>0</v>
      </c>
      <c r="H791" s="37"/>
    </row>
    <row r="792" spans="1:8" x14ac:dyDescent="0.3">
      <c r="A792" s="35"/>
      <c r="B792" s="9">
        <v>29703</v>
      </c>
      <c r="C792" s="8" t="str">
        <f t="shared" si="64"/>
        <v>Monday</v>
      </c>
      <c r="D792" s="10">
        <f t="shared" ref="D792:D856" si="66">IF(WEEKDAY(B792,2)&lt;=6,1,0)</f>
        <v>1</v>
      </c>
      <c r="E792" s="10">
        <f t="shared" ref="E792:E856" si="67">IF(WEEKDAY(B792,2)&lt;=5,VALUE("8"),IF(WEEKDAY(B792,2)=6,VALUE("6"),VALUE("0")))</f>
        <v>8</v>
      </c>
      <c r="F792" s="12">
        <f t="shared" ref="F792:F827" si="68">IF(WEEKDAY(B792,2)&lt;=6,4,0)</f>
        <v>4</v>
      </c>
      <c r="G792" s="12" t="str">
        <f t="shared" si="65"/>
        <v>45 минут</v>
      </c>
      <c r="H792" s="37"/>
    </row>
    <row r="793" spans="1:8" x14ac:dyDescent="0.3">
      <c r="A793" s="35"/>
      <c r="B793" s="9">
        <v>29704</v>
      </c>
      <c r="C793" s="8" t="str">
        <f t="shared" si="64"/>
        <v>Tuesday</v>
      </c>
      <c r="D793" s="10">
        <f t="shared" si="66"/>
        <v>1</v>
      </c>
      <c r="E793" s="10">
        <f t="shared" si="67"/>
        <v>8</v>
      </c>
      <c r="F793" s="12">
        <f t="shared" si="68"/>
        <v>4</v>
      </c>
      <c r="G793" s="12" t="str">
        <f t="shared" si="65"/>
        <v>45 минут</v>
      </c>
      <c r="H793" s="37"/>
    </row>
    <row r="794" spans="1:8" x14ac:dyDescent="0.3">
      <c r="A794" s="35"/>
      <c r="B794" s="9">
        <v>29705</v>
      </c>
      <c r="C794" s="8" t="str">
        <f t="shared" si="64"/>
        <v>Wednesday</v>
      </c>
      <c r="D794" s="10">
        <f t="shared" si="66"/>
        <v>1</v>
      </c>
      <c r="E794" s="10">
        <f t="shared" si="67"/>
        <v>8</v>
      </c>
      <c r="F794" s="12">
        <f t="shared" si="68"/>
        <v>4</v>
      </c>
      <c r="G794" s="12" t="str">
        <f t="shared" si="65"/>
        <v>45 минут</v>
      </c>
      <c r="H794" s="37"/>
    </row>
    <row r="795" spans="1:8" x14ac:dyDescent="0.3">
      <c r="A795" s="35"/>
      <c r="B795" s="9">
        <v>29706</v>
      </c>
      <c r="C795" s="8" t="str">
        <f t="shared" si="64"/>
        <v>Thursday</v>
      </c>
      <c r="D795" s="10">
        <f t="shared" si="66"/>
        <v>1</v>
      </c>
      <c r="E795" s="10">
        <f t="shared" si="67"/>
        <v>8</v>
      </c>
      <c r="F795" s="12">
        <f t="shared" si="68"/>
        <v>4</v>
      </c>
      <c r="G795" s="12" t="str">
        <f t="shared" si="65"/>
        <v>45 минут</v>
      </c>
      <c r="H795" s="37"/>
    </row>
    <row r="796" spans="1:8" x14ac:dyDescent="0.3">
      <c r="A796" s="35"/>
      <c r="B796" s="9">
        <v>29707</v>
      </c>
      <c r="C796" s="8" t="str">
        <f t="shared" si="64"/>
        <v>Friday</v>
      </c>
      <c r="D796" s="10">
        <f t="shared" si="66"/>
        <v>1</v>
      </c>
      <c r="E796" s="10">
        <f t="shared" si="67"/>
        <v>8</v>
      </c>
      <c r="F796" s="12">
        <f t="shared" si="68"/>
        <v>4</v>
      </c>
      <c r="G796" s="12" t="str">
        <f t="shared" si="65"/>
        <v>45 минут</v>
      </c>
      <c r="H796" s="37"/>
    </row>
    <row r="797" spans="1:8" x14ac:dyDescent="0.3">
      <c r="A797" s="35"/>
      <c r="B797" s="9">
        <v>29708</v>
      </c>
      <c r="C797" s="8" t="str">
        <f t="shared" si="64"/>
        <v>Saturday</v>
      </c>
      <c r="D797" s="10">
        <f t="shared" si="66"/>
        <v>1</v>
      </c>
      <c r="E797" s="10">
        <f t="shared" si="67"/>
        <v>6</v>
      </c>
      <c r="F797" s="12">
        <f t="shared" si="68"/>
        <v>4</v>
      </c>
      <c r="G797" s="12" t="str">
        <f t="shared" si="65"/>
        <v>45 минут</v>
      </c>
      <c r="H797" s="37"/>
    </row>
    <row r="798" spans="1:8" x14ac:dyDescent="0.3">
      <c r="A798" s="35"/>
      <c r="B798" s="9">
        <v>29709</v>
      </c>
      <c r="C798" s="8" t="str">
        <f t="shared" si="64"/>
        <v>Sunday</v>
      </c>
      <c r="D798" s="10">
        <f t="shared" si="66"/>
        <v>0</v>
      </c>
      <c r="E798" s="10">
        <f t="shared" si="67"/>
        <v>0</v>
      </c>
      <c r="F798" s="12">
        <f t="shared" si="68"/>
        <v>0</v>
      </c>
      <c r="G798" s="12" t="str">
        <f t="shared" si="65"/>
        <v>0</v>
      </c>
      <c r="H798" s="37"/>
    </row>
    <row r="799" spans="1:8" x14ac:dyDescent="0.3">
      <c r="A799" s="35"/>
      <c r="B799" s="9">
        <v>29710</v>
      </c>
      <c r="C799" s="8" t="str">
        <f t="shared" si="64"/>
        <v>Monday</v>
      </c>
      <c r="D799" s="10">
        <f t="shared" si="66"/>
        <v>1</v>
      </c>
      <c r="E799" s="10">
        <f t="shared" si="67"/>
        <v>8</v>
      </c>
      <c r="F799" s="12">
        <f t="shared" si="68"/>
        <v>4</v>
      </c>
      <c r="G799" s="12" t="str">
        <f t="shared" si="65"/>
        <v>45 минут</v>
      </c>
      <c r="H799" s="37"/>
    </row>
    <row r="800" spans="1:8" x14ac:dyDescent="0.3">
      <c r="A800" s="35"/>
      <c r="B800" s="9">
        <v>29711</v>
      </c>
      <c r="C800" s="8" t="str">
        <f t="shared" si="64"/>
        <v>Tuesday</v>
      </c>
      <c r="D800" s="10">
        <f t="shared" si="66"/>
        <v>1</v>
      </c>
      <c r="E800" s="10">
        <f t="shared" si="67"/>
        <v>8</v>
      </c>
      <c r="F800" s="12">
        <f t="shared" si="68"/>
        <v>4</v>
      </c>
      <c r="G800" s="12" t="str">
        <f t="shared" si="65"/>
        <v>45 минут</v>
      </c>
      <c r="H800" s="37"/>
    </row>
    <row r="801" spans="1:8" x14ac:dyDescent="0.3">
      <c r="A801" s="35"/>
      <c r="B801" s="9">
        <v>29712</v>
      </c>
      <c r="C801" s="8" t="str">
        <f t="shared" si="64"/>
        <v>Wednesday</v>
      </c>
      <c r="D801" s="10">
        <f t="shared" si="66"/>
        <v>1</v>
      </c>
      <c r="E801" s="10">
        <f t="shared" si="67"/>
        <v>8</v>
      </c>
      <c r="F801" s="12">
        <f t="shared" si="68"/>
        <v>4</v>
      </c>
      <c r="G801" s="12" t="str">
        <f t="shared" si="65"/>
        <v>45 минут</v>
      </c>
      <c r="H801" s="37"/>
    </row>
    <row r="802" spans="1:8" x14ac:dyDescent="0.3">
      <c r="A802" s="35"/>
      <c r="B802" s="9">
        <v>29713</v>
      </c>
      <c r="C802" s="8" t="str">
        <f t="shared" si="64"/>
        <v>Thursday</v>
      </c>
      <c r="D802" s="10">
        <f t="shared" si="66"/>
        <v>1</v>
      </c>
      <c r="E802" s="10">
        <f t="shared" si="67"/>
        <v>8</v>
      </c>
      <c r="F802" s="12">
        <f t="shared" si="68"/>
        <v>4</v>
      </c>
      <c r="G802" s="12" t="str">
        <f t="shared" si="65"/>
        <v>45 минут</v>
      </c>
      <c r="H802" s="37"/>
    </row>
    <row r="803" spans="1:8" x14ac:dyDescent="0.3">
      <c r="A803" s="35"/>
      <c r="B803" s="9">
        <v>29714</v>
      </c>
      <c r="C803" s="8" t="str">
        <f t="shared" si="64"/>
        <v>Friday</v>
      </c>
      <c r="D803" s="10">
        <f t="shared" si="66"/>
        <v>1</v>
      </c>
      <c r="E803" s="10">
        <f t="shared" si="67"/>
        <v>8</v>
      </c>
      <c r="F803" s="12">
        <f t="shared" si="68"/>
        <v>4</v>
      </c>
      <c r="G803" s="12" t="str">
        <f t="shared" si="65"/>
        <v>45 минут</v>
      </c>
      <c r="H803" s="37"/>
    </row>
    <row r="804" spans="1:8" x14ac:dyDescent="0.3">
      <c r="A804" s="35"/>
      <c r="B804" s="9">
        <v>29715</v>
      </c>
      <c r="C804" s="8" t="str">
        <f t="shared" si="64"/>
        <v>Saturday</v>
      </c>
      <c r="D804" s="10">
        <f t="shared" si="66"/>
        <v>1</v>
      </c>
      <c r="E804" s="10">
        <f t="shared" si="67"/>
        <v>6</v>
      </c>
      <c r="F804" s="12">
        <f t="shared" si="68"/>
        <v>4</v>
      </c>
      <c r="G804" s="12" t="str">
        <f t="shared" si="65"/>
        <v>45 минут</v>
      </c>
      <c r="H804" s="37"/>
    </row>
    <row r="805" spans="1:8" x14ac:dyDescent="0.3">
      <c r="A805" s="35"/>
      <c r="B805" s="9">
        <v>29716</v>
      </c>
      <c r="C805" s="8" t="str">
        <f t="shared" si="64"/>
        <v>Sunday</v>
      </c>
      <c r="D805" s="10">
        <f t="shared" si="66"/>
        <v>0</v>
      </c>
      <c r="E805" s="10">
        <f t="shared" si="67"/>
        <v>0</v>
      </c>
      <c r="F805" s="12">
        <f t="shared" si="68"/>
        <v>0</v>
      </c>
      <c r="G805" s="12" t="str">
        <f t="shared" si="65"/>
        <v>0</v>
      </c>
      <c r="H805" s="37"/>
    </row>
    <row r="806" spans="1:8" x14ac:dyDescent="0.3">
      <c r="A806" s="35"/>
      <c r="B806" s="9">
        <v>29717</v>
      </c>
      <c r="C806" s="8" t="str">
        <f t="shared" si="64"/>
        <v>Monday</v>
      </c>
      <c r="D806" s="10">
        <f t="shared" si="66"/>
        <v>1</v>
      </c>
      <c r="E806" s="10">
        <f t="shared" si="67"/>
        <v>8</v>
      </c>
      <c r="F806" s="12">
        <f t="shared" si="68"/>
        <v>4</v>
      </c>
      <c r="G806" s="12" t="str">
        <f t="shared" si="65"/>
        <v>45 минут</v>
      </c>
      <c r="H806" s="37"/>
    </row>
    <row r="807" spans="1:8" x14ac:dyDescent="0.3">
      <c r="A807" s="35"/>
      <c r="B807" s="9">
        <v>29718</v>
      </c>
      <c r="C807" s="8" t="str">
        <f t="shared" si="64"/>
        <v>Tuesday</v>
      </c>
      <c r="D807" s="10">
        <f t="shared" si="66"/>
        <v>1</v>
      </c>
      <c r="E807" s="10">
        <f t="shared" si="67"/>
        <v>8</v>
      </c>
      <c r="F807" s="12">
        <f t="shared" si="68"/>
        <v>4</v>
      </c>
      <c r="G807" s="12" t="str">
        <f t="shared" si="65"/>
        <v>45 минут</v>
      </c>
      <c r="H807" s="37"/>
    </row>
    <row r="808" spans="1:8" x14ac:dyDescent="0.3">
      <c r="A808" s="35"/>
      <c r="B808" s="9">
        <v>29719</v>
      </c>
      <c r="C808" s="8" t="str">
        <f t="shared" si="64"/>
        <v>Wednesday</v>
      </c>
      <c r="D808" s="10">
        <f t="shared" si="66"/>
        <v>1</v>
      </c>
      <c r="E808" s="10">
        <f t="shared" si="67"/>
        <v>8</v>
      </c>
      <c r="F808" s="12">
        <f t="shared" si="68"/>
        <v>4</v>
      </c>
      <c r="G808" s="12" t="str">
        <f t="shared" si="65"/>
        <v>45 минут</v>
      </c>
      <c r="H808" s="37"/>
    </row>
    <row r="809" spans="1:8" x14ac:dyDescent="0.3">
      <c r="A809" s="35"/>
      <c r="B809" s="9">
        <v>29720</v>
      </c>
      <c r="C809" s="8" t="str">
        <f t="shared" si="64"/>
        <v>Thursday</v>
      </c>
      <c r="D809" s="10">
        <f t="shared" si="66"/>
        <v>1</v>
      </c>
      <c r="E809" s="10">
        <f t="shared" si="67"/>
        <v>8</v>
      </c>
      <c r="F809" s="12">
        <f t="shared" si="68"/>
        <v>4</v>
      </c>
      <c r="G809" s="12" t="str">
        <f t="shared" si="65"/>
        <v>45 минут</v>
      </c>
      <c r="H809" s="37"/>
    </row>
    <row r="810" spans="1:8" x14ac:dyDescent="0.3">
      <c r="A810" s="35"/>
      <c r="B810" s="9">
        <v>29721</v>
      </c>
      <c r="C810" s="8" t="str">
        <f t="shared" si="64"/>
        <v>Friday</v>
      </c>
      <c r="D810" s="10">
        <f t="shared" si="66"/>
        <v>1</v>
      </c>
      <c r="E810" s="10">
        <f t="shared" si="67"/>
        <v>8</v>
      </c>
      <c r="F810" s="12">
        <f t="shared" si="68"/>
        <v>4</v>
      </c>
      <c r="G810" s="12" t="str">
        <f t="shared" si="65"/>
        <v>45 минут</v>
      </c>
      <c r="H810" s="37"/>
    </row>
    <row r="811" spans="1:8" x14ac:dyDescent="0.3">
      <c r="A811" s="35"/>
      <c r="B811" s="9">
        <v>29722</v>
      </c>
      <c r="C811" s="8" t="str">
        <f t="shared" ref="C811:C875" si="69">TEXT(B811, "dddd")</f>
        <v>Saturday</v>
      </c>
      <c r="D811" s="10">
        <f t="shared" si="66"/>
        <v>1</v>
      </c>
      <c r="E811" s="10">
        <f t="shared" si="67"/>
        <v>6</v>
      </c>
      <c r="F811" s="12">
        <f t="shared" si="68"/>
        <v>4</v>
      </c>
      <c r="G811" s="12" t="str">
        <f t="shared" ref="G811:G875" si="70">IF(WEEKDAY(B811,2)&lt;=6,"45 минут","0")</f>
        <v>45 минут</v>
      </c>
      <c r="H811" s="37"/>
    </row>
    <row r="812" spans="1:8" x14ac:dyDescent="0.3">
      <c r="A812" s="35"/>
      <c r="B812" s="9">
        <v>29723</v>
      </c>
      <c r="C812" s="8" t="str">
        <f t="shared" si="69"/>
        <v>Sunday</v>
      </c>
      <c r="D812" s="10">
        <f t="shared" si="66"/>
        <v>0</v>
      </c>
      <c r="E812" s="10">
        <f t="shared" si="67"/>
        <v>0</v>
      </c>
      <c r="F812" s="12">
        <f t="shared" si="68"/>
        <v>0</v>
      </c>
      <c r="G812" s="12" t="str">
        <f t="shared" si="70"/>
        <v>0</v>
      </c>
      <c r="H812" s="37"/>
    </row>
    <row r="813" spans="1:8" x14ac:dyDescent="0.3">
      <c r="A813" s="35"/>
      <c r="B813" s="9">
        <v>29724</v>
      </c>
      <c r="C813" s="8" t="str">
        <f t="shared" si="69"/>
        <v>Monday</v>
      </c>
      <c r="D813" s="10">
        <f t="shared" si="66"/>
        <v>1</v>
      </c>
      <c r="E813" s="10">
        <f t="shared" si="67"/>
        <v>8</v>
      </c>
      <c r="F813" s="12">
        <f t="shared" si="68"/>
        <v>4</v>
      </c>
      <c r="G813" s="12" t="str">
        <f t="shared" si="70"/>
        <v>45 минут</v>
      </c>
      <c r="H813" s="37"/>
    </row>
    <row r="814" spans="1:8" x14ac:dyDescent="0.3">
      <c r="A814" s="35"/>
      <c r="B814" s="9">
        <v>29725</v>
      </c>
      <c r="C814" s="8" t="str">
        <f t="shared" si="69"/>
        <v>Tuesday</v>
      </c>
      <c r="D814" s="10">
        <f t="shared" si="66"/>
        <v>1</v>
      </c>
      <c r="E814" s="10">
        <f t="shared" si="67"/>
        <v>8</v>
      </c>
      <c r="F814" s="12">
        <f t="shared" si="68"/>
        <v>4</v>
      </c>
      <c r="G814" s="12" t="str">
        <f t="shared" si="70"/>
        <v>45 минут</v>
      </c>
      <c r="H814" s="37"/>
    </row>
    <row r="815" spans="1:8" x14ac:dyDescent="0.3">
      <c r="A815" s="35"/>
      <c r="B815" s="9">
        <v>29726</v>
      </c>
      <c r="C815" s="8" t="str">
        <f t="shared" si="69"/>
        <v>Wednesday</v>
      </c>
      <c r="D815" s="10">
        <f t="shared" si="66"/>
        <v>1</v>
      </c>
      <c r="E815" s="10">
        <f t="shared" si="67"/>
        <v>8</v>
      </c>
      <c r="F815" s="12">
        <f t="shared" si="68"/>
        <v>4</v>
      </c>
      <c r="G815" s="12" t="str">
        <f t="shared" si="70"/>
        <v>45 минут</v>
      </c>
      <c r="H815" s="37"/>
    </row>
    <row r="816" spans="1:8" x14ac:dyDescent="0.3">
      <c r="A816" s="35"/>
      <c r="B816" s="9">
        <v>29727</v>
      </c>
      <c r="C816" s="8" t="str">
        <f t="shared" si="69"/>
        <v>Thursday</v>
      </c>
      <c r="D816" s="10">
        <f t="shared" si="66"/>
        <v>1</v>
      </c>
      <c r="E816" s="10">
        <f t="shared" si="67"/>
        <v>8</v>
      </c>
      <c r="F816" s="12">
        <f t="shared" si="68"/>
        <v>4</v>
      </c>
      <c r="G816" s="12" t="str">
        <f t="shared" si="70"/>
        <v>45 минут</v>
      </c>
      <c r="H816" s="37"/>
    </row>
    <row r="817" spans="1:8" x14ac:dyDescent="0.3">
      <c r="A817" s="35"/>
      <c r="B817" s="9">
        <v>29728</v>
      </c>
      <c r="C817" s="8" t="str">
        <f t="shared" si="69"/>
        <v>Friday</v>
      </c>
      <c r="D817" s="10">
        <f t="shared" si="66"/>
        <v>1</v>
      </c>
      <c r="E817" s="10">
        <f t="shared" si="67"/>
        <v>8</v>
      </c>
      <c r="F817" s="12">
        <f t="shared" si="68"/>
        <v>4</v>
      </c>
      <c r="G817" s="12" t="str">
        <f t="shared" si="70"/>
        <v>45 минут</v>
      </c>
      <c r="H817" s="37"/>
    </row>
    <row r="818" spans="1:8" x14ac:dyDescent="0.3">
      <c r="A818" s="35"/>
      <c r="B818" s="9">
        <v>29729</v>
      </c>
      <c r="C818" s="8" t="str">
        <f t="shared" si="69"/>
        <v>Saturday</v>
      </c>
      <c r="D818" s="10">
        <f t="shared" si="66"/>
        <v>1</v>
      </c>
      <c r="E818" s="10">
        <f t="shared" si="67"/>
        <v>6</v>
      </c>
      <c r="F818" s="12">
        <f t="shared" si="68"/>
        <v>4</v>
      </c>
      <c r="G818" s="12" t="str">
        <f t="shared" si="70"/>
        <v>45 минут</v>
      </c>
      <c r="H818" s="37"/>
    </row>
    <row r="819" spans="1:8" x14ac:dyDescent="0.3">
      <c r="A819" s="35"/>
      <c r="B819" s="9">
        <v>29730</v>
      </c>
      <c r="C819" s="8" t="str">
        <f t="shared" si="69"/>
        <v>Sunday</v>
      </c>
      <c r="D819" s="10">
        <f t="shared" si="66"/>
        <v>0</v>
      </c>
      <c r="E819" s="10">
        <f t="shared" si="67"/>
        <v>0</v>
      </c>
      <c r="F819" s="12">
        <f t="shared" si="68"/>
        <v>0</v>
      </c>
      <c r="G819" s="12" t="str">
        <f t="shared" si="70"/>
        <v>0</v>
      </c>
      <c r="H819" s="37"/>
    </row>
    <row r="820" spans="1:8" x14ac:dyDescent="0.3">
      <c r="A820" s="35"/>
      <c r="B820" s="9">
        <v>29731</v>
      </c>
      <c r="C820" s="8" t="str">
        <f t="shared" si="69"/>
        <v>Monday</v>
      </c>
      <c r="D820" s="10">
        <f t="shared" si="66"/>
        <v>1</v>
      </c>
      <c r="E820" s="10">
        <f t="shared" si="67"/>
        <v>8</v>
      </c>
      <c r="F820" s="12">
        <f t="shared" si="68"/>
        <v>4</v>
      </c>
      <c r="G820" s="12" t="str">
        <f t="shared" si="70"/>
        <v>45 минут</v>
      </c>
      <c r="H820" s="37"/>
    </row>
    <row r="821" spans="1:8" x14ac:dyDescent="0.3">
      <c r="A821" s="35"/>
      <c r="B821" s="9">
        <v>29732</v>
      </c>
      <c r="C821" s="8" t="str">
        <f t="shared" si="69"/>
        <v>Tuesday</v>
      </c>
      <c r="D821" s="10">
        <f t="shared" si="66"/>
        <v>1</v>
      </c>
      <c r="E821" s="10">
        <f t="shared" si="67"/>
        <v>8</v>
      </c>
      <c r="F821" s="12">
        <f t="shared" si="68"/>
        <v>4</v>
      </c>
      <c r="G821" s="12" t="str">
        <f t="shared" si="70"/>
        <v>45 минут</v>
      </c>
      <c r="H821" s="37"/>
    </row>
    <row r="822" spans="1:8" x14ac:dyDescent="0.3">
      <c r="A822" s="35"/>
      <c r="B822" s="9">
        <v>29733</v>
      </c>
      <c r="C822" s="8" t="str">
        <f t="shared" si="69"/>
        <v>Wednesday</v>
      </c>
      <c r="D822" s="10">
        <f t="shared" si="66"/>
        <v>1</v>
      </c>
      <c r="E822" s="10">
        <f t="shared" si="67"/>
        <v>8</v>
      </c>
      <c r="F822" s="12">
        <f t="shared" si="68"/>
        <v>4</v>
      </c>
      <c r="G822" s="12" t="str">
        <f t="shared" si="70"/>
        <v>45 минут</v>
      </c>
      <c r="H822" s="37"/>
    </row>
    <row r="823" spans="1:8" x14ac:dyDescent="0.3">
      <c r="A823" s="35"/>
      <c r="B823" s="9">
        <v>29734</v>
      </c>
      <c r="C823" s="8" t="str">
        <f t="shared" si="69"/>
        <v>Thursday</v>
      </c>
      <c r="D823" s="10">
        <f t="shared" si="66"/>
        <v>1</v>
      </c>
      <c r="E823" s="10">
        <f t="shared" si="67"/>
        <v>8</v>
      </c>
      <c r="F823" s="12">
        <f t="shared" si="68"/>
        <v>4</v>
      </c>
      <c r="G823" s="12" t="str">
        <f t="shared" si="70"/>
        <v>45 минут</v>
      </c>
      <c r="H823" s="37"/>
    </row>
    <row r="824" spans="1:8" x14ac:dyDescent="0.3">
      <c r="A824" s="35"/>
      <c r="B824" s="9">
        <v>29735</v>
      </c>
      <c r="C824" s="8" t="str">
        <f t="shared" si="69"/>
        <v>Friday</v>
      </c>
      <c r="D824" s="10">
        <f t="shared" si="66"/>
        <v>1</v>
      </c>
      <c r="E824" s="10">
        <f t="shared" si="67"/>
        <v>8</v>
      </c>
      <c r="F824" s="12">
        <f t="shared" si="68"/>
        <v>4</v>
      </c>
      <c r="G824" s="12" t="str">
        <f t="shared" si="70"/>
        <v>45 минут</v>
      </c>
      <c r="H824" s="37"/>
    </row>
    <row r="825" spans="1:8" x14ac:dyDescent="0.3">
      <c r="A825" s="35"/>
      <c r="B825" s="9">
        <v>29736</v>
      </c>
      <c r="C825" s="8" t="str">
        <f t="shared" si="69"/>
        <v>Saturday</v>
      </c>
      <c r="D825" s="10">
        <f t="shared" si="66"/>
        <v>1</v>
      </c>
      <c r="E825" s="10">
        <f t="shared" si="67"/>
        <v>6</v>
      </c>
      <c r="F825" s="12">
        <f t="shared" si="68"/>
        <v>4</v>
      </c>
      <c r="G825" s="12" t="str">
        <f t="shared" si="70"/>
        <v>45 минут</v>
      </c>
      <c r="H825" s="37"/>
    </row>
    <row r="826" spans="1:8" x14ac:dyDescent="0.3">
      <c r="A826" s="35"/>
      <c r="B826" s="9">
        <v>29737</v>
      </c>
      <c r="C826" s="8" t="str">
        <f t="shared" si="69"/>
        <v>Sunday</v>
      </c>
      <c r="D826" s="10">
        <f t="shared" si="66"/>
        <v>0</v>
      </c>
      <c r="E826" s="10">
        <f t="shared" si="67"/>
        <v>0</v>
      </c>
      <c r="F826" s="12">
        <f t="shared" si="68"/>
        <v>0</v>
      </c>
      <c r="G826" s="12" t="str">
        <f t="shared" si="70"/>
        <v>0</v>
      </c>
      <c r="H826" s="37"/>
    </row>
    <row r="827" spans="1:8" x14ac:dyDescent="0.3">
      <c r="A827" s="35"/>
      <c r="B827" s="9">
        <v>29738</v>
      </c>
      <c r="C827" s="8" t="str">
        <f t="shared" si="69"/>
        <v>Monday</v>
      </c>
      <c r="D827" s="10"/>
      <c r="E827" s="10"/>
      <c r="F827" s="12"/>
      <c r="G827" s="12" t="str">
        <f t="shared" si="70"/>
        <v>45 минут</v>
      </c>
      <c r="H827" s="37"/>
    </row>
    <row r="828" spans="1:8" x14ac:dyDescent="0.3">
      <c r="A828" s="22"/>
      <c r="B828" s="9"/>
      <c r="C828" s="8"/>
      <c r="D828" s="10">
        <f>SUM(D554:D827)</f>
        <v>234</v>
      </c>
      <c r="E828" s="10">
        <f>SUM(E554:E827)</f>
        <v>1794</v>
      </c>
      <c r="F828" s="12">
        <f>SUM(F554:F827)</f>
        <v>936</v>
      </c>
      <c r="G828" s="12"/>
      <c r="H828" s="21">
        <v>38</v>
      </c>
    </row>
    <row r="829" spans="1:8" x14ac:dyDescent="0.3">
      <c r="A829" s="35" t="s">
        <v>20</v>
      </c>
      <c r="B829" s="9">
        <v>29830</v>
      </c>
      <c r="C829" s="8" t="str">
        <f t="shared" si="69"/>
        <v>Tuesday</v>
      </c>
      <c r="D829" s="10">
        <f t="shared" si="66"/>
        <v>1</v>
      </c>
      <c r="E829" s="10">
        <f t="shared" si="67"/>
        <v>8</v>
      </c>
      <c r="F829" s="12">
        <f>IF(WEEKDAY(B829, 2) &lt;= 6, 34/6, 0)</f>
        <v>5.666666666666667</v>
      </c>
      <c r="G829" s="12" t="str">
        <f t="shared" si="70"/>
        <v>45 минут</v>
      </c>
      <c r="H829" s="37">
        <f>INT((B1102-WEEKDAY(B1102,2)+1 - (B829+8-WEEKDAY(B829,2)))/7)</f>
        <v>38</v>
      </c>
    </row>
    <row r="830" spans="1:8" x14ac:dyDescent="0.3">
      <c r="A830" s="35"/>
      <c r="B830" s="9">
        <v>29831</v>
      </c>
      <c r="C830" s="8" t="str">
        <f t="shared" si="69"/>
        <v>Wednesday</v>
      </c>
      <c r="D830" s="10">
        <f t="shared" si="66"/>
        <v>1</v>
      </c>
      <c r="E830" s="10">
        <f t="shared" si="67"/>
        <v>8</v>
      </c>
      <c r="F830" s="12">
        <f t="shared" ref="F830:F834" si="71">IF(WEEKDAY(B830, 2) &lt;= 6, 34/6, 0)</f>
        <v>5.666666666666667</v>
      </c>
      <c r="G830" s="12" t="str">
        <f t="shared" si="70"/>
        <v>45 минут</v>
      </c>
      <c r="H830" s="37"/>
    </row>
    <row r="831" spans="1:8" x14ac:dyDescent="0.3">
      <c r="A831" s="35"/>
      <c r="B831" s="9">
        <v>29832</v>
      </c>
      <c r="C831" s="8" t="str">
        <f t="shared" si="69"/>
        <v>Thursday</v>
      </c>
      <c r="D831" s="10">
        <f t="shared" si="66"/>
        <v>1</v>
      </c>
      <c r="E831" s="10">
        <f t="shared" si="67"/>
        <v>8</v>
      </c>
      <c r="F831" s="12">
        <f t="shared" si="71"/>
        <v>5.666666666666667</v>
      </c>
      <c r="G831" s="12" t="str">
        <f t="shared" si="70"/>
        <v>45 минут</v>
      </c>
      <c r="H831" s="37"/>
    </row>
    <row r="832" spans="1:8" x14ac:dyDescent="0.3">
      <c r="A832" s="35"/>
      <c r="B832" s="9">
        <v>29833</v>
      </c>
      <c r="C832" s="8" t="str">
        <f t="shared" si="69"/>
        <v>Friday</v>
      </c>
      <c r="D832" s="10">
        <f t="shared" si="66"/>
        <v>1</v>
      </c>
      <c r="E832" s="10">
        <f t="shared" si="67"/>
        <v>8</v>
      </c>
      <c r="F832" s="12">
        <f t="shared" si="71"/>
        <v>5.666666666666667</v>
      </c>
      <c r="G832" s="12" t="str">
        <f t="shared" si="70"/>
        <v>45 минут</v>
      </c>
      <c r="H832" s="37"/>
    </row>
    <row r="833" spans="1:8" x14ac:dyDescent="0.3">
      <c r="A833" s="35"/>
      <c r="B833" s="9">
        <v>29834</v>
      </c>
      <c r="C833" s="8" t="str">
        <f t="shared" si="69"/>
        <v>Saturday</v>
      </c>
      <c r="D833" s="10">
        <f t="shared" si="66"/>
        <v>1</v>
      </c>
      <c r="E833" s="10">
        <f t="shared" si="67"/>
        <v>6</v>
      </c>
      <c r="F833" s="12">
        <f t="shared" si="71"/>
        <v>5.666666666666667</v>
      </c>
      <c r="G833" s="12" t="str">
        <f t="shared" si="70"/>
        <v>45 минут</v>
      </c>
      <c r="H833" s="37"/>
    </row>
    <row r="834" spans="1:8" x14ac:dyDescent="0.3">
      <c r="A834" s="35"/>
      <c r="B834" s="9">
        <v>29835</v>
      </c>
      <c r="C834" s="8" t="str">
        <f t="shared" si="69"/>
        <v>Sunday</v>
      </c>
      <c r="D834" s="10">
        <f t="shared" si="66"/>
        <v>0</v>
      </c>
      <c r="E834" s="10">
        <f t="shared" si="67"/>
        <v>0</v>
      </c>
      <c r="F834" s="12">
        <f t="shared" si="71"/>
        <v>0</v>
      </c>
      <c r="G834" s="12" t="str">
        <f t="shared" si="70"/>
        <v>0</v>
      </c>
      <c r="H834" s="37"/>
    </row>
    <row r="835" spans="1:8" x14ac:dyDescent="0.3">
      <c r="A835" s="35"/>
      <c r="B835" s="9">
        <v>29836</v>
      </c>
      <c r="C835" s="8" t="str">
        <f t="shared" si="69"/>
        <v>Monday</v>
      </c>
      <c r="D835" s="10">
        <f t="shared" si="66"/>
        <v>1</v>
      </c>
      <c r="E835" s="10">
        <f t="shared" si="67"/>
        <v>8</v>
      </c>
      <c r="F835" s="40">
        <f>34</f>
        <v>34</v>
      </c>
      <c r="G835" s="12" t="str">
        <f t="shared" si="70"/>
        <v>45 минут</v>
      </c>
      <c r="H835" s="37"/>
    </row>
    <row r="836" spans="1:8" x14ac:dyDescent="0.3">
      <c r="A836" s="35"/>
      <c r="B836" s="9">
        <v>29837</v>
      </c>
      <c r="C836" s="8" t="str">
        <f t="shared" si="69"/>
        <v>Tuesday</v>
      </c>
      <c r="D836" s="10">
        <f t="shared" si="66"/>
        <v>1</v>
      </c>
      <c r="E836" s="10">
        <f t="shared" si="67"/>
        <v>8</v>
      </c>
      <c r="F836" s="40"/>
      <c r="G836" s="12" t="str">
        <f t="shared" si="70"/>
        <v>45 минут</v>
      </c>
      <c r="H836" s="37"/>
    </row>
    <row r="837" spans="1:8" x14ac:dyDescent="0.3">
      <c r="A837" s="35"/>
      <c r="B837" s="9">
        <v>29838</v>
      </c>
      <c r="C837" s="8" t="str">
        <f t="shared" si="69"/>
        <v>Wednesday</v>
      </c>
      <c r="D837" s="10">
        <f t="shared" si="66"/>
        <v>1</v>
      </c>
      <c r="E837" s="10">
        <f t="shared" si="67"/>
        <v>8</v>
      </c>
      <c r="F837" s="40"/>
      <c r="G837" s="12" t="str">
        <f t="shared" si="70"/>
        <v>45 минут</v>
      </c>
      <c r="H837" s="37"/>
    </row>
    <row r="838" spans="1:8" x14ac:dyDescent="0.3">
      <c r="A838" s="35"/>
      <c r="B838" s="9">
        <v>29839</v>
      </c>
      <c r="C838" s="8" t="str">
        <f t="shared" si="69"/>
        <v>Thursday</v>
      </c>
      <c r="D838" s="10">
        <f t="shared" si="66"/>
        <v>1</v>
      </c>
      <c r="E838" s="10">
        <f t="shared" si="67"/>
        <v>8</v>
      </c>
      <c r="F838" s="40"/>
      <c r="G838" s="12" t="str">
        <f t="shared" si="70"/>
        <v>45 минут</v>
      </c>
      <c r="H838" s="37"/>
    </row>
    <row r="839" spans="1:8" x14ac:dyDescent="0.3">
      <c r="A839" s="35"/>
      <c r="B839" s="9">
        <v>29840</v>
      </c>
      <c r="C839" s="8" t="str">
        <f t="shared" si="69"/>
        <v>Friday</v>
      </c>
      <c r="D839" s="10">
        <f t="shared" si="66"/>
        <v>1</v>
      </c>
      <c r="E839" s="10">
        <f t="shared" si="67"/>
        <v>8</v>
      </c>
      <c r="F839" s="40"/>
      <c r="G839" s="12" t="str">
        <f t="shared" si="70"/>
        <v>45 минут</v>
      </c>
      <c r="H839" s="37"/>
    </row>
    <row r="840" spans="1:8" x14ac:dyDescent="0.3">
      <c r="A840" s="35"/>
      <c r="B840" s="9">
        <v>29841</v>
      </c>
      <c r="C840" s="8" t="str">
        <f t="shared" si="69"/>
        <v>Saturday</v>
      </c>
      <c r="D840" s="10">
        <f t="shared" si="66"/>
        <v>1</v>
      </c>
      <c r="E840" s="10">
        <f t="shared" si="67"/>
        <v>6</v>
      </c>
      <c r="F840" s="40"/>
      <c r="G840" s="12" t="str">
        <f t="shared" si="70"/>
        <v>45 минут</v>
      </c>
      <c r="H840" s="37"/>
    </row>
    <row r="841" spans="1:8" x14ac:dyDescent="0.3">
      <c r="A841" s="35"/>
      <c r="B841" s="9">
        <v>29842</v>
      </c>
      <c r="C841" s="8" t="str">
        <f t="shared" si="69"/>
        <v>Sunday</v>
      </c>
      <c r="D841" s="10">
        <f t="shared" si="66"/>
        <v>0</v>
      </c>
      <c r="E841" s="10">
        <f t="shared" si="67"/>
        <v>0</v>
      </c>
      <c r="F841" s="40"/>
      <c r="G841" s="12" t="str">
        <f t="shared" si="70"/>
        <v>0</v>
      </c>
      <c r="H841" s="37"/>
    </row>
    <row r="842" spans="1:8" x14ac:dyDescent="0.3">
      <c r="A842" s="35"/>
      <c r="B842" s="9">
        <v>29843</v>
      </c>
      <c r="C842" s="8" t="str">
        <f t="shared" si="69"/>
        <v>Monday</v>
      </c>
      <c r="D842" s="10">
        <f t="shared" si="66"/>
        <v>1</v>
      </c>
      <c r="E842" s="10">
        <f t="shared" si="67"/>
        <v>8</v>
      </c>
      <c r="F842" s="40">
        <f>34</f>
        <v>34</v>
      </c>
      <c r="G842" s="12" t="str">
        <f t="shared" si="70"/>
        <v>45 минут</v>
      </c>
      <c r="H842" s="37"/>
    </row>
    <row r="843" spans="1:8" x14ac:dyDescent="0.3">
      <c r="A843" s="35"/>
      <c r="B843" s="9">
        <v>29844</v>
      </c>
      <c r="C843" s="8" t="str">
        <f t="shared" si="69"/>
        <v>Tuesday</v>
      </c>
      <c r="D843" s="10">
        <f t="shared" si="66"/>
        <v>1</v>
      </c>
      <c r="E843" s="10">
        <f t="shared" si="67"/>
        <v>8</v>
      </c>
      <c r="F843" s="40"/>
      <c r="G843" s="12" t="str">
        <f t="shared" si="70"/>
        <v>45 минут</v>
      </c>
      <c r="H843" s="37"/>
    </row>
    <row r="844" spans="1:8" x14ac:dyDescent="0.3">
      <c r="A844" s="35"/>
      <c r="B844" s="9">
        <v>29845</v>
      </c>
      <c r="C844" s="8" t="str">
        <f t="shared" si="69"/>
        <v>Wednesday</v>
      </c>
      <c r="D844" s="10">
        <f t="shared" si="66"/>
        <v>1</v>
      </c>
      <c r="E844" s="10">
        <f t="shared" si="67"/>
        <v>8</v>
      </c>
      <c r="F844" s="40"/>
      <c r="G844" s="12" t="str">
        <f t="shared" si="70"/>
        <v>45 минут</v>
      </c>
      <c r="H844" s="37"/>
    </row>
    <row r="845" spans="1:8" x14ac:dyDescent="0.3">
      <c r="A845" s="35"/>
      <c r="B845" s="9">
        <v>29846</v>
      </c>
      <c r="C845" s="8" t="str">
        <f t="shared" si="69"/>
        <v>Thursday</v>
      </c>
      <c r="D845" s="10">
        <f t="shared" si="66"/>
        <v>1</v>
      </c>
      <c r="E845" s="10">
        <f t="shared" si="67"/>
        <v>8</v>
      </c>
      <c r="F845" s="40"/>
      <c r="G845" s="12" t="str">
        <f t="shared" si="70"/>
        <v>45 минут</v>
      </c>
      <c r="H845" s="37"/>
    </row>
    <row r="846" spans="1:8" x14ac:dyDescent="0.3">
      <c r="A846" s="35"/>
      <c r="B846" s="9">
        <v>29847</v>
      </c>
      <c r="C846" s="8" t="str">
        <f t="shared" si="69"/>
        <v>Friday</v>
      </c>
      <c r="D846" s="10">
        <f t="shared" si="66"/>
        <v>1</v>
      </c>
      <c r="E846" s="10">
        <f t="shared" si="67"/>
        <v>8</v>
      </c>
      <c r="F846" s="40"/>
      <c r="G846" s="12" t="str">
        <f t="shared" si="70"/>
        <v>45 минут</v>
      </c>
      <c r="H846" s="37"/>
    </row>
    <row r="847" spans="1:8" x14ac:dyDescent="0.3">
      <c r="A847" s="35"/>
      <c r="B847" s="9">
        <v>29848</v>
      </c>
      <c r="C847" s="8" t="str">
        <f t="shared" si="69"/>
        <v>Saturday</v>
      </c>
      <c r="D847" s="10">
        <f t="shared" si="66"/>
        <v>1</v>
      </c>
      <c r="E847" s="10">
        <f t="shared" si="67"/>
        <v>6</v>
      </c>
      <c r="F847" s="40"/>
      <c r="G847" s="12" t="str">
        <f t="shared" si="70"/>
        <v>45 минут</v>
      </c>
      <c r="H847" s="37"/>
    </row>
    <row r="848" spans="1:8" x14ac:dyDescent="0.3">
      <c r="A848" s="35"/>
      <c r="B848" s="9">
        <v>29849</v>
      </c>
      <c r="C848" s="8" t="str">
        <f t="shared" si="69"/>
        <v>Sunday</v>
      </c>
      <c r="D848" s="10">
        <f t="shared" si="66"/>
        <v>0</v>
      </c>
      <c r="E848" s="10">
        <f t="shared" si="67"/>
        <v>0</v>
      </c>
      <c r="F848" s="40"/>
      <c r="G848" s="12" t="str">
        <f t="shared" si="70"/>
        <v>0</v>
      </c>
      <c r="H848" s="37"/>
    </row>
    <row r="849" spans="1:8" x14ac:dyDescent="0.3">
      <c r="A849" s="35"/>
      <c r="B849" s="9">
        <v>29850</v>
      </c>
      <c r="C849" s="8" t="str">
        <f t="shared" si="69"/>
        <v>Monday</v>
      </c>
      <c r="D849" s="10">
        <f t="shared" si="66"/>
        <v>1</v>
      </c>
      <c r="E849" s="10">
        <f t="shared" si="67"/>
        <v>8</v>
      </c>
      <c r="F849" s="40">
        <f>34</f>
        <v>34</v>
      </c>
      <c r="G849" s="12" t="str">
        <f t="shared" si="70"/>
        <v>45 минут</v>
      </c>
      <c r="H849" s="37"/>
    </row>
    <row r="850" spans="1:8" x14ac:dyDescent="0.3">
      <c r="A850" s="35"/>
      <c r="B850" s="9">
        <v>29851</v>
      </c>
      <c r="C850" s="8" t="str">
        <f t="shared" si="69"/>
        <v>Tuesday</v>
      </c>
      <c r="D850" s="10">
        <f t="shared" si="66"/>
        <v>1</v>
      </c>
      <c r="E850" s="10">
        <f t="shared" si="67"/>
        <v>8</v>
      </c>
      <c r="F850" s="40"/>
      <c r="G850" s="12" t="str">
        <f t="shared" si="70"/>
        <v>45 минут</v>
      </c>
      <c r="H850" s="37"/>
    </row>
    <row r="851" spans="1:8" x14ac:dyDescent="0.3">
      <c r="A851" s="35"/>
      <c r="B851" s="9">
        <v>29852</v>
      </c>
      <c r="C851" s="8" t="str">
        <f t="shared" si="69"/>
        <v>Wednesday</v>
      </c>
      <c r="D851" s="10">
        <f t="shared" si="66"/>
        <v>1</v>
      </c>
      <c r="E851" s="10">
        <f t="shared" si="67"/>
        <v>8</v>
      </c>
      <c r="F851" s="40"/>
      <c r="G851" s="12" t="str">
        <f t="shared" si="70"/>
        <v>45 минут</v>
      </c>
      <c r="H851" s="37"/>
    </row>
    <row r="852" spans="1:8" x14ac:dyDescent="0.3">
      <c r="A852" s="35"/>
      <c r="B852" s="9">
        <v>29853</v>
      </c>
      <c r="C852" s="8" t="str">
        <f t="shared" si="69"/>
        <v>Thursday</v>
      </c>
      <c r="D852" s="10">
        <f t="shared" si="66"/>
        <v>1</v>
      </c>
      <c r="E852" s="10">
        <f t="shared" si="67"/>
        <v>8</v>
      </c>
      <c r="F852" s="40"/>
      <c r="G852" s="12" t="str">
        <f t="shared" si="70"/>
        <v>45 минут</v>
      </c>
      <c r="H852" s="37"/>
    </row>
    <row r="853" spans="1:8" x14ac:dyDescent="0.3">
      <c r="A853" s="35"/>
      <c r="B853" s="9">
        <v>29854</v>
      </c>
      <c r="C853" s="8" t="str">
        <f t="shared" si="69"/>
        <v>Friday</v>
      </c>
      <c r="D853" s="10">
        <f t="shared" si="66"/>
        <v>1</v>
      </c>
      <c r="E853" s="10">
        <f t="shared" si="67"/>
        <v>8</v>
      </c>
      <c r="F853" s="40"/>
      <c r="G853" s="12" t="str">
        <f t="shared" si="70"/>
        <v>45 минут</v>
      </c>
      <c r="H853" s="37"/>
    </row>
    <row r="854" spans="1:8" x14ac:dyDescent="0.3">
      <c r="A854" s="35"/>
      <c r="B854" s="9">
        <v>29855</v>
      </c>
      <c r="C854" s="8" t="str">
        <f t="shared" si="69"/>
        <v>Saturday</v>
      </c>
      <c r="D854" s="10">
        <f t="shared" si="66"/>
        <v>1</v>
      </c>
      <c r="E854" s="10">
        <f t="shared" si="67"/>
        <v>6</v>
      </c>
      <c r="F854" s="40"/>
      <c r="G854" s="12" t="str">
        <f t="shared" si="70"/>
        <v>45 минут</v>
      </c>
      <c r="H854" s="37"/>
    </row>
    <row r="855" spans="1:8" x14ac:dyDescent="0.3">
      <c r="A855" s="35"/>
      <c r="B855" s="9">
        <v>29856</v>
      </c>
      <c r="C855" s="8" t="str">
        <f t="shared" si="69"/>
        <v>Sunday</v>
      </c>
      <c r="D855" s="10">
        <f t="shared" si="66"/>
        <v>0</v>
      </c>
      <c r="E855" s="10">
        <f t="shared" si="67"/>
        <v>0</v>
      </c>
      <c r="F855" s="40"/>
      <c r="G855" s="12" t="str">
        <f t="shared" si="70"/>
        <v>0</v>
      </c>
      <c r="H855" s="37"/>
    </row>
    <row r="856" spans="1:8" x14ac:dyDescent="0.3">
      <c r="A856" s="35"/>
      <c r="B856" s="9">
        <v>29857</v>
      </c>
      <c r="C856" s="8" t="str">
        <f t="shared" si="69"/>
        <v>Monday</v>
      </c>
      <c r="D856" s="10">
        <f t="shared" si="66"/>
        <v>1</v>
      </c>
      <c r="E856" s="10">
        <f t="shared" si="67"/>
        <v>8</v>
      </c>
      <c r="F856" s="40">
        <f>34</f>
        <v>34</v>
      </c>
      <c r="G856" s="12" t="str">
        <f t="shared" si="70"/>
        <v>45 минут</v>
      </c>
      <c r="H856" s="37"/>
    </row>
    <row r="857" spans="1:8" x14ac:dyDescent="0.3">
      <c r="A857" s="35"/>
      <c r="B857" s="9">
        <v>29858</v>
      </c>
      <c r="C857" s="8" t="str">
        <f t="shared" si="69"/>
        <v>Tuesday</v>
      </c>
      <c r="D857" s="10">
        <f t="shared" ref="D857:D920" si="72">IF(WEEKDAY(B857,2)&lt;=6,1,0)</f>
        <v>1</v>
      </c>
      <c r="E857" s="10">
        <f t="shared" ref="E857:E920" si="73">IF(WEEKDAY(B857,2)&lt;=5,VALUE("8"),IF(WEEKDAY(B857,2)=6,VALUE("6"),VALUE("0")))</f>
        <v>8</v>
      </c>
      <c r="F857" s="40"/>
      <c r="G857" s="12" t="str">
        <f t="shared" si="70"/>
        <v>45 минут</v>
      </c>
      <c r="H857" s="37"/>
    </row>
    <row r="858" spans="1:8" x14ac:dyDescent="0.3">
      <c r="A858" s="35"/>
      <c r="B858" s="9">
        <v>29859</v>
      </c>
      <c r="C858" s="8" t="str">
        <f t="shared" si="69"/>
        <v>Wednesday</v>
      </c>
      <c r="D858" s="10">
        <f t="shared" si="72"/>
        <v>1</v>
      </c>
      <c r="E858" s="10">
        <f t="shared" si="73"/>
        <v>8</v>
      </c>
      <c r="F858" s="40"/>
      <c r="G858" s="12" t="str">
        <f t="shared" si="70"/>
        <v>45 минут</v>
      </c>
      <c r="H858" s="37"/>
    </row>
    <row r="859" spans="1:8" x14ac:dyDescent="0.3">
      <c r="A859" s="35"/>
      <c r="B859" s="9">
        <v>29860</v>
      </c>
      <c r="C859" s="8" t="str">
        <f t="shared" si="69"/>
        <v>Thursday</v>
      </c>
      <c r="D859" s="10">
        <f t="shared" si="72"/>
        <v>1</v>
      </c>
      <c r="E859" s="10">
        <f t="shared" si="73"/>
        <v>8</v>
      </c>
      <c r="F859" s="40"/>
      <c r="G859" s="12" t="str">
        <f t="shared" si="70"/>
        <v>45 минут</v>
      </c>
      <c r="H859" s="37"/>
    </row>
    <row r="860" spans="1:8" x14ac:dyDescent="0.3">
      <c r="A860" s="35"/>
      <c r="B860" s="9">
        <v>29861</v>
      </c>
      <c r="C860" s="8" t="str">
        <f t="shared" si="69"/>
        <v>Friday</v>
      </c>
      <c r="D860" s="10">
        <f t="shared" si="72"/>
        <v>1</v>
      </c>
      <c r="E860" s="10">
        <f t="shared" si="73"/>
        <v>8</v>
      </c>
      <c r="F860" s="40"/>
      <c r="G860" s="12" t="str">
        <f t="shared" si="70"/>
        <v>45 минут</v>
      </c>
      <c r="H860" s="37"/>
    </row>
    <row r="861" spans="1:8" x14ac:dyDescent="0.3">
      <c r="A861" s="35"/>
      <c r="B861" s="9">
        <v>29862</v>
      </c>
      <c r="C861" s="8" t="str">
        <f t="shared" si="69"/>
        <v>Saturday</v>
      </c>
      <c r="D861" s="10">
        <f t="shared" si="72"/>
        <v>1</v>
      </c>
      <c r="E861" s="10">
        <f t="shared" si="73"/>
        <v>6</v>
      </c>
      <c r="F861" s="40"/>
      <c r="G861" s="12" t="str">
        <f t="shared" si="70"/>
        <v>45 минут</v>
      </c>
      <c r="H861" s="37"/>
    </row>
    <row r="862" spans="1:8" x14ac:dyDescent="0.3">
      <c r="A862" s="35"/>
      <c r="B862" s="9">
        <v>29863</v>
      </c>
      <c r="C862" s="8" t="str">
        <f t="shared" si="69"/>
        <v>Sunday</v>
      </c>
      <c r="D862" s="10">
        <f t="shared" si="72"/>
        <v>0</v>
      </c>
      <c r="E862" s="10">
        <f t="shared" si="73"/>
        <v>0</v>
      </c>
      <c r="F862" s="40"/>
      <c r="G862" s="12" t="str">
        <f t="shared" si="70"/>
        <v>0</v>
      </c>
      <c r="H862" s="37"/>
    </row>
    <row r="863" spans="1:8" x14ac:dyDescent="0.3">
      <c r="A863" s="35"/>
      <c r="B863" s="9">
        <v>29864</v>
      </c>
      <c r="C863" s="8" t="str">
        <f t="shared" si="69"/>
        <v>Monday</v>
      </c>
      <c r="D863" s="10">
        <f t="shared" si="72"/>
        <v>1</v>
      </c>
      <c r="E863" s="10">
        <f t="shared" si="73"/>
        <v>8</v>
      </c>
      <c r="F863" s="40">
        <f>34</f>
        <v>34</v>
      </c>
      <c r="G863" s="12" t="str">
        <f t="shared" si="70"/>
        <v>45 минут</v>
      </c>
      <c r="H863" s="37"/>
    </row>
    <row r="864" spans="1:8" x14ac:dyDescent="0.3">
      <c r="A864" s="35"/>
      <c r="B864" s="9">
        <v>29865</v>
      </c>
      <c r="C864" s="8" t="str">
        <f t="shared" si="69"/>
        <v>Tuesday</v>
      </c>
      <c r="D864" s="10">
        <f t="shared" si="72"/>
        <v>1</v>
      </c>
      <c r="E864" s="10">
        <f t="shared" si="73"/>
        <v>8</v>
      </c>
      <c r="F864" s="40"/>
      <c r="G864" s="12" t="str">
        <f t="shared" si="70"/>
        <v>45 минут</v>
      </c>
      <c r="H864" s="37"/>
    </row>
    <row r="865" spans="1:8" x14ac:dyDescent="0.3">
      <c r="A865" s="35"/>
      <c r="B865" s="9">
        <v>29866</v>
      </c>
      <c r="C865" s="8" t="str">
        <f t="shared" si="69"/>
        <v>Wednesday</v>
      </c>
      <c r="D865" s="10">
        <f t="shared" si="72"/>
        <v>1</v>
      </c>
      <c r="E865" s="10">
        <f t="shared" si="73"/>
        <v>8</v>
      </c>
      <c r="F865" s="40"/>
      <c r="G865" s="12" t="str">
        <f t="shared" si="70"/>
        <v>45 минут</v>
      </c>
      <c r="H865" s="37"/>
    </row>
    <row r="866" spans="1:8" x14ac:dyDescent="0.3">
      <c r="A866" s="35"/>
      <c r="B866" s="9">
        <v>29867</v>
      </c>
      <c r="C866" s="8" t="str">
        <f t="shared" si="69"/>
        <v>Thursday</v>
      </c>
      <c r="D866" s="10">
        <f t="shared" si="72"/>
        <v>1</v>
      </c>
      <c r="E866" s="10">
        <f t="shared" si="73"/>
        <v>8</v>
      </c>
      <c r="F866" s="40"/>
      <c r="G866" s="12" t="str">
        <f t="shared" si="70"/>
        <v>45 минут</v>
      </c>
      <c r="H866" s="37"/>
    </row>
    <row r="867" spans="1:8" x14ac:dyDescent="0.3">
      <c r="A867" s="35"/>
      <c r="B867" s="9">
        <v>29868</v>
      </c>
      <c r="C867" s="8" t="str">
        <f t="shared" si="69"/>
        <v>Friday</v>
      </c>
      <c r="D867" s="10">
        <f t="shared" si="72"/>
        <v>1</v>
      </c>
      <c r="E867" s="10">
        <f t="shared" si="73"/>
        <v>8</v>
      </c>
      <c r="F867" s="40"/>
      <c r="G867" s="12" t="str">
        <f t="shared" si="70"/>
        <v>45 минут</v>
      </c>
      <c r="H867" s="37"/>
    </row>
    <row r="868" spans="1:8" x14ac:dyDescent="0.3">
      <c r="A868" s="35"/>
      <c r="B868" s="9">
        <v>29869</v>
      </c>
      <c r="C868" s="8" t="str">
        <f t="shared" si="69"/>
        <v>Saturday</v>
      </c>
      <c r="D868" s="10">
        <f t="shared" si="72"/>
        <v>1</v>
      </c>
      <c r="E868" s="10">
        <f t="shared" si="73"/>
        <v>6</v>
      </c>
      <c r="F868" s="40"/>
      <c r="G868" s="12" t="str">
        <f t="shared" si="70"/>
        <v>45 минут</v>
      </c>
      <c r="H868" s="37"/>
    </row>
    <row r="869" spans="1:8" x14ac:dyDescent="0.3">
      <c r="A869" s="35"/>
      <c r="B869" s="9">
        <v>29870</v>
      </c>
      <c r="C869" s="8" t="str">
        <f t="shared" si="69"/>
        <v>Sunday</v>
      </c>
      <c r="D869" s="10">
        <f t="shared" si="72"/>
        <v>0</v>
      </c>
      <c r="E869" s="10">
        <f t="shared" si="73"/>
        <v>0</v>
      </c>
      <c r="F869" s="40"/>
      <c r="G869" s="12" t="str">
        <f t="shared" si="70"/>
        <v>0</v>
      </c>
      <c r="H869" s="37"/>
    </row>
    <row r="870" spans="1:8" x14ac:dyDescent="0.3">
      <c r="A870" s="35"/>
      <c r="B870" s="9">
        <v>29871</v>
      </c>
      <c r="C870" s="8" t="str">
        <f t="shared" si="69"/>
        <v>Monday</v>
      </c>
      <c r="D870" s="10">
        <f t="shared" si="72"/>
        <v>1</v>
      </c>
      <c r="E870" s="10">
        <f t="shared" si="73"/>
        <v>8</v>
      </c>
      <c r="F870" s="40">
        <f>34</f>
        <v>34</v>
      </c>
      <c r="G870" s="12" t="str">
        <f t="shared" si="70"/>
        <v>45 минут</v>
      </c>
      <c r="H870" s="37"/>
    </row>
    <row r="871" spans="1:8" x14ac:dyDescent="0.3">
      <c r="A871" s="35"/>
      <c r="B871" s="9">
        <v>29872</v>
      </c>
      <c r="C871" s="8" t="str">
        <f t="shared" si="69"/>
        <v>Tuesday</v>
      </c>
      <c r="D871" s="10">
        <f t="shared" si="72"/>
        <v>1</v>
      </c>
      <c r="E871" s="10">
        <f t="shared" si="73"/>
        <v>8</v>
      </c>
      <c r="F871" s="40"/>
      <c r="G871" s="12" t="str">
        <f t="shared" si="70"/>
        <v>45 минут</v>
      </c>
      <c r="H871" s="37"/>
    </row>
    <row r="872" spans="1:8" x14ac:dyDescent="0.3">
      <c r="A872" s="35"/>
      <c r="B872" s="9">
        <v>29873</v>
      </c>
      <c r="C872" s="8" t="str">
        <f t="shared" si="69"/>
        <v>Wednesday</v>
      </c>
      <c r="D872" s="10">
        <f t="shared" si="72"/>
        <v>1</v>
      </c>
      <c r="E872" s="10">
        <f t="shared" si="73"/>
        <v>8</v>
      </c>
      <c r="F872" s="40"/>
      <c r="G872" s="12" t="str">
        <f t="shared" si="70"/>
        <v>45 минут</v>
      </c>
      <c r="H872" s="37"/>
    </row>
    <row r="873" spans="1:8" x14ac:dyDescent="0.3">
      <c r="A873" s="35"/>
      <c r="B873" s="9">
        <v>29874</v>
      </c>
      <c r="C873" s="8" t="str">
        <f t="shared" si="69"/>
        <v>Thursday</v>
      </c>
      <c r="D873" s="10">
        <f t="shared" si="72"/>
        <v>1</v>
      </c>
      <c r="E873" s="10">
        <f t="shared" si="73"/>
        <v>8</v>
      </c>
      <c r="F873" s="40"/>
      <c r="G873" s="12" t="str">
        <f t="shared" si="70"/>
        <v>45 минут</v>
      </c>
      <c r="H873" s="37"/>
    </row>
    <row r="874" spans="1:8" x14ac:dyDescent="0.3">
      <c r="A874" s="35"/>
      <c r="B874" s="9">
        <v>29875</v>
      </c>
      <c r="C874" s="8" t="str">
        <f t="shared" si="69"/>
        <v>Friday</v>
      </c>
      <c r="D874" s="10">
        <f t="shared" si="72"/>
        <v>1</v>
      </c>
      <c r="E874" s="10">
        <f t="shared" si="73"/>
        <v>8</v>
      </c>
      <c r="F874" s="40"/>
      <c r="G874" s="12" t="str">
        <f t="shared" si="70"/>
        <v>45 минут</v>
      </c>
      <c r="H874" s="37"/>
    </row>
    <row r="875" spans="1:8" x14ac:dyDescent="0.3">
      <c r="A875" s="35"/>
      <c r="B875" s="9">
        <v>29876</v>
      </c>
      <c r="C875" s="8" t="str">
        <f t="shared" si="69"/>
        <v>Saturday</v>
      </c>
      <c r="D875" s="10">
        <f t="shared" si="72"/>
        <v>1</v>
      </c>
      <c r="E875" s="10">
        <f t="shared" si="73"/>
        <v>6</v>
      </c>
      <c r="F875" s="40"/>
      <c r="G875" s="12" t="str">
        <f t="shared" si="70"/>
        <v>45 минут</v>
      </c>
      <c r="H875" s="37"/>
    </row>
    <row r="876" spans="1:8" x14ac:dyDescent="0.3">
      <c r="A876" s="35"/>
      <c r="B876" s="9">
        <v>29877</v>
      </c>
      <c r="C876" s="8" t="str">
        <f t="shared" ref="C876:C939" si="74">TEXT(B876, "dddd")</f>
        <v>Sunday</v>
      </c>
      <c r="D876" s="10">
        <f t="shared" si="72"/>
        <v>0</v>
      </c>
      <c r="E876" s="10">
        <f t="shared" si="73"/>
        <v>0</v>
      </c>
      <c r="F876" s="40"/>
      <c r="G876" s="12" t="str">
        <f t="shared" ref="G876:G939" si="75">IF(WEEKDAY(B876,2)&lt;=6,"45 минут","0")</f>
        <v>0</v>
      </c>
      <c r="H876" s="37"/>
    </row>
    <row r="877" spans="1:8" x14ac:dyDescent="0.3">
      <c r="A877" s="35"/>
      <c r="B877" s="9">
        <v>29878</v>
      </c>
      <c r="C877" s="8" t="str">
        <f t="shared" si="74"/>
        <v>Monday</v>
      </c>
      <c r="D877" s="10">
        <f t="shared" si="72"/>
        <v>1</v>
      </c>
      <c r="E877" s="10">
        <f t="shared" si="73"/>
        <v>8</v>
      </c>
      <c r="F877" s="40">
        <f>34</f>
        <v>34</v>
      </c>
      <c r="G877" s="12" t="str">
        <f t="shared" si="75"/>
        <v>45 минут</v>
      </c>
      <c r="H877" s="37"/>
    </row>
    <row r="878" spans="1:8" x14ac:dyDescent="0.3">
      <c r="A878" s="35"/>
      <c r="B878" s="9">
        <v>29879</v>
      </c>
      <c r="C878" s="8" t="str">
        <f t="shared" si="74"/>
        <v>Tuesday</v>
      </c>
      <c r="D878" s="10">
        <f t="shared" si="72"/>
        <v>1</v>
      </c>
      <c r="E878" s="10">
        <f t="shared" si="73"/>
        <v>8</v>
      </c>
      <c r="F878" s="40"/>
      <c r="G878" s="12" t="str">
        <f t="shared" si="75"/>
        <v>45 минут</v>
      </c>
      <c r="H878" s="37"/>
    </row>
    <row r="879" spans="1:8" x14ac:dyDescent="0.3">
      <c r="A879" s="35"/>
      <c r="B879" s="9">
        <v>29880</v>
      </c>
      <c r="C879" s="8" t="str">
        <f t="shared" si="74"/>
        <v>Wednesday</v>
      </c>
      <c r="D879" s="10">
        <f t="shared" si="72"/>
        <v>1</v>
      </c>
      <c r="E879" s="10">
        <f t="shared" si="73"/>
        <v>8</v>
      </c>
      <c r="F879" s="40"/>
      <c r="G879" s="12" t="str">
        <f t="shared" si="75"/>
        <v>45 минут</v>
      </c>
      <c r="H879" s="37"/>
    </row>
    <row r="880" spans="1:8" x14ac:dyDescent="0.3">
      <c r="A880" s="35"/>
      <c r="B880" s="9">
        <v>29881</v>
      </c>
      <c r="C880" s="8" t="str">
        <f t="shared" si="74"/>
        <v>Thursday</v>
      </c>
      <c r="D880" s="10">
        <f t="shared" si="72"/>
        <v>1</v>
      </c>
      <c r="E880" s="10">
        <f t="shared" si="73"/>
        <v>8</v>
      </c>
      <c r="F880" s="40"/>
      <c r="G880" s="12" t="str">
        <f t="shared" si="75"/>
        <v>45 минут</v>
      </c>
      <c r="H880" s="37"/>
    </row>
    <row r="881" spans="1:8" x14ac:dyDescent="0.3">
      <c r="A881" s="35"/>
      <c r="B881" s="9">
        <v>29882</v>
      </c>
      <c r="C881" s="8" t="str">
        <f t="shared" si="74"/>
        <v>Friday</v>
      </c>
      <c r="D881" s="10">
        <f t="shared" si="72"/>
        <v>1</v>
      </c>
      <c r="E881" s="10">
        <f t="shared" si="73"/>
        <v>8</v>
      </c>
      <c r="F881" s="40"/>
      <c r="G881" s="12" t="str">
        <f t="shared" si="75"/>
        <v>45 минут</v>
      </c>
      <c r="H881" s="37"/>
    </row>
    <row r="882" spans="1:8" x14ac:dyDescent="0.3">
      <c r="A882" s="35"/>
      <c r="B882" s="9">
        <v>29883</v>
      </c>
      <c r="C882" s="8" t="str">
        <f t="shared" si="74"/>
        <v>Saturday</v>
      </c>
      <c r="D882" s="10">
        <f t="shared" si="72"/>
        <v>1</v>
      </c>
      <c r="E882" s="10">
        <f t="shared" si="73"/>
        <v>6</v>
      </c>
      <c r="F882" s="40"/>
      <c r="G882" s="12" t="str">
        <f t="shared" si="75"/>
        <v>45 минут</v>
      </c>
      <c r="H882" s="37"/>
    </row>
    <row r="883" spans="1:8" x14ac:dyDescent="0.3">
      <c r="A883" s="35"/>
      <c r="B883" s="9">
        <v>29884</v>
      </c>
      <c r="C883" s="8" t="str">
        <f t="shared" si="74"/>
        <v>Sunday</v>
      </c>
      <c r="D883" s="10">
        <f t="shared" si="72"/>
        <v>0</v>
      </c>
      <c r="E883" s="10">
        <f t="shared" si="73"/>
        <v>0</v>
      </c>
      <c r="F883" s="40"/>
      <c r="G883" s="12" t="str">
        <f t="shared" si="75"/>
        <v>0</v>
      </c>
      <c r="H883" s="37"/>
    </row>
    <row r="884" spans="1:8" x14ac:dyDescent="0.3">
      <c r="A884" s="35"/>
      <c r="B884" s="9">
        <v>29885</v>
      </c>
      <c r="C884" s="8" t="str">
        <f t="shared" si="74"/>
        <v>Monday</v>
      </c>
      <c r="D884" s="10">
        <f t="shared" si="72"/>
        <v>1</v>
      </c>
      <c r="E884" s="10">
        <f t="shared" si="73"/>
        <v>8</v>
      </c>
      <c r="F884" s="40">
        <f>34</f>
        <v>34</v>
      </c>
      <c r="G884" s="12" t="str">
        <f t="shared" si="75"/>
        <v>45 минут</v>
      </c>
      <c r="H884" s="37"/>
    </row>
    <row r="885" spans="1:8" x14ac:dyDescent="0.3">
      <c r="A885" s="35"/>
      <c r="B885" s="9">
        <v>29886</v>
      </c>
      <c r="C885" s="8" t="str">
        <f t="shared" si="74"/>
        <v>Tuesday</v>
      </c>
      <c r="D885" s="10">
        <f t="shared" si="72"/>
        <v>1</v>
      </c>
      <c r="E885" s="10">
        <f t="shared" si="73"/>
        <v>8</v>
      </c>
      <c r="F885" s="40"/>
      <c r="G885" s="12" t="str">
        <f t="shared" si="75"/>
        <v>45 минут</v>
      </c>
      <c r="H885" s="37"/>
    </row>
    <row r="886" spans="1:8" x14ac:dyDescent="0.3">
      <c r="A886" s="35"/>
      <c r="B886" s="9">
        <v>29887</v>
      </c>
      <c r="C886" s="8" t="str">
        <f t="shared" si="74"/>
        <v>Wednesday</v>
      </c>
      <c r="D886" s="10">
        <f t="shared" si="72"/>
        <v>1</v>
      </c>
      <c r="E886" s="10">
        <f t="shared" si="73"/>
        <v>8</v>
      </c>
      <c r="F886" s="40"/>
      <c r="G886" s="12" t="str">
        <f t="shared" si="75"/>
        <v>45 минут</v>
      </c>
      <c r="H886" s="37"/>
    </row>
    <row r="887" spans="1:8" x14ac:dyDescent="0.3">
      <c r="A887" s="35"/>
      <c r="B887" s="9">
        <v>29888</v>
      </c>
      <c r="C887" s="8" t="str">
        <f t="shared" si="74"/>
        <v>Thursday</v>
      </c>
      <c r="D887" s="10">
        <f t="shared" si="72"/>
        <v>1</v>
      </c>
      <c r="E887" s="10">
        <f t="shared" si="73"/>
        <v>8</v>
      </c>
      <c r="F887" s="40"/>
      <c r="G887" s="12" t="str">
        <f t="shared" si="75"/>
        <v>45 минут</v>
      </c>
      <c r="H887" s="37"/>
    </row>
    <row r="888" spans="1:8" x14ac:dyDescent="0.3">
      <c r="A888" s="35"/>
      <c r="B888" s="9">
        <v>29889</v>
      </c>
      <c r="C888" s="8" t="str">
        <f t="shared" si="74"/>
        <v>Friday</v>
      </c>
      <c r="D888" s="10">
        <f t="shared" si="72"/>
        <v>1</v>
      </c>
      <c r="E888" s="10">
        <f t="shared" si="73"/>
        <v>8</v>
      </c>
      <c r="F888" s="40"/>
      <c r="G888" s="12" t="str">
        <f t="shared" si="75"/>
        <v>45 минут</v>
      </c>
      <c r="H888" s="37"/>
    </row>
    <row r="889" spans="1:8" x14ac:dyDescent="0.3">
      <c r="A889" s="35"/>
      <c r="B889" s="9">
        <v>29890</v>
      </c>
      <c r="C889" s="8" t="str">
        <f t="shared" si="74"/>
        <v>Saturday</v>
      </c>
      <c r="D889" s="10">
        <f t="shared" si="72"/>
        <v>1</v>
      </c>
      <c r="E889" s="10">
        <f t="shared" si="73"/>
        <v>6</v>
      </c>
      <c r="F889" s="40"/>
      <c r="G889" s="12" t="str">
        <f t="shared" si="75"/>
        <v>45 минут</v>
      </c>
      <c r="H889" s="37"/>
    </row>
    <row r="890" spans="1:8" x14ac:dyDescent="0.3">
      <c r="A890" s="35"/>
      <c r="B890" s="9">
        <v>29891</v>
      </c>
      <c r="C890" s="8" t="str">
        <f t="shared" si="74"/>
        <v>Sunday</v>
      </c>
      <c r="D890" s="10">
        <f t="shared" si="72"/>
        <v>0</v>
      </c>
      <c r="E890" s="10">
        <f t="shared" si="73"/>
        <v>0</v>
      </c>
      <c r="F890" s="40"/>
      <c r="G890" s="12" t="str">
        <f t="shared" si="75"/>
        <v>0</v>
      </c>
      <c r="H890" s="37"/>
    </row>
    <row r="891" spans="1:8" x14ac:dyDescent="0.3">
      <c r="A891" s="35"/>
      <c r="B891" s="9">
        <v>29892</v>
      </c>
      <c r="C891" s="8" t="str">
        <f t="shared" si="74"/>
        <v>Monday</v>
      </c>
      <c r="D891" s="10">
        <f t="shared" si="72"/>
        <v>1</v>
      </c>
      <c r="E891" s="10">
        <f t="shared" si="73"/>
        <v>8</v>
      </c>
      <c r="F891" s="40">
        <f>34</f>
        <v>34</v>
      </c>
      <c r="G891" s="12" t="str">
        <f t="shared" si="75"/>
        <v>45 минут</v>
      </c>
      <c r="H891" s="37"/>
    </row>
    <row r="892" spans="1:8" x14ac:dyDescent="0.3">
      <c r="A892" s="35"/>
      <c r="B892" s="9">
        <v>29893</v>
      </c>
      <c r="C892" s="8" t="str">
        <f t="shared" si="74"/>
        <v>Tuesday</v>
      </c>
      <c r="D892" s="10">
        <f t="shared" si="72"/>
        <v>1</v>
      </c>
      <c r="E892" s="10">
        <f t="shared" si="73"/>
        <v>8</v>
      </c>
      <c r="F892" s="40"/>
      <c r="G892" s="12" t="str">
        <f t="shared" si="75"/>
        <v>45 минут</v>
      </c>
      <c r="H892" s="37"/>
    </row>
    <row r="893" spans="1:8" x14ac:dyDescent="0.3">
      <c r="A893" s="35"/>
      <c r="B893" s="9">
        <v>29894</v>
      </c>
      <c r="C893" s="8" t="str">
        <f t="shared" si="74"/>
        <v>Wednesday</v>
      </c>
      <c r="D893" s="10">
        <f t="shared" si="72"/>
        <v>1</v>
      </c>
      <c r="E893" s="10">
        <f t="shared" si="73"/>
        <v>8</v>
      </c>
      <c r="F893" s="40"/>
      <c r="G893" s="12" t="str">
        <f t="shared" si="75"/>
        <v>45 минут</v>
      </c>
      <c r="H893" s="37"/>
    </row>
    <row r="894" spans="1:8" x14ac:dyDescent="0.3">
      <c r="A894" s="35"/>
      <c r="B894" s="9">
        <v>29895</v>
      </c>
      <c r="C894" s="8" t="str">
        <f t="shared" si="74"/>
        <v>Thursday</v>
      </c>
      <c r="D894" s="10">
        <f t="shared" si="72"/>
        <v>1</v>
      </c>
      <c r="E894" s="10">
        <f t="shared" si="73"/>
        <v>8</v>
      </c>
      <c r="F894" s="40"/>
      <c r="G894" s="12" t="str">
        <f t="shared" si="75"/>
        <v>45 минут</v>
      </c>
      <c r="H894" s="37"/>
    </row>
    <row r="895" spans="1:8" x14ac:dyDescent="0.3">
      <c r="A895" s="35"/>
      <c r="B895" s="9">
        <v>29896</v>
      </c>
      <c r="C895" s="8" t="str">
        <f t="shared" si="74"/>
        <v>Friday</v>
      </c>
      <c r="D895" s="10">
        <f t="shared" si="72"/>
        <v>1</v>
      </c>
      <c r="E895" s="10">
        <f t="shared" si="73"/>
        <v>8</v>
      </c>
      <c r="F895" s="40"/>
      <c r="G895" s="12" t="str">
        <f t="shared" si="75"/>
        <v>45 минут</v>
      </c>
      <c r="H895" s="37"/>
    </row>
    <row r="896" spans="1:8" x14ac:dyDescent="0.3">
      <c r="A896" s="35"/>
      <c r="B896" s="9">
        <v>29897</v>
      </c>
      <c r="C896" s="8" t="str">
        <f t="shared" si="74"/>
        <v>Saturday</v>
      </c>
      <c r="D896" s="10">
        <f t="shared" si="72"/>
        <v>1</v>
      </c>
      <c r="E896" s="10">
        <f t="shared" si="73"/>
        <v>6</v>
      </c>
      <c r="F896" s="40"/>
      <c r="G896" s="12" t="str">
        <f t="shared" si="75"/>
        <v>45 минут</v>
      </c>
      <c r="H896" s="37"/>
    </row>
    <row r="897" spans="1:8" x14ac:dyDescent="0.3">
      <c r="A897" s="35"/>
      <c r="B897" s="9">
        <v>29898</v>
      </c>
      <c r="C897" s="8" t="str">
        <f t="shared" si="74"/>
        <v>Sunday</v>
      </c>
      <c r="D897" s="10">
        <f t="shared" si="72"/>
        <v>0</v>
      </c>
      <c r="E897" s="10">
        <f t="shared" si="73"/>
        <v>0</v>
      </c>
      <c r="F897" s="40"/>
      <c r="G897" s="12" t="str">
        <f t="shared" si="75"/>
        <v>0</v>
      </c>
      <c r="H897" s="37"/>
    </row>
    <row r="898" spans="1:8" x14ac:dyDescent="0.3">
      <c r="A898" s="35"/>
      <c r="B898" s="9">
        <v>29899</v>
      </c>
      <c r="C898" s="8" t="str">
        <f t="shared" si="74"/>
        <v>Monday</v>
      </c>
      <c r="D898" s="10">
        <f t="shared" si="72"/>
        <v>1</v>
      </c>
      <c r="E898" s="10">
        <f t="shared" si="73"/>
        <v>8</v>
      </c>
      <c r="F898" s="40">
        <f>34</f>
        <v>34</v>
      </c>
      <c r="G898" s="12" t="str">
        <f t="shared" si="75"/>
        <v>45 минут</v>
      </c>
      <c r="H898" s="37"/>
    </row>
    <row r="899" spans="1:8" x14ac:dyDescent="0.3">
      <c r="A899" s="35"/>
      <c r="B899" s="9">
        <v>29900</v>
      </c>
      <c r="C899" s="8" t="str">
        <f t="shared" si="74"/>
        <v>Tuesday</v>
      </c>
      <c r="D899" s="10">
        <f t="shared" si="72"/>
        <v>1</v>
      </c>
      <c r="E899" s="10">
        <f t="shared" si="73"/>
        <v>8</v>
      </c>
      <c r="F899" s="40"/>
      <c r="G899" s="12" t="str">
        <f t="shared" si="75"/>
        <v>45 минут</v>
      </c>
      <c r="H899" s="37"/>
    </row>
    <row r="900" spans="1:8" x14ac:dyDescent="0.3">
      <c r="A900" s="35"/>
      <c r="B900" s="9">
        <v>29901</v>
      </c>
      <c r="C900" s="8" t="str">
        <f t="shared" si="74"/>
        <v>Wednesday</v>
      </c>
      <c r="D900" s="10">
        <f t="shared" si="72"/>
        <v>1</v>
      </c>
      <c r="E900" s="10">
        <f t="shared" si="73"/>
        <v>8</v>
      </c>
      <c r="F900" s="40"/>
      <c r="G900" s="12" t="str">
        <f t="shared" si="75"/>
        <v>45 минут</v>
      </c>
      <c r="H900" s="37"/>
    </row>
    <row r="901" spans="1:8" x14ac:dyDescent="0.3">
      <c r="A901" s="35"/>
      <c r="B901" s="9">
        <v>29902</v>
      </c>
      <c r="C901" s="8" t="str">
        <f t="shared" si="74"/>
        <v>Thursday</v>
      </c>
      <c r="D901" s="10">
        <f t="shared" si="72"/>
        <v>1</v>
      </c>
      <c r="E901" s="10">
        <f t="shared" si="73"/>
        <v>8</v>
      </c>
      <c r="F901" s="40"/>
      <c r="G901" s="12" t="str">
        <f t="shared" si="75"/>
        <v>45 минут</v>
      </c>
      <c r="H901" s="37"/>
    </row>
    <row r="902" spans="1:8" x14ac:dyDescent="0.3">
      <c r="A902" s="35"/>
      <c r="B902" s="9">
        <v>29903</v>
      </c>
      <c r="C902" s="8" t="str">
        <f t="shared" si="74"/>
        <v>Friday</v>
      </c>
      <c r="D902" s="10">
        <f t="shared" si="72"/>
        <v>1</v>
      </c>
      <c r="E902" s="10">
        <f t="shared" si="73"/>
        <v>8</v>
      </c>
      <c r="F902" s="40"/>
      <c r="G902" s="12" t="str">
        <f t="shared" si="75"/>
        <v>45 минут</v>
      </c>
      <c r="H902" s="37"/>
    </row>
    <row r="903" spans="1:8" x14ac:dyDescent="0.3">
      <c r="A903" s="35"/>
      <c r="B903" s="9">
        <v>29904</v>
      </c>
      <c r="C903" s="8" t="str">
        <f t="shared" si="74"/>
        <v>Saturday</v>
      </c>
      <c r="D903" s="10">
        <f t="shared" si="72"/>
        <v>1</v>
      </c>
      <c r="E903" s="10">
        <f t="shared" si="73"/>
        <v>6</v>
      </c>
      <c r="F903" s="40"/>
      <c r="G903" s="12" t="str">
        <f t="shared" si="75"/>
        <v>45 минут</v>
      </c>
      <c r="H903" s="37"/>
    </row>
    <row r="904" spans="1:8" x14ac:dyDescent="0.3">
      <c r="A904" s="35"/>
      <c r="B904" s="9">
        <v>29905</v>
      </c>
      <c r="C904" s="8" t="str">
        <f t="shared" si="74"/>
        <v>Sunday</v>
      </c>
      <c r="D904" s="10">
        <f t="shared" si="72"/>
        <v>0</v>
      </c>
      <c r="E904" s="10">
        <f t="shared" si="73"/>
        <v>0</v>
      </c>
      <c r="F904" s="40"/>
      <c r="G904" s="12" t="str">
        <f t="shared" si="75"/>
        <v>0</v>
      </c>
      <c r="H904" s="37"/>
    </row>
    <row r="905" spans="1:8" x14ac:dyDescent="0.3">
      <c r="A905" s="35"/>
      <c r="B905" s="9">
        <v>29906</v>
      </c>
      <c r="C905" s="8" t="str">
        <f t="shared" si="74"/>
        <v>Monday</v>
      </c>
      <c r="D905" s="10">
        <f t="shared" si="72"/>
        <v>1</v>
      </c>
      <c r="E905" s="10">
        <f t="shared" si="73"/>
        <v>8</v>
      </c>
      <c r="F905" s="40">
        <f>34</f>
        <v>34</v>
      </c>
      <c r="G905" s="12" t="str">
        <f t="shared" si="75"/>
        <v>45 минут</v>
      </c>
      <c r="H905" s="37"/>
    </row>
    <row r="906" spans="1:8" x14ac:dyDescent="0.3">
      <c r="A906" s="35"/>
      <c r="B906" s="9">
        <v>29907</v>
      </c>
      <c r="C906" s="8" t="str">
        <f t="shared" si="74"/>
        <v>Tuesday</v>
      </c>
      <c r="D906" s="10">
        <f t="shared" si="72"/>
        <v>1</v>
      </c>
      <c r="E906" s="10">
        <f t="shared" si="73"/>
        <v>8</v>
      </c>
      <c r="F906" s="40"/>
      <c r="G906" s="12" t="str">
        <f t="shared" si="75"/>
        <v>45 минут</v>
      </c>
      <c r="H906" s="37"/>
    </row>
    <row r="907" spans="1:8" x14ac:dyDescent="0.3">
      <c r="A907" s="35"/>
      <c r="B907" s="9">
        <v>29908</v>
      </c>
      <c r="C907" s="8" t="str">
        <f t="shared" si="74"/>
        <v>Wednesday</v>
      </c>
      <c r="D907" s="10">
        <f t="shared" si="72"/>
        <v>1</v>
      </c>
      <c r="E907" s="10">
        <f t="shared" si="73"/>
        <v>8</v>
      </c>
      <c r="F907" s="40"/>
      <c r="G907" s="12" t="str">
        <f t="shared" si="75"/>
        <v>45 минут</v>
      </c>
      <c r="H907" s="37"/>
    </row>
    <row r="908" spans="1:8" x14ac:dyDescent="0.3">
      <c r="A908" s="35"/>
      <c r="B908" s="9">
        <v>29909</v>
      </c>
      <c r="C908" s="8" t="str">
        <f t="shared" si="74"/>
        <v>Thursday</v>
      </c>
      <c r="D908" s="10">
        <f t="shared" si="72"/>
        <v>1</v>
      </c>
      <c r="E908" s="10">
        <f t="shared" si="73"/>
        <v>8</v>
      </c>
      <c r="F908" s="40"/>
      <c r="G908" s="12" t="str">
        <f t="shared" si="75"/>
        <v>45 минут</v>
      </c>
      <c r="H908" s="37"/>
    </row>
    <row r="909" spans="1:8" x14ac:dyDescent="0.3">
      <c r="A909" s="35"/>
      <c r="B909" s="9">
        <v>29910</v>
      </c>
      <c r="C909" s="8" t="str">
        <f t="shared" si="74"/>
        <v>Friday</v>
      </c>
      <c r="D909" s="10">
        <f t="shared" si="72"/>
        <v>1</v>
      </c>
      <c r="E909" s="10">
        <f t="shared" si="73"/>
        <v>8</v>
      </c>
      <c r="F909" s="40"/>
      <c r="G909" s="12" t="str">
        <f t="shared" si="75"/>
        <v>45 минут</v>
      </c>
      <c r="H909" s="37"/>
    </row>
    <row r="910" spans="1:8" x14ac:dyDescent="0.3">
      <c r="A910" s="35"/>
      <c r="B910" s="9">
        <v>29911</v>
      </c>
      <c r="C910" s="8" t="str">
        <f t="shared" si="74"/>
        <v>Saturday</v>
      </c>
      <c r="D910" s="10">
        <f t="shared" si="72"/>
        <v>1</v>
      </c>
      <c r="E910" s="10">
        <f t="shared" si="73"/>
        <v>6</v>
      </c>
      <c r="F910" s="40"/>
      <c r="G910" s="12" t="str">
        <f t="shared" si="75"/>
        <v>45 минут</v>
      </c>
      <c r="H910" s="37"/>
    </row>
    <row r="911" spans="1:8" x14ac:dyDescent="0.3">
      <c r="A911" s="35"/>
      <c r="B911" s="9">
        <v>29912</v>
      </c>
      <c r="C911" s="8" t="str">
        <f t="shared" si="74"/>
        <v>Sunday</v>
      </c>
      <c r="D911" s="10">
        <f t="shared" si="72"/>
        <v>0</v>
      </c>
      <c r="E911" s="10">
        <f t="shared" si="73"/>
        <v>0</v>
      </c>
      <c r="F911" s="40"/>
      <c r="G911" s="12" t="str">
        <f t="shared" si="75"/>
        <v>0</v>
      </c>
      <c r="H911" s="37"/>
    </row>
    <row r="912" spans="1:8" x14ac:dyDescent="0.3">
      <c r="A912" s="35"/>
      <c r="B912" s="9">
        <v>29913</v>
      </c>
      <c r="C912" s="8" t="str">
        <f t="shared" si="74"/>
        <v>Monday</v>
      </c>
      <c r="D912" s="10">
        <f t="shared" si="72"/>
        <v>1</v>
      </c>
      <c r="E912" s="10">
        <f t="shared" si="73"/>
        <v>8</v>
      </c>
      <c r="F912" s="40">
        <f>34</f>
        <v>34</v>
      </c>
      <c r="G912" s="12" t="str">
        <f t="shared" si="75"/>
        <v>45 минут</v>
      </c>
      <c r="H912" s="37"/>
    </row>
    <row r="913" spans="1:8" x14ac:dyDescent="0.3">
      <c r="A913" s="35"/>
      <c r="B913" s="9">
        <v>29914</v>
      </c>
      <c r="C913" s="8" t="str">
        <f t="shared" si="74"/>
        <v>Tuesday</v>
      </c>
      <c r="D913" s="10">
        <f t="shared" si="72"/>
        <v>1</v>
      </c>
      <c r="E913" s="10">
        <f t="shared" si="73"/>
        <v>8</v>
      </c>
      <c r="F913" s="40"/>
      <c r="G913" s="12" t="str">
        <f t="shared" si="75"/>
        <v>45 минут</v>
      </c>
      <c r="H913" s="37"/>
    </row>
    <row r="914" spans="1:8" x14ac:dyDescent="0.3">
      <c r="A914" s="35"/>
      <c r="B914" s="9">
        <v>29915</v>
      </c>
      <c r="C914" s="8" t="str">
        <f t="shared" si="74"/>
        <v>Wednesday</v>
      </c>
      <c r="D914" s="10">
        <f t="shared" si="72"/>
        <v>1</v>
      </c>
      <c r="E914" s="10">
        <f t="shared" si="73"/>
        <v>8</v>
      </c>
      <c r="F914" s="40"/>
      <c r="G914" s="12" t="str">
        <f t="shared" si="75"/>
        <v>45 минут</v>
      </c>
      <c r="H914" s="37"/>
    </row>
    <row r="915" spans="1:8" x14ac:dyDescent="0.3">
      <c r="A915" s="35"/>
      <c r="B915" s="9">
        <v>29916</v>
      </c>
      <c r="C915" s="8" t="str">
        <f t="shared" si="74"/>
        <v>Thursday</v>
      </c>
      <c r="D915" s="10">
        <f t="shared" si="72"/>
        <v>1</v>
      </c>
      <c r="E915" s="10">
        <f t="shared" si="73"/>
        <v>8</v>
      </c>
      <c r="F915" s="40"/>
      <c r="G915" s="12" t="str">
        <f t="shared" si="75"/>
        <v>45 минут</v>
      </c>
      <c r="H915" s="37"/>
    </row>
    <row r="916" spans="1:8" x14ac:dyDescent="0.3">
      <c r="A916" s="35"/>
      <c r="B916" s="9">
        <v>29917</v>
      </c>
      <c r="C916" s="8" t="str">
        <f t="shared" si="74"/>
        <v>Friday</v>
      </c>
      <c r="D916" s="10">
        <f t="shared" si="72"/>
        <v>1</v>
      </c>
      <c r="E916" s="10">
        <f t="shared" si="73"/>
        <v>8</v>
      </c>
      <c r="F916" s="40"/>
      <c r="G916" s="12" t="str">
        <f t="shared" si="75"/>
        <v>45 минут</v>
      </c>
      <c r="H916" s="37"/>
    </row>
    <row r="917" spans="1:8" x14ac:dyDescent="0.3">
      <c r="A917" s="35"/>
      <c r="B917" s="9">
        <v>29918</v>
      </c>
      <c r="C917" s="8" t="str">
        <f t="shared" si="74"/>
        <v>Saturday</v>
      </c>
      <c r="D917" s="10">
        <f t="shared" si="72"/>
        <v>1</v>
      </c>
      <c r="E917" s="10">
        <f t="shared" si="73"/>
        <v>6</v>
      </c>
      <c r="F917" s="40"/>
      <c r="G917" s="12" t="str">
        <f t="shared" si="75"/>
        <v>45 минут</v>
      </c>
      <c r="H917" s="37"/>
    </row>
    <row r="918" spans="1:8" x14ac:dyDescent="0.3">
      <c r="A918" s="35"/>
      <c r="B918" s="9">
        <v>29919</v>
      </c>
      <c r="C918" s="8" t="str">
        <f t="shared" si="74"/>
        <v>Sunday</v>
      </c>
      <c r="D918" s="10">
        <f t="shared" si="72"/>
        <v>0</v>
      </c>
      <c r="E918" s="10">
        <f t="shared" si="73"/>
        <v>0</v>
      </c>
      <c r="F918" s="40"/>
      <c r="G918" s="12" t="str">
        <f t="shared" si="75"/>
        <v>0</v>
      </c>
      <c r="H918" s="37"/>
    </row>
    <row r="919" spans="1:8" x14ac:dyDescent="0.3">
      <c r="A919" s="35"/>
      <c r="B919" s="9">
        <v>29920</v>
      </c>
      <c r="C919" s="8" t="str">
        <f t="shared" si="74"/>
        <v>Monday</v>
      </c>
      <c r="D919" s="10">
        <f t="shared" si="72"/>
        <v>1</v>
      </c>
      <c r="E919" s="10">
        <f t="shared" si="73"/>
        <v>8</v>
      </c>
      <c r="F919" s="40">
        <f>34</f>
        <v>34</v>
      </c>
      <c r="G919" s="12" t="str">
        <f t="shared" si="75"/>
        <v>45 минут</v>
      </c>
      <c r="H919" s="37"/>
    </row>
    <row r="920" spans="1:8" x14ac:dyDescent="0.3">
      <c r="A920" s="35"/>
      <c r="B920" s="9">
        <v>29921</v>
      </c>
      <c r="C920" s="8" t="str">
        <f t="shared" si="74"/>
        <v>Tuesday</v>
      </c>
      <c r="D920" s="10">
        <f t="shared" si="72"/>
        <v>1</v>
      </c>
      <c r="E920" s="10">
        <f t="shared" si="73"/>
        <v>8</v>
      </c>
      <c r="F920" s="40"/>
      <c r="G920" s="12" t="str">
        <f t="shared" si="75"/>
        <v>45 минут</v>
      </c>
      <c r="H920" s="37"/>
    </row>
    <row r="921" spans="1:8" x14ac:dyDescent="0.3">
      <c r="A921" s="35"/>
      <c r="B921" s="9">
        <v>29922</v>
      </c>
      <c r="C921" s="8" t="str">
        <f t="shared" si="74"/>
        <v>Wednesday</v>
      </c>
      <c r="D921" s="10">
        <f t="shared" ref="D921:D984" si="76">IF(WEEKDAY(B921,2)&lt;=6,1,0)</f>
        <v>1</v>
      </c>
      <c r="E921" s="10">
        <f t="shared" ref="E921:E984" si="77">IF(WEEKDAY(B921,2)&lt;=5,VALUE("8"),IF(WEEKDAY(B921,2)=6,VALUE("6"),VALUE("0")))</f>
        <v>8</v>
      </c>
      <c r="F921" s="40"/>
      <c r="G921" s="12" t="str">
        <f t="shared" si="75"/>
        <v>45 минут</v>
      </c>
      <c r="H921" s="37"/>
    </row>
    <row r="922" spans="1:8" x14ac:dyDescent="0.3">
      <c r="A922" s="35"/>
      <c r="B922" s="9">
        <v>29923</v>
      </c>
      <c r="C922" s="8" t="str">
        <f t="shared" si="74"/>
        <v>Thursday</v>
      </c>
      <c r="D922" s="10">
        <f t="shared" si="76"/>
        <v>1</v>
      </c>
      <c r="E922" s="10">
        <f t="shared" si="77"/>
        <v>8</v>
      </c>
      <c r="F922" s="40"/>
      <c r="G922" s="12" t="str">
        <f t="shared" si="75"/>
        <v>45 минут</v>
      </c>
      <c r="H922" s="37"/>
    </row>
    <row r="923" spans="1:8" x14ac:dyDescent="0.3">
      <c r="A923" s="35"/>
      <c r="B923" s="9">
        <v>29924</v>
      </c>
      <c r="C923" s="8" t="str">
        <f t="shared" si="74"/>
        <v>Friday</v>
      </c>
      <c r="D923" s="10">
        <f t="shared" si="76"/>
        <v>1</v>
      </c>
      <c r="E923" s="10">
        <f t="shared" si="77"/>
        <v>8</v>
      </c>
      <c r="F923" s="40"/>
      <c r="G923" s="12" t="str">
        <f t="shared" si="75"/>
        <v>45 минут</v>
      </c>
      <c r="H923" s="37"/>
    </row>
    <row r="924" spans="1:8" x14ac:dyDescent="0.3">
      <c r="A924" s="35"/>
      <c r="B924" s="9">
        <v>29925</v>
      </c>
      <c r="C924" s="8" t="str">
        <f t="shared" si="74"/>
        <v>Saturday</v>
      </c>
      <c r="D924" s="10">
        <f t="shared" si="76"/>
        <v>1</v>
      </c>
      <c r="E924" s="10">
        <f t="shared" si="77"/>
        <v>6</v>
      </c>
      <c r="F924" s="40"/>
      <c r="G924" s="12" t="str">
        <f t="shared" si="75"/>
        <v>45 минут</v>
      </c>
      <c r="H924" s="37"/>
    </row>
    <row r="925" spans="1:8" x14ac:dyDescent="0.3">
      <c r="A925" s="35"/>
      <c r="B925" s="9">
        <v>29926</v>
      </c>
      <c r="C925" s="8" t="str">
        <f t="shared" si="74"/>
        <v>Sunday</v>
      </c>
      <c r="D925" s="10">
        <f t="shared" si="76"/>
        <v>0</v>
      </c>
      <c r="E925" s="10">
        <f t="shared" si="77"/>
        <v>0</v>
      </c>
      <c r="F925" s="40"/>
      <c r="G925" s="12" t="str">
        <f t="shared" si="75"/>
        <v>0</v>
      </c>
      <c r="H925" s="37"/>
    </row>
    <row r="926" spans="1:8" x14ac:dyDescent="0.3">
      <c r="A926" s="35"/>
      <c r="B926" s="9">
        <v>29927</v>
      </c>
      <c r="C926" s="8" t="str">
        <f t="shared" si="74"/>
        <v>Monday</v>
      </c>
      <c r="D926" s="10">
        <f t="shared" si="76"/>
        <v>1</v>
      </c>
      <c r="E926" s="10">
        <f t="shared" si="77"/>
        <v>8</v>
      </c>
      <c r="F926" s="40">
        <f>34</f>
        <v>34</v>
      </c>
      <c r="G926" s="12" t="str">
        <f t="shared" si="75"/>
        <v>45 минут</v>
      </c>
      <c r="H926" s="37"/>
    </row>
    <row r="927" spans="1:8" x14ac:dyDescent="0.3">
      <c r="A927" s="35"/>
      <c r="B927" s="9">
        <v>29928</v>
      </c>
      <c r="C927" s="8" t="str">
        <f t="shared" si="74"/>
        <v>Tuesday</v>
      </c>
      <c r="D927" s="10">
        <f t="shared" si="76"/>
        <v>1</v>
      </c>
      <c r="E927" s="10">
        <f t="shared" si="77"/>
        <v>8</v>
      </c>
      <c r="F927" s="40"/>
      <c r="G927" s="12" t="str">
        <f t="shared" si="75"/>
        <v>45 минут</v>
      </c>
      <c r="H927" s="37"/>
    </row>
    <row r="928" spans="1:8" x14ac:dyDescent="0.3">
      <c r="A928" s="35"/>
      <c r="B928" s="9">
        <v>29929</v>
      </c>
      <c r="C928" s="8" t="str">
        <f t="shared" si="74"/>
        <v>Wednesday</v>
      </c>
      <c r="D928" s="10">
        <f t="shared" si="76"/>
        <v>1</v>
      </c>
      <c r="E928" s="10">
        <f t="shared" si="77"/>
        <v>8</v>
      </c>
      <c r="F928" s="40"/>
      <c r="G928" s="12" t="str">
        <f t="shared" si="75"/>
        <v>45 минут</v>
      </c>
      <c r="H928" s="37"/>
    </row>
    <row r="929" spans="1:8" x14ac:dyDescent="0.3">
      <c r="A929" s="35"/>
      <c r="B929" s="9">
        <v>29930</v>
      </c>
      <c r="C929" s="8" t="str">
        <f t="shared" si="74"/>
        <v>Thursday</v>
      </c>
      <c r="D929" s="10">
        <f t="shared" si="76"/>
        <v>1</v>
      </c>
      <c r="E929" s="10">
        <f t="shared" si="77"/>
        <v>8</v>
      </c>
      <c r="F929" s="40"/>
      <c r="G929" s="12" t="str">
        <f t="shared" si="75"/>
        <v>45 минут</v>
      </c>
      <c r="H929" s="37"/>
    </row>
    <row r="930" spans="1:8" x14ac:dyDescent="0.3">
      <c r="A930" s="35"/>
      <c r="B930" s="9">
        <v>29931</v>
      </c>
      <c r="C930" s="8" t="str">
        <f t="shared" si="74"/>
        <v>Friday</v>
      </c>
      <c r="D930" s="10">
        <f t="shared" si="76"/>
        <v>1</v>
      </c>
      <c r="E930" s="10">
        <f t="shared" si="77"/>
        <v>8</v>
      </c>
      <c r="F930" s="40"/>
      <c r="G930" s="12" t="str">
        <f t="shared" si="75"/>
        <v>45 минут</v>
      </c>
      <c r="H930" s="37"/>
    </row>
    <row r="931" spans="1:8" x14ac:dyDescent="0.3">
      <c r="A931" s="35"/>
      <c r="B931" s="9">
        <v>29932</v>
      </c>
      <c r="C931" s="8" t="str">
        <f t="shared" si="74"/>
        <v>Saturday</v>
      </c>
      <c r="D931" s="10">
        <f t="shared" si="76"/>
        <v>1</v>
      </c>
      <c r="E931" s="10">
        <f t="shared" si="77"/>
        <v>6</v>
      </c>
      <c r="F931" s="40"/>
      <c r="G931" s="12" t="str">
        <f t="shared" si="75"/>
        <v>45 минут</v>
      </c>
      <c r="H931" s="37"/>
    </row>
    <row r="932" spans="1:8" x14ac:dyDescent="0.3">
      <c r="A932" s="35"/>
      <c r="B932" s="9">
        <v>29933</v>
      </c>
      <c r="C932" s="8" t="str">
        <f t="shared" si="74"/>
        <v>Sunday</v>
      </c>
      <c r="D932" s="10">
        <f t="shared" si="76"/>
        <v>0</v>
      </c>
      <c r="E932" s="10">
        <f t="shared" si="77"/>
        <v>0</v>
      </c>
      <c r="F932" s="40"/>
      <c r="G932" s="12" t="str">
        <f t="shared" si="75"/>
        <v>0</v>
      </c>
      <c r="H932" s="37"/>
    </row>
    <row r="933" spans="1:8" x14ac:dyDescent="0.3">
      <c r="A933" s="35"/>
      <c r="B933" s="9">
        <v>29934</v>
      </c>
      <c r="C933" s="8" t="str">
        <f t="shared" si="74"/>
        <v>Monday</v>
      </c>
      <c r="D933" s="10">
        <f t="shared" si="76"/>
        <v>1</v>
      </c>
      <c r="E933" s="10">
        <f t="shared" si="77"/>
        <v>8</v>
      </c>
      <c r="F933" s="40">
        <f>34</f>
        <v>34</v>
      </c>
      <c r="G933" s="12" t="str">
        <f t="shared" si="75"/>
        <v>45 минут</v>
      </c>
      <c r="H933" s="37"/>
    </row>
    <row r="934" spans="1:8" x14ac:dyDescent="0.3">
      <c r="A934" s="35"/>
      <c r="B934" s="9">
        <v>29935</v>
      </c>
      <c r="C934" s="8" t="str">
        <f t="shared" si="74"/>
        <v>Tuesday</v>
      </c>
      <c r="D934" s="10">
        <f t="shared" si="76"/>
        <v>1</v>
      </c>
      <c r="E934" s="10">
        <f t="shared" si="77"/>
        <v>8</v>
      </c>
      <c r="F934" s="40"/>
      <c r="G934" s="12" t="str">
        <f t="shared" si="75"/>
        <v>45 минут</v>
      </c>
      <c r="H934" s="37"/>
    </row>
    <row r="935" spans="1:8" x14ac:dyDescent="0.3">
      <c r="A935" s="35"/>
      <c r="B935" s="9">
        <v>29936</v>
      </c>
      <c r="C935" s="8" t="str">
        <f t="shared" si="74"/>
        <v>Wednesday</v>
      </c>
      <c r="D935" s="10">
        <f t="shared" si="76"/>
        <v>1</v>
      </c>
      <c r="E935" s="10">
        <f t="shared" si="77"/>
        <v>8</v>
      </c>
      <c r="F935" s="40"/>
      <c r="G935" s="12" t="str">
        <f t="shared" si="75"/>
        <v>45 минут</v>
      </c>
      <c r="H935" s="37"/>
    </row>
    <row r="936" spans="1:8" x14ac:dyDescent="0.3">
      <c r="A936" s="35"/>
      <c r="B936" s="9">
        <v>29937</v>
      </c>
      <c r="C936" s="8" t="str">
        <f t="shared" si="74"/>
        <v>Thursday</v>
      </c>
      <c r="D936" s="10">
        <f t="shared" si="76"/>
        <v>1</v>
      </c>
      <c r="E936" s="10">
        <f t="shared" si="77"/>
        <v>8</v>
      </c>
      <c r="F936" s="40"/>
      <c r="G936" s="12" t="str">
        <f t="shared" si="75"/>
        <v>45 минут</v>
      </c>
      <c r="H936" s="37"/>
    </row>
    <row r="937" spans="1:8" x14ac:dyDescent="0.3">
      <c r="A937" s="35"/>
      <c r="B937" s="9">
        <v>29938</v>
      </c>
      <c r="C937" s="8" t="str">
        <f t="shared" si="74"/>
        <v>Friday</v>
      </c>
      <c r="D937" s="10">
        <f t="shared" si="76"/>
        <v>1</v>
      </c>
      <c r="E937" s="10">
        <f t="shared" si="77"/>
        <v>8</v>
      </c>
      <c r="F937" s="40"/>
      <c r="G937" s="12" t="str">
        <f t="shared" si="75"/>
        <v>45 минут</v>
      </c>
      <c r="H937" s="37"/>
    </row>
    <row r="938" spans="1:8" x14ac:dyDescent="0.3">
      <c r="A938" s="35"/>
      <c r="B938" s="9">
        <v>29939</v>
      </c>
      <c r="C938" s="8" t="str">
        <f t="shared" si="74"/>
        <v>Saturday</v>
      </c>
      <c r="D938" s="10">
        <f t="shared" si="76"/>
        <v>1</v>
      </c>
      <c r="E938" s="10">
        <f t="shared" si="77"/>
        <v>6</v>
      </c>
      <c r="F938" s="40"/>
      <c r="G938" s="12" t="str">
        <f t="shared" si="75"/>
        <v>45 минут</v>
      </c>
      <c r="H938" s="37"/>
    </row>
    <row r="939" spans="1:8" x14ac:dyDescent="0.3">
      <c r="A939" s="35"/>
      <c r="B939" s="9">
        <v>29940</v>
      </c>
      <c r="C939" s="8" t="str">
        <f t="shared" si="74"/>
        <v>Sunday</v>
      </c>
      <c r="D939" s="10">
        <f t="shared" si="76"/>
        <v>0</v>
      </c>
      <c r="E939" s="10">
        <f t="shared" si="77"/>
        <v>0</v>
      </c>
      <c r="F939" s="40"/>
      <c r="G939" s="12" t="str">
        <f t="shared" si="75"/>
        <v>0</v>
      </c>
      <c r="H939" s="37"/>
    </row>
    <row r="940" spans="1:8" x14ac:dyDescent="0.3">
      <c r="A940" s="35"/>
      <c r="B940" s="9">
        <v>29941</v>
      </c>
      <c r="C940" s="8" t="str">
        <f t="shared" ref="C940:C1003" si="78">TEXT(B940, "dddd")</f>
        <v>Monday</v>
      </c>
      <c r="D940" s="10">
        <f t="shared" si="76"/>
        <v>1</v>
      </c>
      <c r="E940" s="10">
        <f t="shared" si="77"/>
        <v>8</v>
      </c>
      <c r="F940" s="40">
        <f>34</f>
        <v>34</v>
      </c>
      <c r="G940" s="12" t="str">
        <f t="shared" ref="G940:G1003" si="79">IF(WEEKDAY(B940,2)&lt;=6,"45 минут","0")</f>
        <v>45 минут</v>
      </c>
      <c r="H940" s="37"/>
    </row>
    <row r="941" spans="1:8" x14ac:dyDescent="0.3">
      <c r="A941" s="35"/>
      <c r="B941" s="9">
        <v>29942</v>
      </c>
      <c r="C941" s="8" t="str">
        <f t="shared" si="78"/>
        <v>Tuesday</v>
      </c>
      <c r="D941" s="10">
        <f t="shared" si="76"/>
        <v>1</v>
      </c>
      <c r="E941" s="10">
        <f t="shared" si="77"/>
        <v>8</v>
      </c>
      <c r="F941" s="40"/>
      <c r="G941" s="12" t="str">
        <f t="shared" si="79"/>
        <v>45 минут</v>
      </c>
      <c r="H941" s="37"/>
    </row>
    <row r="942" spans="1:8" x14ac:dyDescent="0.3">
      <c r="A942" s="35"/>
      <c r="B942" s="9">
        <v>29943</v>
      </c>
      <c r="C942" s="8" t="str">
        <f t="shared" si="78"/>
        <v>Wednesday</v>
      </c>
      <c r="D942" s="10">
        <f t="shared" si="76"/>
        <v>1</v>
      </c>
      <c r="E942" s="10">
        <f t="shared" si="77"/>
        <v>8</v>
      </c>
      <c r="F942" s="40"/>
      <c r="G942" s="12" t="str">
        <f t="shared" si="79"/>
        <v>45 минут</v>
      </c>
      <c r="H942" s="37"/>
    </row>
    <row r="943" spans="1:8" x14ac:dyDescent="0.3">
      <c r="A943" s="35"/>
      <c r="B943" s="9">
        <v>29944</v>
      </c>
      <c r="C943" s="8" t="str">
        <f t="shared" si="78"/>
        <v>Thursday</v>
      </c>
      <c r="D943" s="10">
        <f t="shared" si="76"/>
        <v>1</v>
      </c>
      <c r="E943" s="10">
        <f t="shared" si="77"/>
        <v>8</v>
      </c>
      <c r="F943" s="40"/>
      <c r="G943" s="12" t="str">
        <f t="shared" si="79"/>
        <v>45 минут</v>
      </c>
      <c r="H943" s="37"/>
    </row>
    <row r="944" spans="1:8" x14ac:dyDescent="0.3">
      <c r="A944" s="35"/>
      <c r="B944" s="9">
        <v>29945</v>
      </c>
      <c r="C944" s="8" t="str">
        <f t="shared" si="78"/>
        <v>Friday</v>
      </c>
      <c r="D944" s="10">
        <f t="shared" si="76"/>
        <v>1</v>
      </c>
      <c r="E944" s="10">
        <f t="shared" si="77"/>
        <v>8</v>
      </c>
      <c r="F944" s="40"/>
      <c r="G944" s="12" t="str">
        <f t="shared" si="79"/>
        <v>45 минут</v>
      </c>
      <c r="H944" s="37"/>
    </row>
    <row r="945" spans="1:8" x14ac:dyDescent="0.3">
      <c r="A945" s="35"/>
      <c r="B945" s="9">
        <v>29946</v>
      </c>
      <c r="C945" s="8" t="str">
        <f t="shared" si="78"/>
        <v>Saturday</v>
      </c>
      <c r="D945" s="10">
        <f t="shared" si="76"/>
        <v>1</v>
      </c>
      <c r="E945" s="10">
        <f t="shared" si="77"/>
        <v>6</v>
      </c>
      <c r="F945" s="40"/>
      <c r="G945" s="12" t="str">
        <f t="shared" si="79"/>
        <v>45 минут</v>
      </c>
      <c r="H945" s="37"/>
    </row>
    <row r="946" spans="1:8" x14ac:dyDescent="0.3">
      <c r="A946" s="35"/>
      <c r="B946" s="9">
        <v>29947</v>
      </c>
      <c r="C946" s="8" t="str">
        <f t="shared" si="78"/>
        <v>Sunday</v>
      </c>
      <c r="D946" s="10">
        <f t="shared" si="76"/>
        <v>0</v>
      </c>
      <c r="E946" s="10">
        <f t="shared" si="77"/>
        <v>0</v>
      </c>
      <c r="F946" s="40"/>
      <c r="G946" s="12" t="str">
        <f t="shared" si="79"/>
        <v>0</v>
      </c>
      <c r="H946" s="37"/>
    </row>
    <row r="947" spans="1:8" x14ac:dyDescent="0.3">
      <c r="A947" s="35"/>
      <c r="B947" s="9">
        <v>29948</v>
      </c>
      <c r="C947" s="8" t="str">
        <f t="shared" si="78"/>
        <v>Monday</v>
      </c>
      <c r="D947" s="10">
        <f t="shared" si="76"/>
        <v>1</v>
      </c>
      <c r="E947" s="10">
        <f t="shared" si="77"/>
        <v>8</v>
      </c>
      <c r="F947" s="40">
        <f>34</f>
        <v>34</v>
      </c>
      <c r="G947" s="12" t="str">
        <f t="shared" si="79"/>
        <v>45 минут</v>
      </c>
      <c r="H947" s="37"/>
    </row>
    <row r="948" spans="1:8" x14ac:dyDescent="0.3">
      <c r="A948" s="35"/>
      <c r="B948" s="9">
        <v>29949</v>
      </c>
      <c r="C948" s="8" t="str">
        <f t="shared" si="78"/>
        <v>Tuesday</v>
      </c>
      <c r="D948" s="10">
        <f t="shared" si="76"/>
        <v>1</v>
      </c>
      <c r="E948" s="10">
        <f t="shared" si="77"/>
        <v>8</v>
      </c>
      <c r="F948" s="40"/>
      <c r="G948" s="12" t="str">
        <f t="shared" si="79"/>
        <v>45 минут</v>
      </c>
      <c r="H948" s="37"/>
    </row>
    <row r="949" spans="1:8" x14ac:dyDescent="0.3">
      <c r="A949" s="35"/>
      <c r="B949" s="9">
        <v>29950</v>
      </c>
      <c r="C949" s="8" t="str">
        <f t="shared" si="78"/>
        <v>Wednesday</v>
      </c>
      <c r="D949" s="10">
        <f t="shared" si="76"/>
        <v>1</v>
      </c>
      <c r="E949" s="10">
        <f t="shared" si="77"/>
        <v>8</v>
      </c>
      <c r="F949" s="40"/>
      <c r="G949" s="12" t="str">
        <f t="shared" si="79"/>
        <v>45 минут</v>
      </c>
      <c r="H949" s="37"/>
    </row>
    <row r="950" spans="1:8" x14ac:dyDescent="0.3">
      <c r="A950" s="35"/>
      <c r="B950" s="9">
        <v>29951</v>
      </c>
      <c r="C950" s="8" t="str">
        <f t="shared" si="78"/>
        <v>Thursday</v>
      </c>
      <c r="D950" s="10">
        <f t="shared" si="76"/>
        <v>1</v>
      </c>
      <c r="E950" s="10">
        <f t="shared" si="77"/>
        <v>8</v>
      </c>
      <c r="F950" s="40"/>
      <c r="G950" s="12" t="str">
        <f t="shared" si="79"/>
        <v>45 минут</v>
      </c>
      <c r="H950" s="37"/>
    </row>
    <row r="951" spans="1:8" x14ac:dyDescent="0.3">
      <c r="A951" s="35"/>
      <c r="B951" s="9">
        <v>29952</v>
      </c>
      <c r="C951" s="8" t="str">
        <f t="shared" si="78"/>
        <v>Friday</v>
      </c>
      <c r="D951" s="10">
        <f t="shared" si="76"/>
        <v>1</v>
      </c>
      <c r="E951" s="10">
        <f t="shared" si="77"/>
        <v>8</v>
      </c>
      <c r="F951" s="40"/>
      <c r="G951" s="12" t="str">
        <f t="shared" si="79"/>
        <v>45 минут</v>
      </c>
      <c r="H951" s="37"/>
    </row>
    <row r="952" spans="1:8" x14ac:dyDescent="0.3">
      <c r="A952" s="35"/>
      <c r="B952" s="9">
        <v>29953</v>
      </c>
      <c r="C952" s="8" t="str">
        <f t="shared" si="78"/>
        <v>Saturday</v>
      </c>
      <c r="D952" s="10">
        <f t="shared" si="76"/>
        <v>1</v>
      </c>
      <c r="E952" s="10">
        <f t="shared" si="77"/>
        <v>6</v>
      </c>
      <c r="F952" s="40"/>
      <c r="G952" s="12" t="str">
        <f t="shared" si="79"/>
        <v>45 минут</v>
      </c>
      <c r="H952" s="37"/>
    </row>
    <row r="953" spans="1:8" x14ac:dyDescent="0.3">
      <c r="A953" s="35"/>
      <c r="B953" s="9">
        <v>29954</v>
      </c>
      <c r="C953" s="8" t="str">
        <f t="shared" si="78"/>
        <v>Sunday</v>
      </c>
      <c r="D953" s="10">
        <f t="shared" si="76"/>
        <v>0</v>
      </c>
      <c r="E953" s="10">
        <f t="shared" si="77"/>
        <v>0</v>
      </c>
      <c r="F953" s="40"/>
      <c r="G953" s="12" t="str">
        <f t="shared" si="79"/>
        <v>0</v>
      </c>
      <c r="H953" s="37"/>
    </row>
    <row r="954" spans="1:8" x14ac:dyDescent="0.3">
      <c r="A954" s="35"/>
      <c r="B954" s="9">
        <v>29955</v>
      </c>
      <c r="C954" s="8" t="str">
        <f t="shared" si="78"/>
        <v>Monday</v>
      </c>
      <c r="D954" s="10">
        <f t="shared" si="76"/>
        <v>1</v>
      </c>
      <c r="E954" s="10">
        <f t="shared" si="77"/>
        <v>8</v>
      </c>
      <c r="F954" s="40">
        <f>34</f>
        <v>34</v>
      </c>
      <c r="G954" s="12" t="str">
        <f t="shared" si="79"/>
        <v>45 минут</v>
      </c>
      <c r="H954" s="37"/>
    </row>
    <row r="955" spans="1:8" x14ac:dyDescent="0.3">
      <c r="A955" s="35"/>
      <c r="B955" s="9">
        <v>29956</v>
      </c>
      <c r="C955" s="8" t="str">
        <f t="shared" si="78"/>
        <v>Tuesday</v>
      </c>
      <c r="D955" s="10">
        <f t="shared" si="76"/>
        <v>1</v>
      </c>
      <c r="E955" s="10">
        <f t="shared" si="77"/>
        <v>8</v>
      </c>
      <c r="F955" s="40"/>
      <c r="G955" s="12" t="str">
        <f t="shared" si="79"/>
        <v>45 минут</v>
      </c>
      <c r="H955" s="37"/>
    </row>
    <row r="956" spans="1:8" x14ac:dyDescent="0.3">
      <c r="A956" s="35"/>
      <c r="B956" s="9">
        <v>29957</v>
      </c>
      <c r="C956" s="8" t="str">
        <f t="shared" si="78"/>
        <v>Wednesday</v>
      </c>
      <c r="D956" s="10">
        <f t="shared" si="76"/>
        <v>1</v>
      </c>
      <c r="E956" s="10">
        <f t="shared" si="77"/>
        <v>8</v>
      </c>
      <c r="F956" s="40"/>
      <c r="G956" s="12" t="str">
        <f t="shared" si="79"/>
        <v>45 минут</v>
      </c>
      <c r="H956" s="37"/>
    </row>
    <row r="957" spans="1:8" x14ac:dyDescent="0.3">
      <c r="A957" s="35"/>
      <c r="B957" s="9">
        <v>29958</v>
      </c>
      <c r="C957" s="8" t="str">
        <f t="shared" si="78"/>
        <v>Thursday</v>
      </c>
      <c r="D957" s="10">
        <f t="shared" si="76"/>
        <v>1</v>
      </c>
      <c r="E957" s="10">
        <f t="shared" si="77"/>
        <v>8</v>
      </c>
      <c r="F957" s="40"/>
      <c r="G957" s="12" t="str">
        <f t="shared" si="79"/>
        <v>45 минут</v>
      </c>
      <c r="H957" s="37"/>
    </row>
    <row r="958" spans="1:8" x14ac:dyDescent="0.3">
      <c r="A958" s="35"/>
      <c r="B958" s="9">
        <v>29959</v>
      </c>
      <c r="C958" s="8" t="str">
        <f t="shared" si="78"/>
        <v>Friday</v>
      </c>
      <c r="D958" s="10">
        <f t="shared" si="76"/>
        <v>1</v>
      </c>
      <c r="E958" s="10">
        <f t="shared" si="77"/>
        <v>8</v>
      </c>
      <c r="F958" s="40"/>
      <c r="G958" s="12" t="str">
        <f t="shared" si="79"/>
        <v>45 минут</v>
      </c>
      <c r="H958" s="37"/>
    </row>
    <row r="959" spans="1:8" x14ac:dyDescent="0.3">
      <c r="A959" s="35"/>
      <c r="B959" s="9">
        <v>29960</v>
      </c>
      <c r="C959" s="8" t="str">
        <f t="shared" si="78"/>
        <v>Saturday</v>
      </c>
      <c r="D959" s="10">
        <f t="shared" si="76"/>
        <v>1</v>
      </c>
      <c r="E959" s="10">
        <f t="shared" si="77"/>
        <v>6</v>
      </c>
      <c r="F959" s="40"/>
      <c r="G959" s="12" t="str">
        <f t="shared" si="79"/>
        <v>45 минут</v>
      </c>
      <c r="H959" s="37"/>
    </row>
    <row r="960" spans="1:8" x14ac:dyDescent="0.3">
      <c r="A960" s="35"/>
      <c r="B960" s="9">
        <v>29961</v>
      </c>
      <c r="C960" s="8" t="str">
        <f t="shared" si="78"/>
        <v>Sunday</v>
      </c>
      <c r="D960" s="10">
        <f t="shared" si="76"/>
        <v>0</v>
      </c>
      <c r="E960" s="10">
        <f t="shared" si="77"/>
        <v>0</v>
      </c>
      <c r="F960" s="40"/>
      <c r="G960" s="12" t="str">
        <f t="shared" si="79"/>
        <v>0</v>
      </c>
      <c r="H960" s="37"/>
    </row>
    <row r="961" spans="1:8" x14ac:dyDescent="0.3">
      <c r="A961" s="35"/>
      <c r="B961" s="9">
        <v>29962</v>
      </c>
      <c r="C961" s="8" t="str">
        <f t="shared" si="78"/>
        <v>Monday</v>
      </c>
      <c r="D961" s="10">
        <f t="shared" si="76"/>
        <v>1</v>
      </c>
      <c r="E961" s="10">
        <f t="shared" si="77"/>
        <v>8</v>
      </c>
      <c r="F961" s="40">
        <f>34</f>
        <v>34</v>
      </c>
      <c r="G961" s="12" t="str">
        <f t="shared" si="79"/>
        <v>45 минут</v>
      </c>
      <c r="H961" s="37"/>
    </row>
    <row r="962" spans="1:8" x14ac:dyDescent="0.3">
      <c r="A962" s="35"/>
      <c r="B962" s="9">
        <v>29963</v>
      </c>
      <c r="C962" s="8" t="str">
        <f t="shared" si="78"/>
        <v>Tuesday</v>
      </c>
      <c r="D962" s="10">
        <f t="shared" si="76"/>
        <v>1</v>
      </c>
      <c r="E962" s="10">
        <f t="shared" si="77"/>
        <v>8</v>
      </c>
      <c r="F962" s="40"/>
      <c r="G962" s="12" t="str">
        <f t="shared" si="79"/>
        <v>45 минут</v>
      </c>
      <c r="H962" s="37"/>
    </row>
    <row r="963" spans="1:8" x14ac:dyDescent="0.3">
      <c r="A963" s="35"/>
      <c r="B963" s="9">
        <v>29964</v>
      </c>
      <c r="C963" s="8" t="str">
        <f t="shared" si="78"/>
        <v>Wednesday</v>
      </c>
      <c r="D963" s="10">
        <f t="shared" si="76"/>
        <v>1</v>
      </c>
      <c r="E963" s="10">
        <f t="shared" si="77"/>
        <v>8</v>
      </c>
      <c r="F963" s="40"/>
      <c r="G963" s="12" t="str">
        <f t="shared" si="79"/>
        <v>45 минут</v>
      </c>
      <c r="H963" s="37"/>
    </row>
    <row r="964" spans="1:8" x14ac:dyDescent="0.3">
      <c r="A964" s="35"/>
      <c r="B964" s="9">
        <v>29965</v>
      </c>
      <c r="C964" s="8" t="str">
        <f t="shared" si="78"/>
        <v>Thursday</v>
      </c>
      <c r="D964" s="10">
        <f t="shared" si="76"/>
        <v>1</v>
      </c>
      <c r="E964" s="10">
        <f t="shared" si="77"/>
        <v>8</v>
      </c>
      <c r="F964" s="40"/>
      <c r="G964" s="12" t="str">
        <f t="shared" si="79"/>
        <v>45 минут</v>
      </c>
      <c r="H964" s="37"/>
    </row>
    <row r="965" spans="1:8" x14ac:dyDescent="0.3">
      <c r="A965" s="35"/>
      <c r="B965" s="9">
        <v>29966</v>
      </c>
      <c r="C965" s="8" t="str">
        <f t="shared" si="78"/>
        <v>Friday</v>
      </c>
      <c r="D965" s="10">
        <f t="shared" si="76"/>
        <v>1</v>
      </c>
      <c r="E965" s="10">
        <f t="shared" si="77"/>
        <v>8</v>
      </c>
      <c r="F965" s="40"/>
      <c r="G965" s="12" t="str">
        <f t="shared" si="79"/>
        <v>45 минут</v>
      </c>
      <c r="H965" s="37"/>
    </row>
    <row r="966" spans="1:8" x14ac:dyDescent="0.3">
      <c r="A966" s="35"/>
      <c r="B966" s="9">
        <v>29967</v>
      </c>
      <c r="C966" s="8" t="str">
        <f t="shared" si="78"/>
        <v>Saturday</v>
      </c>
      <c r="D966" s="10">
        <f t="shared" si="76"/>
        <v>1</v>
      </c>
      <c r="E966" s="10">
        <f t="shared" si="77"/>
        <v>6</v>
      </c>
      <c r="F966" s="40"/>
      <c r="G966" s="12" t="str">
        <f t="shared" si="79"/>
        <v>45 минут</v>
      </c>
      <c r="H966" s="37"/>
    </row>
    <row r="967" spans="1:8" x14ac:dyDescent="0.3">
      <c r="A967" s="35"/>
      <c r="B967" s="9">
        <v>29968</v>
      </c>
      <c r="C967" s="8" t="str">
        <f t="shared" si="78"/>
        <v>Sunday</v>
      </c>
      <c r="D967" s="10">
        <f t="shared" si="76"/>
        <v>0</v>
      </c>
      <c r="E967" s="10">
        <f t="shared" si="77"/>
        <v>0</v>
      </c>
      <c r="F967" s="40"/>
      <c r="G967" s="12" t="str">
        <f t="shared" si="79"/>
        <v>0</v>
      </c>
      <c r="H967" s="37"/>
    </row>
    <row r="968" spans="1:8" x14ac:dyDescent="0.3">
      <c r="A968" s="35"/>
      <c r="B968" s="9">
        <v>29969</v>
      </c>
      <c r="C968" s="8" t="str">
        <f t="shared" si="78"/>
        <v>Monday</v>
      </c>
      <c r="D968" s="10">
        <f t="shared" si="76"/>
        <v>1</v>
      </c>
      <c r="E968" s="10">
        <f t="shared" si="77"/>
        <v>8</v>
      </c>
      <c r="F968" s="40">
        <f>34</f>
        <v>34</v>
      </c>
      <c r="G968" s="12" t="str">
        <f t="shared" si="79"/>
        <v>45 минут</v>
      </c>
      <c r="H968" s="37"/>
    </row>
    <row r="969" spans="1:8" x14ac:dyDescent="0.3">
      <c r="A969" s="35"/>
      <c r="B969" s="9">
        <v>29970</v>
      </c>
      <c r="C969" s="8" t="str">
        <f t="shared" si="78"/>
        <v>Tuesday</v>
      </c>
      <c r="D969" s="10">
        <f t="shared" si="76"/>
        <v>1</v>
      </c>
      <c r="E969" s="10">
        <f t="shared" si="77"/>
        <v>8</v>
      </c>
      <c r="F969" s="40"/>
      <c r="G969" s="12" t="str">
        <f t="shared" si="79"/>
        <v>45 минут</v>
      </c>
      <c r="H969" s="37"/>
    </row>
    <row r="970" spans="1:8" x14ac:dyDescent="0.3">
      <c r="A970" s="35"/>
      <c r="B970" s="9">
        <v>29971</v>
      </c>
      <c r="C970" s="8" t="str">
        <f t="shared" si="78"/>
        <v>Wednesday</v>
      </c>
      <c r="D970" s="10">
        <f t="shared" si="76"/>
        <v>1</v>
      </c>
      <c r="E970" s="10">
        <f t="shared" si="77"/>
        <v>8</v>
      </c>
      <c r="F970" s="40"/>
      <c r="G970" s="12" t="str">
        <f t="shared" si="79"/>
        <v>45 минут</v>
      </c>
      <c r="H970" s="37"/>
    </row>
    <row r="971" spans="1:8" x14ac:dyDescent="0.3">
      <c r="A971" s="35"/>
      <c r="B971" s="9">
        <v>29972</v>
      </c>
      <c r="C971" s="8" t="str">
        <f t="shared" si="78"/>
        <v>Thursday</v>
      </c>
      <c r="D971" s="10">
        <f t="shared" si="76"/>
        <v>1</v>
      </c>
      <c r="E971" s="10">
        <f t="shared" si="77"/>
        <v>8</v>
      </c>
      <c r="F971" s="40"/>
      <c r="G971" s="12" t="str">
        <f t="shared" si="79"/>
        <v>45 минут</v>
      </c>
      <c r="H971" s="37"/>
    </row>
    <row r="972" spans="1:8" x14ac:dyDescent="0.3">
      <c r="A972" s="35"/>
      <c r="B972" s="9">
        <v>29973</v>
      </c>
      <c r="C972" s="8" t="str">
        <f t="shared" si="78"/>
        <v>Friday</v>
      </c>
      <c r="D972" s="10">
        <f t="shared" si="76"/>
        <v>1</v>
      </c>
      <c r="E972" s="10">
        <f t="shared" si="77"/>
        <v>8</v>
      </c>
      <c r="F972" s="40"/>
      <c r="G972" s="12" t="str">
        <f t="shared" si="79"/>
        <v>45 минут</v>
      </c>
      <c r="H972" s="37"/>
    </row>
    <row r="973" spans="1:8" x14ac:dyDescent="0.3">
      <c r="A973" s="35"/>
      <c r="B973" s="9">
        <v>29974</v>
      </c>
      <c r="C973" s="8" t="str">
        <f t="shared" si="78"/>
        <v>Saturday</v>
      </c>
      <c r="D973" s="10">
        <f t="shared" si="76"/>
        <v>1</v>
      </c>
      <c r="E973" s="10">
        <f t="shared" si="77"/>
        <v>6</v>
      </c>
      <c r="F973" s="40"/>
      <c r="G973" s="12" t="str">
        <f t="shared" si="79"/>
        <v>45 минут</v>
      </c>
      <c r="H973" s="37"/>
    </row>
    <row r="974" spans="1:8" x14ac:dyDescent="0.3">
      <c r="A974" s="35"/>
      <c r="B974" s="9">
        <v>29975</v>
      </c>
      <c r="C974" s="8" t="str">
        <f t="shared" si="78"/>
        <v>Sunday</v>
      </c>
      <c r="D974" s="10">
        <f t="shared" si="76"/>
        <v>0</v>
      </c>
      <c r="E974" s="10">
        <f t="shared" si="77"/>
        <v>0</v>
      </c>
      <c r="F974" s="40"/>
      <c r="G974" s="12" t="str">
        <f t="shared" si="79"/>
        <v>0</v>
      </c>
      <c r="H974" s="37"/>
    </row>
    <row r="975" spans="1:8" x14ac:dyDescent="0.3">
      <c r="A975" s="35"/>
      <c r="B975" s="9">
        <v>29976</v>
      </c>
      <c r="C975" s="8" t="str">
        <f t="shared" si="78"/>
        <v>Monday</v>
      </c>
      <c r="D975" s="10">
        <f t="shared" si="76"/>
        <v>1</v>
      </c>
      <c r="E975" s="10">
        <f t="shared" si="77"/>
        <v>8</v>
      </c>
      <c r="F975" s="40">
        <f>34</f>
        <v>34</v>
      </c>
      <c r="G975" s="12" t="str">
        <f t="shared" si="79"/>
        <v>45 минут</v>
      </c>
      <c r="H975" s="37"/>
    </row>
    <row r="976" spans="1:8" x14ac:dyDescent="0.3">
      <c r="A976" s="35"/>
      <c r="B976" s="9">
        <v>29977</v>
      </c>
      <c r="C976" s="8" t="str">
        <f t="shared" si="78"/>
        <v>Tuesday</v>
      </c>
      <c r="D976" s="10">
        <f t="shared" si="76"/>
        <v>1</v>
      </c>
      <c r="E976" s="10">
        <f t="shared" si="77"/>
        <v>8</v>
      </c>
      <c r="F976" s="40"/>
      <c r="G976" s="12" t="str">
        <f t="shared" si="79"/>
        <v>45 минут</v>
      </c>
      <c r="H976" s="37"/>
    </row>
    <row r="977" spans="1:8" x14ac:dyDescent="0.3">
      <c r="A977" s="35"/>
      <c r="B977" s="9">
        <v>29978</v>
      </c>
      <c r="C977" s="8" t="str">
        <f t="shared" si="78"/>
        <v>Wednesday</v>
      </c>
      <c r="D977" s="10">
        <f t="shared" si="76"/>
        <v>1</v>
      </c>
      <c r="E977" s="10">
        <f t="shared" si="77"/>
        <v>8</v>
      </c>
      <c r="F977" s="40"/>
      <c r="G977" s="12" t="str">
        <f t="shared" si="79"/>
        <v>45 минут</v>
      </c>
      <c r="H977" s="37"/>
    </row>
    <row r="978" spans="1:8" x14ac:dyDescent="0.3">
      <c r="A978" s="35"/>
      <c r="B978" s="9">
        <v>29979</v>
      </c>
      <c r="C978" s="8" t="str">
        <f t="shared" si="78"/>
        <v>Thursday</v>
      </c>
      <c r="D978" s="10">
        <f t="shared" si="76"/>
        <v>1</v>
      </c>
      <c r="E978" s="10">
        <f t="shared" si="77"/>
        <v>8</v>
      </c>
      <c r="F978" s="40"/>
      <c r="G978" s="12" t="str">
        <f t="shared" si="79"/>
        <v>45 минут</v>
      </c>
      <c r="H978" s="37"/>
    </row>
    <row r="979" spans="1:8" x14ac:dyDescent="0.3">
      <c r="A979" s="35"/>
      <c r="B979" s="9">
        <v>29980</v>
      </c>
      <c r="C979" s="8" t="str">
        <f t="shared" si="78"/>
        <v>Friday</v>
      </c>
      <c r="D979" s="10">
        <f t="shared" si="76"/>
        <v>1</v>
      </c>
      <c r="E979" s="10">
        <f t="shared" si="77"/>
        <v>8</v>
      </c>
      <c r="F979" s="40"/>
      <c r="G979" s="12" t="str">
        <f t="shared" si="79"/>
        <v>45 минут</v>
      </c>
      <c r="H979" s="37"/>
    </row>
    <row r="980" spans="1:8" x14ac:dyDescent="0.3">
      <c r="A980" s="35"/>
      <c r="B980" s="9">
        <v>29981</v>
      </c>
      <c r="C980" s="8" t="str">
        <f t="shared" si="78"/>
        <v>Saturday</v>
      </c>
      <c r="D980" s="10">
        <f t="shared" si="76"/>
        <v>1</v>
      </c>
      <c r="E980" s="10">
        <f t="shared" si="77"/>
        <v>6</v>
      </c>
      <c r="F980" s="40"/>
      <c r="G980" s="12" t="str">
        <f t="shared" si="79"/>
        <v>45 минут</v>
      </c>
      <c r="H980" s="37"/>
    </row>
    <row r="981" spans="1:8" x14ac:dyDescent="0.3">
      <c r="A981" s="35"/>
      <c r="B981" s="9">
        <v>29982</v>
      </c>
      <c r="C981" s="8" t="str">
        <f t="shared" si="78"/>
        <v>Sunday</v>
      </c>
      <c r="D981" s="10">
        <f t="shared" si="76"/>
        <v>0</v>
      </c>
      <c r="E981" s="10">
        <f t="shared" si="77"/>
        <v>0</v>
      </c>
      <c r="F981" s="40"/>
      <c r="G981" s="12" t="str">
        <f t="shared" si="79"/>
        <v>0</v>
      </c>
      <c r="H981" s="37"/>
    </row>
    <row r="982" spans="1:8" x14ac:dyDescent="0.3">
      <c r="A982" s="35"/>
      <c r="B982" s="9">
        <v>29983</v>
      </c>
      <c r="C982" s="8" t="str">
        <f t="shared" si="78"/>
        <v>Monday</v>
      </c>
      <c r="D982" s="10">
        <f t="shared" si="76"/>
        <v>1</v>
      </c>
      <c r="E982" s="10">
        <f t="shared" si="77"/>
        <v>8</v>
      </c>
      <c r="F982" s="40">
        <f>34</f>
        <v>34</v>
      </c>
      <c r="G982" s="12" t="str">
        <f t="shared" si="79"/>
        <v>45 минут</v>
      </c>
      <c r="H982" s="37"/>
    </row>
    <row r="983" spans="1:8" x14ac:dyDescent="0.3">
      <c r="A983" s="35"/>
      <c r="B983" s="9">
        <v>29984</v>
      </c>
      <c r="C983" s="8" t="str">
        <f t="shared" si="78"/>
        <v>Tuesday</v>
      </c>
      <c r="D983" s="10">
        <f t="shared" si="76"/>
        <v>1</v>
      </c>
      <c r="E983" s="10">
        <f t="shared" si="77"/>
        <v>8</v>
      </c>
      <c r="F983" s="40"/>
      <c r="G983" s="12" t="str">
        <f t="shared" si="79"/>
        <v>45 минут</v>
      </c>
      <c r="H983" s="37"/>
    </row>
    <row r="984" spans="1:8" x14ac:dyDescent="0.3">
      <c r="A984" s="35"/>
      <c r="B984" s="9">
        <v>29985</v>
      </c>
      <c r="C984" s="8" t="str">
        <f t="shared" si="78"/>
        <v>Wednesday</v>
      </c>
      <c r="D984" s="10">
        <f t="shared" si="76"/>
        <v>1</v>
      </c>
      <c r="E984" s="10">
        <f t="shared" si="77"/>
        <v>8</v>
      </c>
      <c r="F984" s="40"/>
      <c r="G984" s="12" t="str">
        <f t="shared" si="79"/>
        <v>45 минут</v>
      </c>
      <c r="H984" s="37"/>
    </row>
    <row r="985" spans="1:8" x14ac:dyDescent="0.3">
      <c r="A985" s="35"/>
      <c r="B985" s="9">
        <v>29986</v>
      </c>
      <c r="C985" s="8" t="str">
        <f t="shared" si="78"/>
        <v>Thursday</v>
      </c>
      <c r="D985" s="10">
        <f t="shared" ref="D985:D1048" si="80">IF(WEEKDAY(B985,2)&lt;=6,1,0)</f>
        <v>1</v>
      </c>
      <c r="E985" s="10">
        <f t="shared" ref="E985:E1048" si="81">IF(WEEKDAY(B985,2)&lt;=5,VALUE("8"),IF(WEEKDAY(B985,2)=6,VALUE("6"),VALUE("0")))</f>
        <v>8</v>
      </c>
      <c r="F985" s="40"/>
      <c r="G985" s="12" t="str">
        <f t="shared" si="79"/>
        <v>45 минут</v>
      </c>
      <c r="H985" s="37"/>
    </row>
    <row r="986" spans="1:8" x14ac:dyDescent="0.3">
      <c r="A986" s="35"/>
      <c r="B986" s="9">
        <v>29987</v>
      </c>
      <c r="C986" s="8" t="str">
        <f t="shared" si="78"/>
        <v>Friday</v>
      </c>
      <c r="D986" s="10">
        <f t="shared" si="80"/>
        <v>1</v>
      </c>
      <c r="E986" s="10">
        <f t="shared" si="81"/>
        <v>8</v>
      </c>
      <c r="F986" s="40"/>
      <c r="G986" s="12" t="str">
        <f t="shared" si="79"/>
        <v>45 минут</v>
      </c>
      <c r="H986" s="37"/>
    </row>
    <row r="987" spans="1:8" x14ac:dyDescent="0.3">
      <c r="A987" s="35"/>
      <c r="B987" s="9">
        <v>29988</v>
      </c>
      <c r="C987" s="8" t="str">
        <f t="shared" si="78"/>
        <v>Saturday</v>
      </c>
      <c r="D987" s="10">
        <f t="shared" si="80"/>
        <v>1</v>
      </c>
      <c r="E987" s="10">
        <f t="shared" si="81"/>
        <v>6</v>
      </c>
      <c r="F987" s="40"/>
      <c r="G987" s="12" t="str">
        <f t="shared" si="79"/>
        <v>45 минут</v>
      </c>
      <c r="H987" s="37"/>
    </row>
    <row r="988" spans="1:8" x14ac:dyDescent="0.3">
      <c r="A988" s="35"/>
      <c r="B988" s="9">
        <v>29989</v>
      </c>
      <c r="C988" s="8" t="str">
        <f t="shared" si="78"/>
        <v>Sunday</v>
      </c>
      <c r="D988" s="10">
        <f t="shared" si="80"/>
        <v>0</v>
      </c>
      <c r="E988" s="10">
        <f t="shared" si="81"/>
        <v>0</v>
      </c>
      <c r="F988" s="40"/>
      <c r="G988" s="12" t="str">
        <f t="shared" si="79"/>
        <v>0</v>
      </c>
      <c r="H988" s="37"/>
    </row>
    <row r="989" spans="1:8" x14ac:dyDescent="0.3">
      <c r="A989" s="35"/>
      <c r="B989" s="9">
        <v>29990</v>
      </c>
      <c r="C989" s="8" t="str">
        <f t="shared" si="78"/>
        <v>Monday</v>
      </c>
      <c r="D989" s="10">
        <f t="shared" si="80"/>
        <v>1</v>
      </c>
      <c r="E989" s="10">
        <f t="shared" si="81"/>
        <v>8</v>
      </c>
      <c r="F989" s="40">
        <f>34</f>
        <v>34</v>
      </c>
      <c r="G989" s="12" t="str">
        <f t="shared" si="79"/>
        <v>45 минут</v>
      </c>
      <c r="H989" s="37"/>
    </row>
    <row r="990" spans="1:8" x14ac:dyDescent="0.3">
      <c r="A990" s="35"/>
      <c r="B990" s="9">
        <v>29991</v>
      </c>
      <c r="C990" s="8" t="str">
        <f t="shared" si="78"/>
        <v>Tuesday</v>
      </c>
      <c r="D990" s="10">
        <f t="shared" si="80"/>
        <v>1</v>
      </c>
      <c r="E990" s="10">
        <f t="shared" si="81"/>
        <v>8</v>
      </c>
      <c r="F990" s="40"/>
      <c r="G990" s="12" t="str">
        <f t="shared" si="79"/>
        <v>45 минут</v>
      </c>
      <c r="H990" s="37"/>
    </row>
    <row r="991" spans="1:8" x14ac:dyDescent="0.3">
      <c r="A991" s="35"/>
      <c r="B991" s="9">
        <v>29992</v>
      </c>
      <c r="C991" s="8" t="str">
        <f t="shared" si="78"/>
        <v>Wednesday</v>
      </c>
      <c r="D991" s="10">
        <f t="shared" si="80"/>
        <v>1</v>
      </c>
      <c r="E991" s="10">
        <f t="shared" si="81"/>
        <v>8</v>
      </c>
      <c r="F991" s="40"/>
      <c r="G991" s="12" t="str">
        <f t="shared" si="79"/>
        <v>45 минут</v>
      </c>
      <c r="H991" s="37"/>
    </row>
    <row r="992" spans="1:8" x14ac:dyDescent="0.3">
      <c r="A992" s="35"/>
      <c r="B992" s="9">
        <v>29993</v>
      </c>
      <c r="C992" s="8" t="str">
        <f t="shared" si="78"/>
        <v>Thursday</v>
      </c>
      <c r="D992" s="10">
        <f t="shared" si="80"/>
        <v>1</v>
      </c>
      <c r="E992" s="10">
        <f t="shared" si="81"/>
        <v>8</v>
      </c>
      <c r="F992" s="40"/>
      <c r="G992" s="12" t="str">
        <f t="shared" si="79"/>
        <v>45 минут</v>
      </c>
      <c r="H992" s="37"/>
    </row>
    <row r="993" spans="1:8" x14ac:dyDescent="0.3">
      <c r="A993" s="35"/>
      <c r="B993" s="9">
        <v>29994</v>
      </c>
      <c r="C993" s="8" t="str">
        <f t="shared" si="78"/>
        <v>Friday</v>
      </c>
      <c r="D993" s="10">
        <f t="shared" si="80"/>
        <v>1</v>
      </c>
      <c r="E993" s="10">
        <f t="shared" si="81"/>
        <v>8</v>
      </c>
      <c r="F993" s="40"/>
      <c r="G993" s="12" t="str">
        <f t="shared" si="79"/>
        <v>45 минут</v>
      </c>
      <c r="H993" s="37"/>
    </row>
    <row r="994" spans="1:8" x14ac:dyDescent="0.3">
      <c r="A994" s="35"/>
      <c r="B994" s="9">
        <v>29995</v>
      </c>
      <c r="C994" s="8" t="str">
        <f t="shared" si="78"/>
        <v>Saturday</v>
      </c>
      <c r="D994" s="10">
        <f t="shared" si="80"/>
        <v>1</v>
      </c>
      <c r="E994" s="10">
        <f t="shared" si="81"/>
        <v>6</v>
      </c>
      <c r="F994" s="40"/>
      <c r="G994" s="12" t="str">
        <f t="shared" si="79"/>
        <v>45 минут</v>
      </c>
      <c r="H994" s="37"/>
    </row>
    <row r="995" spans="1:8" x14ac:dyDescent="0.3">
      <c r="A995" s="35"/>
      <c r="B995" s="9">
        <v>29996</v>
      </c>
      <c r="C995" s="8" t="str">
        <f t="shared" si="78"/>
        <v>Sunday</v>
      </c>
      <c r="D995" s="10">
        <f t="shared" si="80"/>
        <v>0</v>
      </c>
      <c r="E995" s="10">
        <f t="shared" si="81"/>
        <v>0</v>
      </c>
      <c r="F995" s="40"/>
      <c r="G995" s="12" t="str">
        <f t="shared" si="79"/>
        <v>0</v>
      </c>
      <c r="H995" s="37"/>
    </row>
    <row r="996" spans="1:8" x14ac:dyDescent="0.3">
      <c r="A996" s="35"/>
      <c r="B996" s="9">
        <v>29997</v>
      </c>
      <c r="C996" s="8" t="str">
        <f t="shared" si="78"/>
        <v>Monday</v>
      </c>
      <c r="D996" s="10">
        <f t="shared" si="80"/>
        <v>1</v>
      </c>
      <c r="E996" s="10">
        <f t="shared" si="81"/>
        <v>8</v>
      </c>
      <c r="F996" s="40">
        <f>34</f>
        <v>34</v>
      </c>
      <c r="G996" s="12" t="str">
        <f t="shared" si="79"/>
        <v>45 минут</v>
      </c>
      <c r="H996" s="37"/>
    </row>
    <row r="997" spans="1:8" x14ac:dyDescent="0.3">
      <c r="A997" s="35"/>
      <c r="B997" s="9">
        <v>29998</v>
      </c>
      <c r="C997" s="8" t="str">
        <f t="shared" si="78"/>
        <v>Tuesday</v>
      </c>
      <c r="D997" s="10">
        <f t="shared" si="80"/>
        <v>1</v>
      </c>
      <c r="E997" s="10">
        <f t="shared" si="81"/>
        <v>8</v>
      </c>
      <c r="F997" s="40"/>
      <c r="G997" s="12" t="str">
        <f t="shared" si="79"/>
        <v>45 минут</v>
      </c>
      <c r="H997" s="37"/>
    </row>
    <row r="998" spans="1:8" x14ac:dyDescent="0.3">
      <c r="A998" s="35"/>
      <c r="B998" s="9">
        <v>29999</v>
      </c>
      <c r="C998" s="8" t="str">
        <f t="shared" si="78"/>
        <v>Wednesday</v>
      </c>
      <c r="D998" s="10">
        <f t="shared" si="80"/>
        <v>1</v>
      </c>
      <c r="E998" s="10">
        <f t="shared" si="81"/>
        <v>8</v>
      </c>
      <c r="F998" s="40"/>
      <c r="G998" s="12" t="str">
        <f t="shared" si="79"/>
        <v>45 минут</v>
      </c>
      <c r="H998" s="37"/>
    </row>
    <row r="999" spans="1:8" x14ac:dyDescent="0.3">
      <c r="A999" s="35"/>
      <c r="B999" s="9">
        <v>30000</v>
      </c>
      <c r="C999" s="8" t="str">
        <f t="shared" si="78"/>
        <v>Thursday</v>
      </c>
      <c r="D999" s="10">
        <f t="shared" si="80"/>
        <v>1</v>
      </c>
      <c r="E999" s="10">
        <f t="shared" si="81"/>
        <v>8</v>
      </c>
      <c r="F999" s="40"/>
      <c r="G999" s="12" t="str">
        <f t="shared" si="79"/>
        <v>45 минут</v>
      </c>
      <c r="H999" s="37"/>
    </row>
    <row r="1000" spans="1:8" x14ac:dyDescent="0.3">
      <c r="A1000" s="35"/>
      <c r="B1000" s="9">
        <v>30001</v>
      </c>
      <c r="C1000" s="8" t="str">
        <f t="shared" si="78"/>
        <v>Friday</v>
      </c>
      <c r="D1000" s="10">
        <f t="shared" si="80"/>
        <v>1</v>
      </c>
      <c r="E1000" s="10">
        <f t="shared" si="81"/>
        <v>8</v>
      </c>
      <c r="F1000" s="40"/>
      <c r="G1000" s="12" t="str">
        <f t="shared" si="79"/>
        <v>45 минут</v>
      </c>
      <c r="H1000" s="37"/>
    </row>
    <row r="1001" spans="1:8" x14ac:dyDescent="0.3">
      <c r="A1001" s="35"/>
      <c r="B1001" s="9">
        <v>30002</v>
      </c>
      <c r="C1001" s="8" t="str">
        <f t="shared" si="78"/>
        <v>Saturday</v>
      </c>
      <c r="D1001" s="10">
        <f t="shared" si="80"/>
        <v>1</v>
      </c>
      <c r="E1001" s="10">
        <f t="shared" si="81"/>
        <v>6</v>
      </c>
      <c r="F1001" s="40"/>
      <c r="G1001" s="12" t="str">
        <f t="shared" si="79"/>
        <v>45 минут</v>
      </c>
      <c r="H1001" s="37"/>
    </row>
    <row r="1002" spans="1:8" x14ac:dyDescent="0.3">
      <c r="A1002" s="35"/>
      <c r="B1002" s="9">
        <v>30003</v>
      </c>
      <c r="C1002" s="8" t="str">
        <f t="shared" si="78"/>
        <v>Sunday</v>
      </c>
      <c r="D1002" s="10">
        <f t="shared" si="80"/>
        <v>0</v>
      </c>
      <c r="E1002" s="10">
        <f t="shared" si="81"/>
        <v>0</v>
      </c>
      <c r="F1002" s="40"/>
      <c r="G1002" s="12" t="str">
        <f t="shared" si="79"/>
        <v>0</v>
      </c>
      <c r="H1002" s="37"/>
    </row>
    <row r="1003" spans="1:8" x14ac:dyDescent="0.3">
      <c r="A1003" s="35"/>
      <c r="B1003" s="9">
        <v>30004</v>
      </c>
      <c r="C1003" s="8" t="str">
        <f t="shared" si="78"/>
        <v>Monday</v>
      </c>
      <c r="D1003" s="10">
        <f t="shared" si="80"/>
        <v>1</v>
      </c>
      <c r="E1003" s="10">
        <f t="shared" si="81"/>
        <v>8</v>
      </c>
      <c r="F1003" s="40">
        <f>34</f>
        <v>34</v>
      </c>
      <c r="G1003" s="12" t="str">
        <f t="shared" si="79"/>
        <v>45 минут</v>
      </c>
      <c r="H1003" s="37"/>
    </row>
    <row r="1004" spans="1:8" x14ac:dyDescent="0.3">
      <c r="A1004" s="35"/>
      <c r="B1004" s="9">
        <v>30005</v>
      </c>
      <c r="C1004" s="8" t="str">
        <f t="shared" ref="C1004:C1067" si="82">TEXT(B1004, "dddd")</f>
        <v>Tuesday</v>
      </c>
      <c r="D1004" s="10">
        <f t="shared" si="80"/>
        <v>1</v>
      </c>
      <c r="E1004" s="10">
        <f t="shared" si="81"/>
        <v>8</v>
      </c>
      <c r="F1004" s="40"/>
      <c r="G1004" s="12" t="str">
        <f t="shared" ref="G1004:G1067" si="83">IF(WEEKDAY(B1004,2)&lt;=6,"45 минут","0")</f>
        <v>45 минут</v>
      </c>
      <c r="H1004" s="37"/>
    </row>
    <row r="1005" spans="1:8" x14ac:dyDescent="0.3">
      <c r="A1005" s="35"/>
      <c r="B1005" s="9">
        <v>30006</v>
      </c>
      <c r="C1005" s="8" t="str">
        <f t="shared" si="82"/>
        <v>Wednesday</v>
      </c>
      <c r="D1005" s="10">
        <f t="shared" si="80"/>
        <v>1</v>
      </c>
      <c r="E1005" s="10">
        <f t="shared" si="81"/>
        <v>8</v>
      </c>
      <c r="F1005" s="40"/>
      <c r="G1005" s="12" t="str">
        <f t="shared" si="83"/>
        <v>45 минут</v>
      </c>
      <c r="H1005" s="37"/>
    </row>
    <row r="1006" spans="1:8" x14ac:dyDescent="0.3">
      <c r="A1006" s="35"/>
      <c r="B1006" s="9">
        <v>30007</v>
      </c>
      <c r="C1006" s="8" t="str">
        <f t="shared" si="82"/>
        <v>Thursday</v>
      </c>
      <c r="D1006" s="10">
        <f t="shared" si="80"/>
        <v>1</v>
      </c>
      <c r="E1006" s="10">
        <f t="shared" si="81"/>
        <v>8</v>
      </c>
      <c r="F1006" s="40"/>
      <c r="G1006" s="12" t="str">
        <f t="shared" si="83"/>
        <v>45 минут</v>
      </c>
      <c r="H1006" s="37"/>
    </row>
    <row r="1007" spans="1:8" x14ac:dyDescent="0.3">
      <c r="A1007" s="35"/>
      <c r="B1007" s="9">
        <v>30008</v>
      </c>
      <c r="C1007" s="8" t="str">
        <f t="shared" si="82"/>
        <v>Friday</v>
      </c>
      <c r="D1007" s="10">
        <f t="shared" si="80"/>
        <v>1</v>
      </c>
      <c r="E1007" s="10">
        <f t="shared" si="81"/>
        <v>8</v>
      </c>
      <c r="F1007" s="40"/>
      <c r="G1007" s="12" t="str">
        <f t="shared" si="83"/>
        <v>45 минут</v>
      </c>
      <c r="H1007" s="37"/>
    </row>
    <row r="1008" spans="1:8" x14ac:dyDescent="0.3">
      <c r="A1008" s="35"/>
      <c r="B1008" s="9">
        <v>30009</v>
      </c>
      <c r="C1008" s="8" t="str">
        <f t="shared" si="82"/>
        <v>Saturday</v>
      </c>
      <c r="D1008" s="10">
        <f t="shared" si="80"/>
        <v>1</v>
      </c>
      <c r="E1008" s="10">
        <f t="shared" si="81"/>
        <v>6</v>
      </c>
      <c r="F1008" s="40"/>
      <c r="G1008" s="12" t="str">
        <f t="shared" si="83"/>
        <v>45 минут</v>
      </c>
      <c r="H1008" s="37"/>
    </row>
    <row r="1009" spans="1:8" x14ac:dyDescent="0.3">
      <c r="A1009" s="35"/>
      <c r="B1009" s="9">
        <v>30010</v>
      </c>
      <c r="C1009" s="8" t="str">
        <f t="shared" si="82"/>
        <v>Sunday</v>
      </c>
      <c r="D1009" s="10">
        <f t="shared" si="80"/>
        <v>0</v>
      </c>
      <c r="E1009" s="10">
        <f t="shared" si="81"/>
        <v>0</v>
      </c>
      <c r="F1009" s="40"/>
      <c r="G1009" s="12" t="str">
        <f t="shared" si="83"/>
        <v>0</v>
      </c>
      <c r="H1009" s="37"/>
    </row>
    <row r="1010" spans="1:8" x14ac:dyDescent="0.3">
      <c r="A1010" s="35"/>
      <c r="B1010" s="9">
        <v>30011</v>
      </c>
      <c r="C1010" s="8" t="str">
        <f t="shared" si="82"/>
        <v>Monday</v>
      </c>
      <c r="D1010" s="10">
        <f t="shared" si="80"/>
        <v>1</v>
      </c>
      <c r="E1010" s="10">
        <f t="shared" si="81"/>
        <v>8</v>
      </c>
      <c r="F1010" s="40">
        <f>34</f>
        <v>34</v>
      </c>
      <c r="G1010" s="12" t="str">
        <f t="shared" si="83"/>
        <v>45 минут</v>
      </c>
      <c r="H1010" s="37"/>
    </row>
    <row r="1011" spans="1:8" x14ac:dyDescent="0.3">
      <c r="A1011" s="35"/>
      <c r="B1011" s="9">
        <v>30012</v>
      </c>
      <c r="C1011" s="8" t="str">
        <f t="shared" si="82"/>
        <v>Tuesday</v>
      </c>
      <c r="D1011" s="10">
        <f t="shared" si="80"/>
        <v>1</v>
      </c>
      <c r="E1011" s="10">
        <f t="shared" si="81"/>
        <v>8</v>
      </c>
      <c r="F1011" s="40"/>
      <c r="G1011" s="12" t="str">
        <f t="shared" si="83"/>
        <v>45 минут</v>
      </c>
      <c r="H1011" s="37"/>
    </row>
    <row r="1012" spans="1:8" x14ac:dyDescent="0.3">
      <c r="A1012" s="35"/>
      <c r="B1012" s="9">
        <v>30013</v>
      </c>
      <c r="C1012" s="8" t="str">
        <f t="shared" si="82"/>
        <v>Wednesday</v>
      </c>
      <c r="D1012" s="10">
        <f t="shared" si="80"/>
        <v>1</v>
      </c>
      <c r="E1012" s="10">
        <f t="shared" si="81"/>
        <v>8</v>
      </c>
      <c r="F1012" s="40"/>
      <c r="G1012" s="12" t="str">
        <f t="shared" si="83"/>
        <v>45 минут</v>
      </c>
      <c r="H1012" s="37"/>
    </row>
    <row r="1013" spans="1:8" x14ac:dyDescent="0.3">
      <c r="A1013" s="35"/>
      <c r="B1013" s="9">
        <v>30014</v>
      </c>
      <c r="C1013" s="8" t="str">
        <f t="shared" si="82"/>
        <v>Thursday</v>
      </c>
      <c r="D1013" s="10">
        <f t="shared" si="80"/>
        <v>1</v>
      </c>
      <c r="E1013" s="10">
        <f t="shared" si="81"/>
        <v>8</v>
      </c>
      <c r="F1013" s="40"/>
      <c r="G1013" s="12" t="str">
        <f t="shared" si="83"/>
        <v>45 минут</v>
      </c>
      <c r="H1013" s="37"/>
    </row>
    <row r="1014" spans="1:8" x14ac:dyDescent="0.3">
      <c r="A1014" s="35"/>
      <c r="B1014" s="9">
        <v>30015</v>
      </c>
      <c r="C1014" s="8" t="str">
        <f t="shared" si="82"/>
        <v>Friday</v>
      </c>
      <c r="D1014" s="10">
        <f t="shared" si="80"/>
        <v>1</v>
      </c>
      <c r="E1014" s="10">
        <f t="shared" si="81"/>
        <v>8</v>
      </c>
      <c r="F1014" s="40"/>
      <c r="G1014" s="12" t="str">
        <f t="shared" si="83"/>
        <v>45 минут</v>
      </c>
      <c r="H1014" s="37"/>
    </row>
    <row r="1015" spans="1:8" x14ac:dyDescent="0.3">
      <c r="A1015" s="35"/>
      <c r="B1015" s="9">
        <v>30016</v>
      </c>
      <c r="C1015" s="8" t="str">
        <f t="shared" si="82"/>
        <v>Saturday</v>
      </c>
      <c r="D1015" s="10">
        <f t="shared" si="80"/>
        <v>1</v>
      </c>
      <c r="E1015" s="10">
        <f t="shared" si="81"/>
        <v>6</v>
      </c>
      <c r="F1015" s="40"/>
      <c r="G1015" s="12" t="str">
        <f t="shared" si="83"/>
        <v>45 минут</v>
      </c>
      <c r="H1015" s="37"/>
    </row>
    <row r="1016" spans="1:8" x14ac:dyDescent="0.3">
      <c r="A1016" s="35"/>
      <c r="B1016" s="9">
        <v>30017</v>
      </c>
      <c r="C1016" s="8" t="str">
        <f t="shared" si="82"/>
        <v>Sunday</v>
      </c>
      <c r="D1016" s="10">
        <f t="shared" si="80"/>
        <v>0</v>
      </c>
      <c r="E1016" s="10">
        <f t="shared" si="81"/>
        <v>0</v>
      </c>
      <c r="F1016" s="40"/>
      <c r="G1016" s="12" t="str">
        <f t="shared" si="83"/>
        <v>0</v>
      </c>
      <c r="H1016" s="37"/>
    </row>
    <row r="1017" spans="1:8" x14ac:dyDescent="0.3">
      <c r="A1017" s="35"/>
      <c r="B1017" s="9">
        <v>30018</v>
      </c>
      <c r="C1017" s="8" t="str">
        <f t="shared" si="82"/>
        <v>Monday</v>
      </c>
      <c r="D1017" s="10">
        <f t="shared" si="80"/>
        <v>1</v>
      </c>
      <c r="E1017" s="10">
        <f t="shared" si="81"/>
        <v>8</v>
      </c>
      <c r="F1017" s="40">
        <f>34</f>
        <v>34</v>
      </c>
      <c r="G1017" s="12" t="str">
        <f t="shared" si="83"/>
        <v>45 минут</v>
      </c>
      <c r="H1017" s="37"/>
    </row>
    <row r="1018" spans="1:8" x14ac:dyDescent="0.3">
      <c r="A1018" s="35"/>
      <c r="B1018" s="9">
        <v>30019</v>
      </c>
      <c r="C1018" s="8" t="str">
        <f t="shared" si="82"/>
        <v>Tuesday</v>
      </c>
      <c r="D1018" s="10">
        <f t="shared" si="80"/>
        <v>1</v>
      </c>
      <c r="E1018" s="10">
        <f t="shared" si="81"/>
        <v>8</v>
      </c>
      <c r="F1018" s="40"/>
      <c r="G1018" s="12" t="str">
        <f t="shared" si="83"/>
        <v>45 минут</v>
      </c>
      <c r="H1018" s="37"/>
    </row>
    <row r="1019" spans="1:8" x14ac:dyDescent="0.3">
      <c r="A1019" s="35"/>
      <c r="B1019" s="9">
        <v>30020</v>
      </c>
      <c r="C1019" s="8" t="str">
        <f t="shared" si="82"/>
        <v>Wednesday</v>
      </c>
      <c r="D1019" s="10">
        <f t="shared" si="80"/>
        <v>1</v>
      </c>
      <c r="E1019" s="10">
        <f t="shared" si="81"/>
        <v>8</v>
      </c>
      <c r="F1019" s="40"/>
      <c r="G1019" s="12" t="str">
        <f t="shared" si="83"/>
        <v>45 минут</v>
      </c>
      <c r="H1019" s="37"/>
    </row>
    <row r="1020" spans="1:8" x14ac:dyDescent="0.3">
      <c r="A1020" s="35"/>
      <c r="B1020" s="9">
        <v>30021</v>
      </c>
      <c r="C1020" s="8" t="str">
        <f t="shared" si="82"/>
        <v>Thursday</v>
      </c>
      <c r="D1020" s="10">
        <f t="shared" si="80"/>
        <v>1</v>
      </c>
      <c r="E1020" s="10">
        <f t="shared" si="81"/>
        <v>8</v>
      </c>
      <c r="F1020" s="40"/>
      <c r="G1020" s="12" t="str">
        <f t="shared" si="83"/>
        <v>45 минут</v>
      </c>
      <c r="H1020" s="37"/>
    </row>
    <row r="1021" spans="1:8" x14ac:dyDescent="0.3">
      <c r="A1021" s="35"/>
      <c r="B1021" s="9">
        <v>30022</v>
      </c>
      <c r="C1021" s="8" t="str">
        <f t="shared" si="82"/>
        <v>Friday</v>
      </c>
      <c r="D1021" s="10">
        <f t="shared" si="80"/>
        <v>1</v>
      </c>
      <c r="E1021" s="10">
        <f t="shared" si="81"/>
        <v>8</v>
      </c>
      <c r="F1021" s="40"/>
      <c r="G1021" s="12" t="str">
        <f t="shared" si="83"/>
        <v>45 минут</v>
      </c>
      <c r="H1021" s="37"/>
    </row>
    <row r="1022" spans="1:8" x14ac:dyDescent="0.3">
      <c r="A1022" s="35"/>
      <c r="B1022" s="9">
        <v>30023</v>
      </c>
      <c r="C1022" s="8" t="str">
        <f t="shared" si="82"/>
        <v>Saturday</v>
      </c>
      <c r="D1022" s="10">
        <f t="shared" si="80"/>
        <v>1</v>
      </c>
      <c r="E1022" s="10">
        <f t="shared" si="81"/>
        <v>6</v>
      </c>
      <c r="F1022" s="40"/>
      <c r="G1022" s="12" t="str">
        <f t="shared" si="83"/>
        <v>45 минут</v>
      </c>
      <c r="H1022" s="37"/>
    </row>
    <row r="1023" spans="1:8" x14ac:dyDescent="0.3">
      <c r="A1023" s="35"/>
      <c r="B1023" s="9">
        <v>30024</v>
      </c>
      <c r="C1023" s="8" t="str">
        <f t="shared" si="82"/>
        <v>Sunday</v>
      </c>
      <c r="D1023" s="10">
        <f t="shared" si="80"/>
        <v>0</v>
      </c>
      <c r="E1023" s="10">
        <f t="shared" si="81"/>
        <v>0</v>
      </c>
      <c r="F1023" s="40"/>
      <c r="G1023" s="12" t="str">
        <f t="shared" si="83"/>
        <v>0</v>
      </c>
      <c r="H1023" s="37"/>
    </row>
    <row r="1024" spans="1:8" x14ac:dyDescent="0.3">
      <c r="A1024" s="35"/>
      <c r="B1024" s="9">
        <v>30025</v>
      </c>
      <c r="C1024" s="8" t="str">
        <f t="shared" si="82"/>
        <v>Monday</v>
      </c>
      <c r="D1024" s="10">
        <f t="shared" si="80"/>
        <v>1</v>
      </c>
      <c r="E1024" s="10">
        <f t="shared" si="81"/>
        <v>8</v>
      </c>
      <c r="F1024" s="40">
        <f>34</f>
        <v>34</v>
      </c>
      <c r="G1024" s="12" t="str">
        <f t="shared" si="83"/>
        <v>45 минут</v>
      </c>
      <c r="H1024" s="37"/>
    </row>
    <row r="1025" spans="1:8" x14ac:dyDescent="0.3">
      <c r="A1025" s="35"/>
      <c r="B1025" s="9">
        <v>30026</v>
      </c>
      <c r="C1025" s="8" t="str">
        <f t="shared" si="82"/>
        <v>Tuesday</v>
      </c>
      <c r="D1025" s="10">
        <f t="shared" si="80"/>
        <v>1</v>
      </c>
      <c r="E1025" s="10">
        <f t="shared" si="81"/>
        <v>8</v>
      </c>
      <c r="F1025" s="40"/>
      <c r="G1025" s="12" t="str">
        <f t="shared" si="83"/>
        <v>45 минут</v>
      </c>
      <c r="H1025" s="37"/>
    </row>
    <row r="1026" spans="1:8" x14ac:dyDescent="0.3">
      <c r="A1026" s="35"/>
      <c r="B1026" s="9">
        <v>30027</v>
      </c>
      <c r="C1026" s="8" t="str">
        <f t="shared" si="82"/>
        <v>Wednesday</v>
      </c>
      <c r="D1026" s="10">
        <f t="shared" si="80"/>
        <v>1</v>
      </c>
      <c r="E1026" s="10">
        <f t="shared" si="81"/>
        <v>8</v>
      </c>
      <c r="F1026" s="40"/>
      <c r="G1026" s="12" t="str">
        <f t="shared" si="83"/>
        <v>45 минут</v>
      </c>
      <c r="H1026" s="37"/>
    </row>
    <row r="1027" spans="1:8" x14ac:dyDescent="0.3">
      <c r="A1027" s="35"/>
      <c r="B1027" s="9">
        <v>30028</v>
      </c>
      <c r="C1027" s="8" t="str">
        <f t="shared" si="82"/>
        <v>Thursday</v>
      </c>
      <c r="D1027" s="10">
        <f t="shared" si="80"/>
        <v>1</v>
      </c>
      <c r="E1027" s="10">
        <f t="shared" si="81"/>
        <v>8</v>
      </c>
      <c r="F1027" s="40"/>
      <c r="G1027" s="12" t="str">
        <f t="shared" si="83"/>
        <v>45 минут</v>
      </c>
      <c r="H1027" s="37"/>
    </row>
    <row r="1028" spans="1:8" x14ac:dyDescent="0.3">
      <c r="A1028" s="35"/>
      <c r="B1028" s="9">
        <v>30029</v>
      </c>
      <c r="C1028" s="8" t="str">
        <f t="shared" si="82"/>
        <v>Friday</v>
      </c>
      <c r="D1028" s="10">
        <f t="shared" si="80"/>
        <v>1</v>
      </c>
      <c r="E1028" s="10">
        <f t="shared" si="81"/>
        <v>8</v>
      </c>
      <c r="F1028" s="40"/>
      <c r="G1028" s="12" t="str">
        <f t="shared" si="83"/>
        <v>45 минут</v>
      </c>
      <c r="H1028" s="37"/>
    </row>
    <row r="1029" spans="1:8" x14ac:dyDescent="0.3">
      <c r="A1029" s="35"/>
      <c r="B1029" s="9">
        <v>30030</v>
      </c>
      <c r="C1029" s="8" t="str">
        <f t="shared" si="82"/>
        <v>Saturday</v>
      </c>
      <c r="D1029" s="10">
        <f t="shared" si="80"/>
        <v>1</v>
      </c>
      <c r="E1029" s="10">
        <f t="shared" si="81"/>
        <v>6</v>
      </c>
      <c r="F1029" s="40"/>
      <c r="G1029" s="12" t="str">
        <f t="shared" si="83"/>
        <v>45 минут</v>
      </c>
      <c r="H1029" s="37"/>
    </row>
    <row r="1030" spans="1:8" x14ac:dyDescent="0.3">
      <c r="A1030" s="35"/>
      <c r="B1030" s="9">
        <v>30031</v>
      </c>
      <c r="C1030" s="8" t="str">
        <f t="shared" si="82"/>
        <v>Sunday</v>
      </c>
      <c r="D1030" s="10">
        <f t="shared" si="80"/>
        <v>0</v>
      </c>
      <c r="E1030" s="10">
        <f t="shared" si="81"/>
        <v>0</v>
      </c>
      <c r="F1030" s="40"/>
      <c r="G1030" s="12" t="str">
        <f t="shared" si="83"/>
        <v>0</v>
      </c>
      <c r="H1030" s="37"/>
    </row>
    <row r="1031" spans="1:8" x14ac:dyDescent="0.3">
      <c r="A1031" s="35"/>
      <c r="B1031" s="9">
        <v>30032</v>
      </c>
      <c r="C1031" s="8" t="str">
        <f t="shared" si="82"/>
        <v>Monday</v>
      </c>
      <c r="D1031" s="10">
        <f t="shared" si="80"/>
        <v>1</v>
      </c>
      <c r="E1031" s="10">
        <f t="shared" si="81"/>
        <v>8</v>
      </c>
      <c r="F1031" s="40">
        <f>34</f>
        <v>34</v>
      </c>
      <c r="G1031" s="12" t="str">
        <f t="shared" si="83"/>
        <v>45 минут</v>
      </c>
      <c r="H1031" s="37"/>
    </row>
    <row r="1032" spans="1:8" x14ac:dyDescent="0.3">
      <c r="A1032" s="35"/>
      <c r="B1032" s="9">
        <v>30033</v>
      </c>
      <c r="C1032" s="8" t="str">
        <f t="shared" si="82"/>
        <v>Tuesday</v>
      </c>
      <c r="D1032" s="10">
        <f t="shared" si="80"/>
        <v>1</v>
      </c>
      <c r="E1032" s="10">
        <f t="shared" si="81"/>
        <v>8</v>
      </c>
      <c r="F1032" s="40"/>
      <c r="G1032" s="12" t="str">
        <f t="shared" si="83"/>
        <v>45 минут</v>
      </c>
      <c r="H1032" s="37"/>
    </row>
    <row r="1033" spans="1:8" x14ac:dyDescent="0.3">
      <c r="A1033" s="35"/>
      <c r="B1033" s="9">
        <v>30034</v>
      </c>
      <c r="C1033" s="8" t="str">
        <f t="shared" si="82"/>
        <v>Wednesday</v>
      </c>
      <c r="D1033" s="10">
        <f t="shared" si="80"/>
        <v>1</v>
      </c>
      <c r="E1033" s="10">
        <f t="shared" si="81"/>
        <v>8</v>
      </c>
      <c r="F1033" s="40"/>
      <c r="G1033" s="12" t="str">
        <f t="shared" si="83"/>
        <v>45 минут</v>
      </c>
      <c r="H1033" s="37"/>
    </row>
    <row r="1034" spans="1:8" x14ac:dyDescent="0.3">
      <c r="A1034" s="35"/>
      <c r="B1034" s="9">
        <v>30035</v>
      </c>
      <c r="C1034" s="8" t="str">
        <f t="shared" si="82"/>
        <v>Thursday</v>
      </c>
      <c r="D1034" s="10">
        <f t="shared" si="80"/>
        <v>1</v>
      </c>
      <c r="E1034" s="10">
        <f t="shared" si="81"/>
        <v>8</v>
      </c>
      <c r="F1034" s="40"/>
      <c r="G1034" s="12" t="str">
        <f t="shared" si="83"/>
        <v>45 минут</v>
      </c>
      <c r="H1034" s="37"/>
    </row>
    <row r="1035" spans="1:8" x14ac:dyDescent="0.3">
      <c r="A1035" s="35"/>
      <c r="B1035" s="9">
        <v>30036</v>
      </c>
      <c r="C1035" s="8" t="str">
        <f t="shared" si="82"/>
        <v>Friday</v>
      </c>
      <c r="D1035" s="10">
        <f t="shared" si="80"/>
        <v>1</v>
      </c>
      <c r="E1035" s="10">
        <f t="shared" si="81"/>
        <v>8</v>
      </c>
      <c r="F1035" s="40"/>
      <c r="G1035" s="12" t="str">
        <f t="shared" si="83"/>
        <v>45 минут</v>
      </c>
      <c r="H1035" s="37"/>
    </row>
    <row r="1036" spans="1:8" x14ac:dyDescent="0.3">
      <c r="A1036" s="35"/>
      <c r="B1036" s="9">
        <v>30037</v>
      </c>
      <c r="C1036" s="8" t="str">
        <f t="shared" si="82"/>
        <v>Saturday</v>
      </c>
      <c r="D1036" s="10">
        <f t="shared" si="80"/>
        <v>1</v>
      </c>
      <c r="E1036" s="10">
        <f t="shared" si="81"/>
        <v>6</v>
      </c>
      <c r="F1036" s="40"/>
      <c r="G1036" s="12" t="str">
        <f t="shared" si="83"/>
        <v>45 минут</v>
      </c>
      <c r="H1036" s="37"/>
    </row>
    <row r="1037" spans="1:8" x14ac:dyDescent="0.3">
      <c r="A1037" s="35"/>
      <c r="B1037" s="9">
        <v>30038</v>
      </c>
      <c r="C1037" s="8" t="str">
        <f t="shared" si="82"/>
        <v>Sunday</v>
      </c>
      <c r="D1037" s="10">
        <f t="shared" si="80"/>
        <v>0</v>
      </c>
      <c r="E1037" s="10">
        <f t="shared" si="81"/>
        <v>0</v>
      </c>
      <c r="F1037" s="40"/>
      <c r="G1037" s="12" t="str">
        <f t="shared" si="83"/>
        <v>0</v>
      </c>
      <c r="H1037" s="37"/>
    </row>
    <row r="1038" spans="1:8" x14ac:dyDescent="0.3">
      <c r="A1038" s="35"/>
      <c r="B1038" s="9">
        <v>30039</v>
      </c>
      <c r="C1038" s="8" t="str">
        <f t="shared" si="82"/>
        <v>Monday</v>
      </c>
      <c r="D1038" s="10">
        <f t="shared" si="80"/>
        <v>1</v>
      </c>
      <c r="E1038" s="10">
        <f t="shared" si="81"/>
        <v>8</v>
      </c>
      <c r="F1038" s="40">
        <f>34</f>
        <v>34</v>
      </c>
      <c r="G1038" s="12" t="str">
        <f t="shared" si="83"/>
        <v>45 минут</v>
      </c>
      <c r="H1038" s="37"/>
    </row>
    <row r="1039" spans="1:8" x14ac:dyDescent="0.3">
      <c r="A1039" s="35"/>
      <c r="B1039" s="9">
        <v>30040</v>
      </c>
      <c r="C1039" s="8" t="str">
        <f t="shared" si="82"/>
        <v>Tuesday</v>
      </c>
      <c r="D1039" s="10">
        <f t="shared" si="80"/>
        <v>1</v>
      </c>
      <c r="E1039" s="10">
        <f t="shared" si="81"/>
        <v>8</v>
      </c>
      <c r="F1039" s="40"/>
      <c r="G1039" s="12" t="str">
        <f t="shared" si="83"/>
        <v>45 минут</v>
      </c>
      <c r="H1039" s="37"/>
    </row>
    <row r="1040" spans="1:8" x14ac:dyDescent="0.3">
      <c r="A1040" s="35"/>
      <c r="B1040" s="9">
        <v>30041</v>
      </c>
      <c r="C1040" s="8" t="str">
        <f t="shared" si="82"/>
        <v>Wednesday</v>
      </c>
      <c r="D1040" s="10">
        <f t="shared" si="80"/>
        <v>1</v>
      </c>
      <c r="E1040" s="10">
        <f t="shared" si="81"/>
        <v>8</v>
      </c>
      <c r="F1040" s="40"/>
      <c r="G1040" s="12" t="str">
        <f t="shared" si="83"/>
        <v>45 минут</v>
      </c>
      <c r="H1040" s="37"/>
    </row>
    <row r="1041" spans="1:8" x14ac:dyDescent="0.3">
      <c r="A1041" s="35"/>
      <c r="B1041" s="9">
        <v>30042</v>
      </c>
      <c r="C1041" s="8" t="str">
        <f t="shared" si="82"/>
        <v>Thursday</v>
      </c>
      <c r="D1041" s="10">
        <f t="shared" si="80"/>
        <v>1</v>
      </c>
      <c r="E1041" s="10">
        <f t="shared" si="81"/>
        <v>8</v>
      </c>
      <c r="F1041" s="40"/>
      <c r="G1041" s="12" t="str">
        <f t="shared" si="83"/>
        <v>45 минут</v>
      </c>
      <c r="H1041" s="37"/>
    </row>
    <row r="1042" spans="1:8" x14ac:dyDescent="0.3">
      <c r="A1042" s="35"/>
      <c r="B1042" s="9">
        <v>30043</v>
      </c>
      <c r="C1042" s="8" t="str">
        <f t="shared" si="82"/>
        <v>Friday</v>
      </c>
      <c r="D1042" s="10">
        <f t="shared" si="80"/>
        <v>1</v>
      </c>
      <c r="E1042" s="10">
        <f t="shared" si="81"/>
        <v>8</v>
      </c>
      <c r="F1042" s="40"/>
      <c r="G1042" s="12" t="str">
        <f t="shared" si="83"/>
        <v>45 минут</v>
      </c>
      <c r="H1042" s="37"/>
    </row>
    <row r="1043" spans="1:8" x14ac:dyDescent="0.3">
      <c r="A1043" s="35"/>
      <c r="B1043" s="9">
        <v>30044</v>
      </c>
      <c r="C1043" s="8" t="str">
        <f t="shared" si="82"/>
        <v>Saturday</v>
      </c>
      <c r="D1043" s="10">
        <f t="shared" si="80"/>
        <v>1</v>
      </c>
      <c r="E1043" s="10">
        <f t="shared" si="81"/>
        <v>6</v>
      </c>
      <c r="F1043" s="40"/>
      <c r="G1043" s="12" t="str">
        <f t="shared" si="83"/>
        <v>45 минут</v>
      </c>
      <c r="H1043" s="37"/>
    </row>
    <row r="1044" spans="1:8" x14ac:dyDescent="0.3">
      <c r="A1044" s="35"/>
      <c r="B1044" s="9">
        <v>30045</v>
      </c>
      <c r="C1044" s="8" t="str">
        <f t="shared" si="82"/>
        <v>Sunday</v>
      </c>
      <c r="D1044" s="10">
        <f t="shared" si="80"/>
        <v>0</v>
      </c>
      <c r="E1044" s="10">
        <f t="shared" si="81"/>
        <v>0</v>
      </c>
      <c r="F1044" s="40"/>
      <c r="G1044" s="12" t="str">
        <f t="shared" si="83"/>
        <v>0</v>
      </c>
      <c r="H1044" s="37"/>
    </row>
    <row r="1045" spans="1:8" x14ac:dyDescent="0.3">
      <c r="A1045" s="35"/>
      <c r="B1045" s="9">
        <v>30046</v>
      </c>
      <c r="C1045" s="8" t="str">
        <f t="shared" si="82"/>
        <v>Monday</v>
      </c>
      <c r="D1045" s="10">
        <f t="shared" si="80"/>
        <v>1</v>
      </c>
      <c r="E1045" s="10">
        <f t="shared" si="81"/>
        <v>8</v>
      </c>
      <c r="F1045" s="40">
        <f>34</f>
        <v>34</v>
      </c>
      <c r="G1045" s="12" t="str">
        <f t="shared" si="83"/>
        <v>45 минут</v>
      </c>
      <c r="H1045" s="37"/>
    </row>
    <row r="1046" spans="1:8" x14ac:dyDescent="0.3">
      <c r="A1046" s="35"/>
      <c r="B1046" s="9">
        <v>30047</v>
      </c>
      <c r="C1046" s="8" t="str">
        <f t="shared" si="82"/>
        <v>Tuesday</v>
      </c>
      <c r="D1046" s="10">
        <f t="shared" si="80"/>
        <v>1</v>
      </c>
      <c r="E1046" s="10">
        <f t="shared" si="81"/>
        <v>8</v>
      </c>
      <c r="F1046" s="40"/>
      <c r="G1046" s="12" t="str">
        <f t="shared" si="83"/>
        <v>45 минут</v>
      </c>
      <c r="H1046" s="37"/>
    </row>
    <row r="1047" spans="1:8" x14ac:dyDescent="0.3">
      <c r="A1047" s="35"/>
      <c r="B1047" s="9">
        <v>30048</v>
      </c>
      <c r="C1047" s="8" t="str">
        <f t="shared" si="82"/>
        <v>Wednesday</v>
      </c>
      <c r="D1047" s="10">
        <f t="shared" si="80"/>
        <v>1</v>
      </c>
      <c r="E1047" s="10">
        <f t="shared" si="81"/>
        <v>8</v>
      </c>
      <c r="F1047" s="40"/>
      <c r="G1047" s="12" t="str">
        <f t="shared" si="83"/>
        <v>45 минут</v>
      </c>
      <c r="H1047" s="37"/>
    </row>
    <row r="1048" spans="1:8" x14ac:dyDescent="0.3">
      <c r="A1048" s="35"/>
      <c r="B1048" s="9">
        <v>30049</v>
      </c>
      <c r="C1048" s="8" t="str">
        <f t="shared" si="82"/>
        <v>Thursday</v>
      </c>
      <c r="D1048" s="10">
        <f t="shared" si="80"/>
        <v>1</v>
      </c>
      <c r="E1048" s="10">
        <f t="shared" si="81"/>
        <v>8</v>
      </c>
      <c r="F1048" s="40"/>
      <c r="G1048" s="12" t="str">
        <f t="shared" si="83"/>
        <v>45 минут</v>
      </c>
      <c r="H1048" s="37"/>
    </row>
    <row r="1049" spans="1:8" x14ac:dyDescent="0.3">
      <c r="A1049" s="35"/>
      <c r="B1049" s="9">
        <v>30050</v>
      </c>
      <c r="C1049" s="8" t="str">
        <f t="shared" si="82"/>
        <v>Friday</v>
      </c>
      <c r="D1049" s="10">
        <f t="shared" ref="D1049:D1113" si="84">IF(WEEKDAY(B1049,2)&lt;=6,1,0)</f>
        <v>1</v>
      </c>
      <c r="E1049" s="10">
        <f t="shared" ref="E1049:E1113" si="85">IF(WEEKDAY(B1049,2)&lt;=5,VALUE("8"),IF(WEEKDAY(B1049,2)=6,VALUE("6"),VALUE("0")))</f>
        <v>8</v>
      </c>
      <c r="F1049" s="40"/>
      <c r="G1049" s="12" t="str">
        <f t="shared" si="83"/>
        <v>45 минут</v>
      </c>
      <c r="H1049" s="37"/>
    </row>
    <row r="1050" spans="1:8" x14ac:dyDescent="0.3">
      <c r="A1050" s="35"/>
      <c r="B1050" s="9">
        <v>30051</v>
      </c>
      <c r="C1050" s="8" t="str">
        <f t="shared" si="82"/>
        <v>Saturday</v>
      </c>
      <c r="D1050" s="10">
        <f t="shared" si="84"/>
        <v>1</v>
      </c>
      <c r="E1050" s="10">
        <f t="shared" si="85"/>
        <v>6</v>
      </c>
      <c r="F1050" s="40"/>
      <c r="G1050" s="12" t="str">
        <f t="shared" si="83"/>
        <v>45 минут</v>
      </c>
      <c r="H1050" s="37"/>
    </row>
    <row r="1051" spans="1:8" x14ac:dyDescent="0.3">
      <c r="A1051" s="35"/>
      <c r="B1051" s="9">
        <v>30052</v>
      </c>
      <c r="C1051" s="8" t="str">
        <f t="shared" si="82"/>
        <v>Sunday</v>
      </c>
      <c r="D1051" s="10">
        <f t="shared" si="84"/>
        <v>0</v>
      </c>
      <c r="E1051" s="10">
        <f t="shared" si="85"/>
        <v>0</v>
      </c>
      <c r="F1051" s="40"/>
      <c r="G1051" s="12" t="str">
        <f t="shared" si="83"/>
        <v>0</v>
      </c>
      <c r="H1051" s="37"/>
    </row>
    <row r="1052" spans="1:8" x14ac:dyDescent="0.3">
      <c r="A1052" s="35"/>
      <c r="B1052" s="9">
        <v>30053</v>
      </c>
      <c r="C1052" s="8" t="str">
        <f t="shared" si="82"/>
        <v>Monday</v>
      </c>
      <c r="D1052" s="10">
        <f t="shared" si="84"/>
        <v>1</v>
      </c>
      <c r="E1052" s="10">
        <f t="shared" si="85"/>
        <v>8</v>
      </c>
      <c r="F1052" s="40">
        <f>34</f>
        <v>34</v>
      </c>
      <c r="G1052" s="12" t="str">
        <f t="shared" si="83"/>
        <v>45 минут</v>
      </c>
      <c r="H1052" s="37"/>
    </row>
    <row r="1053" spans="1:8" x14ac:dyDescent="0.3">
      <c r="A1053" s="35"/>
      <c r="B1053" s="9">
        <v>30054</v>
      </c>
      <c r="C1053" s="8" t="str">
        <f t="shared" si="82"/>
        <v>Tuesday</v>
      </c>
      <c r="D1053" s="10">
        <f t="shared" si="84"/>
        <v>1</v>
      </c>
      <c r="E1053" s="10">
        <f t="shared" si="85"/>
        <v>8</v>
      </c>
      <c r="F1053" s="40"/>
      <c r="G1053" s="12" t="str">
        <f t="shared" si="83"/>
        <v>45 минут</v>
      </c>
      <c r="H1053" s="37"/>
    </row>
    <row r="1054" spans="1:8" x14ac:dyDescent="0.3">
      <c r="A1054" s="35"/>
      <c r="B1054" s="9">
        <v>30055</v>
      </c>
      <c r="C1054" s="8" t="str">
        <f t="shared" si="82"/>
        <v>Wednesday</v>
      </c>
      <c r="D1054" s="10">
        <f t="shared" si="84"/>
        <v>1</v>
      </c>
      <c r="E1054" s="10">
        <f t="shared" si="85"/>
        <v>8</v>
      </c>
      <c r="F1054" s="40"/>
      <c r="G1054" s="12" t="str">
        <f t="shared" si="83"/>
        <v>45 минут</v>
      </c>
      <c r="H1054" s="37"/>
    </row>
    <row r="1055" spans="1:8" x14ac:dyDescent="0.3">
      <c r="A1055" s="35"/>
      <c r="B1055" s="9">
        <v>30056</v>
      </c>
      <c r="C1055" s="8" t="str">
        <f t="shared" si="82"/>
        <v>Thursday</v>
      </c>
      <c r="D1055" s="10">
        <f t="shared" si="84"/>
        <v>1</v>
      </c>
      <c r="E1055" s="10">
        <f t="shared" si="85"/>
        <v>8</v>
      </c>
      <c r="F1055" s="40"/>
      <c r="G1055" s="12" t="str">
        <f t="shared" si="83"/>
        <v>45 минут</v>
      </c>
      <c r="H1055" s="37"/>
    </row>
    <row r="1056" spans="1:8" x14ac:dyDescent="0.3">
      <c r="A1056" s="35"/>
      <c r="B1056" s="9">
        <v>30057</v>
      </c>
      <c r="C1056" s="8" t="str">
        <f t="shared" si="82"/>
        <v>Friday</v>
      </c>
      <c r="D1056" s="10">
        <f t="shared" si="84"/>
        <v>1</v>
      </c>
      <c r="E1056" s="10">
        <f t="shared" si="85"/>
        <v>8</v>
      </c>
      <c r="F1056" s="40"/>
      <c r="G1056" s="12" t="str">
        <f t="shared" si="83"/>
        <v>45 минут</v>
      </c>
      <c r="H1056" s="37"/>
    </row>
    <row r="1057" spans="1:8" x14ac:dyDescent="0.3">
      <c r="A1057" s="35"/>
      <c r="B1057" s="9">
        <v>30058</v>
      </c>
      <c r="C1057" s="8" t="str">
        <f t="shared" si="82"/>
        <v>Saturday</v>
      </c>
      <c r="D1057" s="10">
        <f t="shared" si="84"/>
        <v>1</v>
      </c>
      <c r="E1057" s="10">
        <f t="shared" si="85"/>
        <v>6</v>
      </c>
      <c r="F1057" s="40"/>
      <c r="G1057" s="12" t="str">
        <f t="shared" si="83"/>
        <v>45 минут</v>
      </c>
      <c r="H1057" s="37"/>
    </row>
    <row r="1058" spans="1:8" x14ac:dyDescent="0.3">
      <c r="A1058" s="35"/>
      <c r="B1058" s="9">
        <v>30059</v>
      </c>
      <c r="C1058" s="8" t="str">
        <f t="shared" si="82"/>
        <v>Sunday</v>
      </c>
      <c r="D1058" s="10">
        <f t="shared" si="84"/>
        <v>0</v>
      </c>
      <c r="E1058" s="10">
        <f t="shared" si="85"/>
        <v>0</v>
      </c>
      <c r="F1058" s="40"/>
      <c r="G1058" s="12" t="str">
        <f t="shared" si="83"/>
        <v>0</v>
      </c>
      <c r="H1058" s="37"/>
    </row>
    <row r="1059" spans="1:8" x14ac:dyDescent="0.3">
      <c r="A1059" s="35"/>
      <c r="B1059" s="9">
        <v>30060</v>
      </c>
      <c r="C1059" s="8" t="str">
        <f t="shared" si="82"/>
        <v>Monday</v>
      </c>
      <c r="D1059" s="10">
        <f t="shared" si="84"/>
        <v>1</v>
      </c>
      <c r="E1059" s="10">
        <f t="shared" si="85"/>
        <v>8</v>
      </c>
      <c r="F1059" s="40">
        <f>34</f>
        <v>34</v>
      </c>
      <c r="G1059" s="12" t="str">
        <f t="shared" si="83"/>
        <v>45 минут</v>
      </c>
      <c r="H1059" s="37"/>
    </row>
    <row r="1060" spans="1:8" x14ac:dyDescent="0.3">
      <c r="A1060" s="35"/>
      <c r="B1060" s="9">
        <v>30061</v>
      </c>
      <c r="C1060" s="8" t="str">
        <f t="shared" si="82"/>
        <v>Tuesday</v>
      </c>
      <c r="D1060" s="10">
        <f t="shared" si="84"/>
        <v>1</v>
      </c>
      <c r="E1060" s="10">
        <f t="shared" si="85"/>
        <v>8</v>
      </c>
      <c r="F1060" s="40"/>
      <c r="G1060" s="12" t="str">
        <f t="shared" si="83"/>
        <v>45 минут</v>
      </c>
      <c r="H1060" s="37"/>
    </row>
    <row r="1061" spans="1:8" x14ac:dyDescent="0.3">
      <c r="A1061" s="35"/>
      <c r="B1061" s="9">
        <v>30062</v>
      </c>
      <c r="C1061" s="8" t="str">
        <f t="shared" si="82"/>
        <v>Wednesday</v>
      </c>
      <c r="D1061" s="10">
        <f t="shared" si="84"/>
        <v>1</v>
      </c>
      <c r="E1061" s="10">
        <f t="shared" si="85"/>
        <v>8</v>
      </c>
      <c r="F1061" s="40"/>
      <c r="G1061" s="12" t="str">
        <f t="shared" si="83"/>
        <v>45 минут</v>
      </c>
      <c r="H1061" s="37"/>
    </row>
    <row r="1062" spans="1:8" x14ac:dyDescent="0.3">
      <c r="A1062" s="35"/>
      <c r="B1062" s="9">
        <v>30063</v>
      </c>
      <c r="C1062" s="8" t="str">
        <f t="shared" si="82"/>
        <v>Thursday</v>
      </c>
      <c r="D1062" s="10">
        <f t="shared" si="84"/>
        <v>1</v>
      </c>
      <c r="E1062" s="10">
        <f t="shared" si="85"/>
        <v>8</v>
      </c>
      <c r="F1062" s="40"/>
      <c r="G1062" s="12" t="str">
        <f t="shared" si="83"/>
        <v>45 минут</v>
      </c>
      <c r="H1062" s="37"/>
    </row>
    <row r="1063" spans="1:8" x14ac:dyDescent="0.3">
      <c r="A1063" s="35"/>
      <c r="B1063" s="9">
        <v>30064</v>
      </c>
      <c r="C1063" s="8" t="str">
        <f t="shared" si="82"/>
        <v>Friday</v>
      </c>
      <c r="D1063" s="10">
        <f t="shared" si="84"/>
        <v>1</v>
      </c>
      <c r="E1063" s="10">
        <f t="shared" si="85"/>
        <v>8</v>
      </c>
      <c r="F1063" s="40"/>
      <c r="G1063" s="12" t="str">
        <f t="shared" si="83"/>
        <v>45 минут</v>
      </c>
      <c r="H1063" s="37"/>
    </row>
    <row r="1064" spans="1:8" x14ac:dyDescent="0.3">
      <c r="A1064" s="35"/>
      <c r="B1064" s="9">
        <v>30065</v>
      </c>
      <c r="C1064" s="8" t="str">
        <f t="shared" si="82"/>
        <v>Saturday</v>
      </c>
      <c r="D1064" s="10">
        <f t="shared" si="84"/>
        <v>1</v>
      </c>
      <c r="E1064" s="10">
        <f t="shared" si="85"/>
        <v>6</v>
      </c>
      <c r="F1064" s="40"/>
      <c r="G1064" s="12" t="str">
        <f t="shared" si="83"/>
        <v>45 минут</v>
      </c>
      <c r="H1064" s="37"/>
    </row>
    <row r="1065" spans="1:8" x14ac:dyDescent="0.3">
      <c r="A1065" s="35"/>
      <c r="B1065" s="9">
        <v>30066</v>
      </c>
      <c r="C1065" s="8" t="str">
        <f t="shared" si="82"/>
        <v>Sunday</v>
      </c>
      <c r="D1065" s="10">
        <f t="shared" si="84"/>
        <v>0</v>
      </c>
      <c r="E1065" s="10">
        <f t="shared" si="85"/>
        <v>0</v>
      </c>
      <c r="F1065" s="40"/>
      <c r="G1065" s="12" t="str">
        <f t="shared" si="83"/>
        <v>0</v>
      </c>
      <c r="H1065" s="37"/>
    </row>
    <row r="1066" spans="1:8" x14ac:dyDescent="0.3">
      <c r="A1066" s="35"/>
      <c r="B1066" s="9">
        <v>30067</v>
      </c>
      <c r="C1066" s="8" t="str">
        <f t="shared" si="82"/>
        <v>Monday</v>
      </c>
      <c r="D1066" s="10">
        <f t="shared" si="84"/>
        <v>1</v>
      </c>
      <c r="E1066" s="10">
        <f t="shared" si="85"/>
        <v>8</v>
      </c>
      <c r="F1066" s="40">
        <f>34</f>
        <v>34</v>
      </c>
      <c r="G1066" s="12" t="str">
        <f t="shared" si="83"/>
        <v>45 минут</v>
      </c>
      <c r="H1066" s="37"/>
    </row>
    <row r="1067" spans="1:8" x14ac:dyDescent="0.3">
      <c r="A1067" s="35"/>
      <c r="B1067" s="9">
        <v>30068</v>
      </c>
      <c r="C1067" s="8" t="str">
        <f t="shared" si="82"/>
        <v>Tuesday</v>
      </c>
      <c r="D1067" s="10">
        <f t="shared" si="84"/>
        <v>1</v>
      </c>
      <c r="E1067" s="10">
        <f t="shared" si="85"/>
        <v>8</v>
      </c>
      <c r="F1067" s="40"/>
      <c r="G1067" s="12" t="str">
        <f t="shared" si="83"/>
        <v>45 минут</v>
      </c>
      <c r="H1067" s="37"/>
    </row>
    <row r="1068" spans="1:8" x14ac:dyDescent="0.3">
      <c r="A1068" s="35"/>
      <c r="B1068" s="9">
        <v>30069</v>
      </c>
      <c r="C1068" s="8" t="str">
        <f t="shared" ref="C1068:C1132" si="86">TEXT(B1068, "dddd")</f>
        <v>Wednesday</v>
      </c>
      <c r="D1068" s="10">
        <f t="shared" si="84"/>
        <v>1</v>
      </c>
      <c r="E1068" s="10">
        <f t="shared" si="85"/>
        <v>8</v>
      </c>
      <c r="F1068" s="40"/>
      <c r="G1068" s="12" t="str">
        <f t="shared" ref="G1068:G1132" si="87">IF(WEEKDAY(B1068,2)&lt;=6,"45 минут","0")</f>
        <v>45 минут</v>
      </c>
      <c r="H1068" s="37"/>
    </row>
    <row r="1069" spans="1:8" x14ac:dyDescent="0.3">
      <c r="A1069" s="35"/>
      <c r="B1069" s="9">
        <v>30070</v>
      </c>
      <c r="C1069" s="8" t="str">
        <f t="shared" si="86"/>
        <v>Thursday</v>
      </c>
      <c r="D1069" s="10">
        <f t="shared" si="84"/>
        <v>1</v>
      </c>
      <c r="E1069" s="10">
        <f t="shared" si="85"/>
        <v>8</v>
      </c>
      <c r="F1069" s="40"/>
      <c r="G1069" s="12" t="str">
        <f t="shared" si="87"/>
        <v>45 минут</v>
      </c>
      <c r="H1069" s="37"/>
    </row>
    <row r="1070" spans="1:8" x14ac:dyDescent="0.3">
      <c r="A1070" s="35"/>
      <c r="B1070" s="9">
        <v>30071</v>
      </c>
      <c r="C1070" s="8" t="str">
        <f t="shared" si="86"/>
        <v>Friday</v>
      </c>
      <c r="D1070" s="10">
        <f t="shared" si="84"/>
        <v>1</v>
      </c>
      <c r="E1070" s="10">
        <f t="shared" si="85"/>
        <v>8</v>
      </c>
      <c r="F1070" s="40"/>
      <c r="G1070" s="12" t="str">
        <f t="shared" si="87"/>
        <v>45 минут</v>
      </c>
      <c r="H1070" s="37"/>
    </row>
    <row r="1071" spans="1:8" x14ac:dyDescent="0.3">
      <c r="A1071" s="35"/>
      <c r="B1071" s="9">
        <v>30072</v>
      </c>
      <c r="C1071" s="8" t="str">
        <f t="shared" si="86"/>
        <v>Saturday</v>
      </c>
      <c r="D1071" s="10">
        <f t="shared" si="84"/>
        <v>1</v>
      </c>
      <c r="E1071" s="10">
        <f t="shared" si="85"/>
        <v>6</v>
      </c>
      <c r="F1071" s="40"/>
      <c r="G1071" s="12" t="str">
        <f t="shared" si="87"/>
        <v>45 минут</v>
      </c>
      <c r="H1071" s="37"/>
    </row>
    <row r="1072" spans="1:8" x14ac:dyDescent="0.3">
      <c r="A1072" s="35"/>
      <c r="B1072" s="9">
        <v>30073</v>
      </c>
      <c r="C1072" s="8" t="str">
        <f t="shared" si="86"/>
        <v>Sunday</v>
      </c>
      <c r="D1072" s="10">
        <f t="shared" si="84"/>
        <v>0</v>
      </c>
      <c r="E1072" s="10">
        <f t="shared" si="85"/>
        <v>0</v>
      </c>
      <c r="F1072" s="40"/>
      <c r="G1072" s="12" t="str">
        <f t="shared" si="87"/>
        <v>0</v>
      </c>
      <c r="H1072" s="37"/>
    </row>
    <row r="1073" spans="1:8" x14ac:dyDescent="0.3">
      <c r="A1073" s="35"/>
      <c r="B1073" s="9">
        <v>30074</v>
      </c>
      <c r="C1073" s="8" t="str">
        <f t="shared" si="86"/>
        <v>Monday</v>
      </c>
      <c r="D1073" s="10">
        <f t="shared" si="84"/>
        <v>1</v>
      </c>
      <c r="E1073" s="10">
        <f t="shared" si="85"/>
        <v>8</v>
      </c>
      <c r="F1073" s="40">
        <f>34</f>
        <v>34</v>
      </c>
      <c r="G1073" s="12" t="str">
        <f t="shared" si="87"/>
        <v>45 минут</v>
      </c>
      <c r="H1073" s="37"/>
    </row>
    <row r="1074" spans="1:8" x14ac:dyDescent="0.3">
      <c r="A1074" s="35"/>
      <c r="B1074" s="9">
        <v>30075</v>
      </c>
      <c r="C1074" s="8" t="str">
        <f t="shared" si="86"/>
        <v>Tuesday</v>
      </c>
      <c r="D1074" s="10">
        <f t="shared" si="84"/>
        <v>1</v>
      </c>
      <c r="E1074" s="10">
        <f t="shared" si="85"/>
        <v>8</v>
      </c>
      <c r="F1074" s="40"/>
      <c r="G1074" s="12" t="str">
        <f t="shared" si="87"/>
        <v>45 минут</v>
      </c>
      <c r="H1074" s="37"/>
    </row>
    <row r="1075" spans="1:8" x14ac:dyDescent="0.3">
      <c r="A1075" s="35"/>
      <c r="B1075" s="9">
        <v>30076</v>
      </c>
      <c r="C1075" s="8" t="str">
        <f t="shared" si="86"/>
        <v>Wednesday</v>
      </c>
      <c r="D1075" s="10">
        <f t="shared" si="84"/>
        <v>1</v>
      </c>
      <c r="E1075" s="10">
        <f t="shared" si="85"/>
        <v>8</v>
      </c>
      <c r="F1075" s="40"/>
      <c r="G1075" s="12" t="str">
        <f t="shared" si="87"/>
        <v>45 минут</v>
      </c>
      <c r="H1075" s="37"/>
    </row>
    <row r="1076" spans="1:8" x14ac:dyDescent="0.3">
      <c r="A1076" s="35"/>
      <c r="B1076" s="9">
        <v>30077</v>
      </c>
      <c r="C1076" s="8" t="str">
        <f t="shared" si="86"/>
        <v>Thursday</v>
      </c>
      <c r="D1076" s="10">
        <f t="shared" si="84"/>
        <v>1</v>
      </c>
      <c r="E1076" s="10">
        <f t="shared" si="85"/>
        <v>8</v>
      </c>
      <c r="F1076" s="40"/>
      <c r="G1076" s="12" t="str">
        <f t="shared" si="87"/>
        <v>45 минут</v>
      </c>
      <c r="H1076" s="37"/>
    </row>
    <row r="1077" spans="1:8" x14ac:dyDescent="0.3">
      <c r="A1077" s="35"/>
      <c r="B1077" s="9">
        <v>30078</v>
      </c>
      <c r="C1077" s="8" t="str">
        <f t="shared" si="86"/>
        <v>Friday</v>
      </c>
      <c r="D1077" s="10">
        <f t="shared" si="84"/>
        <v>1</v>
      </c>
      <c r="E1077" s="10">
        <f t="shared" si="85"/>
        <v>8</v>
      </c>
      <c r="F1077" s="40"/>
      <c r="G1077" s="12" t="str">
        <f t="shared" si="87"/>
        <v>45 минут</v>
      </c>
      <c r="H1077" s="37"/>
    </row>
    <row r="1078" spans="1:8" x14ac:dyDescent="0.3">
      <c r="A1078" s="35"/>
      <c r="B1078" s="9">
        <v>30079</v>
      </c>
      <c r="C1078" s="8" t="str">
        <f t="shared" si="86"/>
        <v>Saturday</v>
      </c>
      <c r="D1078" s="10">
        <f t="shared" si="84"/>
        <v>1</v>
      </c>
      <c r="E1078" s="10">
        <f t="shared" si="85"/>
        <v>6</v>
      </c>
      <c r="F1078" s="40"/>
      <c r="G1078" s="12" t="str">
        <f t="shared" si="87"/>
        <v>45 минут</v>
      </c>
      <c r="H1078" s="37"/>
    </row>
    <row r="1079" spans="1:8" x14ac:dyDescent="0.3">
      <c r="A1079" s="35"/>
      <c r="B1079" s="9">
        <v>30080</v>
      </c>
      <c r="C1079" s="8" t="str">
        <f t="shared" si="86"/>
        <v>Sunday</v>
      </c>
      <c r="D1079" s="10">
        <f t="shared" si="84"/>
        <v>0</v>
      </c>
      <c r="E1079" s="10">
        <f t="shared" si="85"/>
        <v>0</v>
      </c>
      <c r="F1079" s="40"/>
      <c r="G1079" s="12" t="str">
        <f t="shared" si="87"/>
        <v>0</v>
      </c>
      <c r="H1079" s="37"/>
    </row>
    <row r="1080" spans="1:8" x14ac:dyDescent="0.3">
      <c r="A1080" s="35"/>
      <c r="B1080" s="9">
        <v>30081</v>
      </c>
      <c r="C1080" s="8" t="str">
        <f t="shared" si="86"/>
        <v>Monday</v>
      </c>
      <c r="D1080" s="10">
        <f t="shared" si="84"/>
        <v>1</v>
      </c>
      <c r="E1080" s="10">
        <f t="shared" si="85"/>
        <v>8</v>
      </c>
      <c r="F1080" s="40">
        <f>34</f>
        <v>34</v>
      </c>
      <c r="G1080" s="12" t="str">
        <f t="shared" si="87"/>
        <v>45 минут</v>
      </c>
      <c r="H1080" s="37"/>
    </row>
    <row r="1081" spans="1:8" x14ac:dyDescent="0.3">
      <c r="A1081" s="35"/>
      <c r="B1081" s="9">
        <v>30082</v>
      </c>
      <c r="C1081" s="8" t="str">
        <f t="shared" si="86"/>
        <v>Tuesday</v>
      </c>
      <c r="D1081" s="10">
        <f t="shared" si="84"/>
        <v>1</v>
      </c>
      <c r="E1081" s="10">
        <f t="shared" si="85"/>
        <v>8</v>
      </c>
      <c r="F1081" s="40"/>
      <c r="G1081" s="12" t="str">
        <f t="shared" si="87"/>
        <v>45 минут</v>
      </c>
      <c r="H1081" s="37"/>
    </row>
    <row r="1082" spans="1:8" x14ac:dyDescent="0.3">
      <c r="A1082" s="35"/>
      <c r="B1082" s="9">
        <v>30083</v>
      </c>
      <c r="C1082" s="8" t="str">
        <f t="shared" si="86"/>
        <v>Wednesday</v>
      </c>
      <c r="D1082" s="10">
        <f t="shared" si="84"/>
        <v>1</v>
      </c>
      <c r="E1082" s="10">
        <f t="shared" si="85"/>
        <v>8</v>
      </c>
      <c r="F1082" s="40"/>
      <c r="G1082" s="12" t="str">
        <f t="shared" si="87"/>
        <v>45 минут</v>
      </c>
      <c r="H1082" s="37"/>
    </row>
    <row r="1083" spans="1:8" x14ac:dyDescent="0.3">
      <c r="A1083" s="35"/>
      <c r="B1083" s="9">
        <v>30084</v>
      </c>
      <c r="C1083" s="8" t="str">
        <f t="shared" si="86"/>
        <v>Thursday</v>
      </c>
      <c r="D1083" s="10">
        <f t="shared" si="84"/>
        <v>1</v>
      </c>
      <c r="E1083" s="10">
        <f t="shared" si="85"/>
        <v>8</v>
      </c>
      <c r="F1083" s="40"/>
      <c r="G1083" s="12" t="str">
        <f t="shared" si="87"/>
        <v>45 минут</v>
      </c>
      <c r="H1083" s="37"/>
    </row>
    <row r="1084" spans="1:8" x14ac:dyDescent="0.3">
      <c r="A1084" s="35"/>
      <c r="B1084" s="9">
        <v>30085</v>
      </c>
      <c r="C1084" s="8" t="str">
        <f t="shared" si="86"/>
        <v>Friday</v>
      </c>
      <c r="D1084" s="10">
        <f t="shared" si="84"/>
        <v>1</v>
      </c>
      <c r="E1084" s="10">
        <f t="shared" si="85"/>
        <v>8</v>
      </c>
      <c r="F1084" s="40"/>
      <c r="G1084" s="12" t="str">
        <f t="shared" si="87"/>
        <v>45 минут</v>
      </c>
      <c r="H1084" s="37"/>
    </row>
    <row r="1085" spans="1:8" x14ac:dyDescent="0.3">
      <c r="A1085" s="35"/>
      <c r="B1085" s="9">
        <v>30086</v>
      </c>
      <c r="C1085" s="8" t="str">
        <f t="shared" si="86"/>
        <v>Saturday</v>
      </c>
      <c r="D1085" s="10">
        <f t="shared" si="84"/>
        <v>1</v>
      </c>
      <c r="E1085" s="10">
        <f t="shared" si="85"/>
        <v>6</v>
      </c>
      <c r="F1085" s="40"/>
      <c r="G1085" s="12" t="str">
        <f t="shared" si="87"/>
        <v>45 минут</v>
      </c>
      <c r="H1085" s="37"/>
    </row>
    <row r="1086" spans="1:8" x14ac:dyDescent="0.3">
      <c r="A1086" s="35"/>
      <c r="B1086" s="9">
        <v>30087</v>
      </c>
      <c r="C1086" s="8" t="str">
        <f t="shared" si="86"/>
        <v>Sunday</v>
      </c>
      <c r="D1086" s="10">
        <f t="shared" si="84"/>
        <v>0</v>
      </c>
      <c r="E1086" s="10">
        <f t="shared" si="85"/>
        <v>0</v>
      </c>
      <c r="F1086" s="40"/>
      <c r="G1086" s="12" t="str">
        <f t="shared" si="87"/>
        <v>0</v>
      </c>
      <c r="H1086" s="37"/>
    </row>
    <row r="1087" spans="1:8" x14ac:dyDescent="0.3">
      <c r="A1087" s="35"/>
      <c r="B1087" s="9">
        <v>30088</v>
      </c>
      <c r="C1087" s="8" t="str">
        <f t="shared" si="86"/>
        <v>Monday</v>
      </c>
      <c r="D1087" s="10">
        <f t="shared" si="84"/>
        <v>1</v>
      </c>
      <c r="E1087" s="10">
        <f t="shared" si="85"/>
        <v>8</v>
      </c>
      <c r="F1087" s="40">
        <f>34</f>
        <v>34</v>
      </c>
      <c r="G1087" s="12" t="str">
        <f t="shared" si="87"/>
        <v>45 минут</v>
      </c>
      <c r="H1087" s="37"/>
    </row>
    <row r="1088" spans="1:8" x14ac:dyDescent="0.3">
      <c r="A1088" s="35"/>
      <c r="B1088" s="9">
        <v>30089</v>
      </c>
      <c r="C1088" s="8" t="str">
        <f t="shared" si="86"/>
        <v>Tuesday</v>
      </c>
      <c r="D1088" s="10">
        <f t="shared" si="84"/>
        <v>1</v>
      </c>
      <c r="E1088" s="10">
        <f t="shared" si="85"/>
        <v>8</v>
      </c>
      <c r="F1088" s="40"/>
      <c r="G1088" s="12" t="str">
        <f t="shared" si="87"/>
        <v>45 минут</v>
      </c>
      <c r="H1088" s="37"/>
    </row>
    <row r="1089" spans="1:8" x14ac:dyDescent="0.3">
      <c r="A1089" s="35"/>
      <c r="B1089" s="9">
        <v>30090</v>
      </c>
      <c r="C1089" s="8" t="str">
        <f t="shared" si="86"/>
        <v>Wednesday</v>
      </c>
      <c r="D1089" s="10">
        <f t="shared" si="84"/>
        <v>1</v>
      </c>
      <c r="E1089" s="10">
        <f t="shared" si="85"/>
        <v>8</v>
      </c>
      <c r="F1089" s="40"/>
      <c r="G1089" s="12" t="str">
        <f t="shared" si="87"/>
        <v>45 минут</v>
      </c>
      <c r="H1089" s="37"/>
    </row>
    <row r="1090" spans="1:8" x14ac:dyDescent="0.3">
      <c r="A1090" s="35"/>
      <c r="B1090" s="9">
        <v>30091</v>
      </c>
      <c r="C1090" s="8" t="str">
        <f t="shared" si="86"/>
        <v>Thursday</v>
      </c>
      <c r="D1090" s="10">
        <f t="shared" si="84"/>
        <v>1</v>
      </c>
      <c r="E1090" s="10">
        <f t="shared" si="85"/>
        <v>8</v>
      </c>
      <c r="F1090" s="40"/>
      <c r="G1090" s="12" t="str">
        <f t="shared" si="87"/>
        <v>45 минут</v>
      </c>
      <c r="H1090" s="37"/>
    </row>
    <row r="1091" spans="1:8" x14ac:dyDescent="0.3">
      <c r="A1091" s="35"/>
      <c r="B1091" s="9">
        <v>30092</v>
      </c>
      <c r="C1091" s="8" t="str">
        <f t="shared" si="86"/>
        <v>Friday</v>
      </c>
      <c r="D1091" s="10">
        <f t="shared" si="84"/>
        <v>1</v>
      </c>
      <c r="E1091" s="10">
        <f t="shared" si="85"/>
        <v>8</v>
      </c>
      <c r="F1091" s="40"/>
      <c r="G1091" s="12" t="str">
        <f t="shared" si="87"/>
        <v>45 минут</v>
      </c>
      <c r="H1091" s="37"/>
    </row>
    <row r="1092" spans="1:8" x14ac:dyDescent="0.3">
      <c r="A1092" s="35"/>
      <c r="B1092" s="9">
        <v>30093</v>
      </c>
      <c r="C1092" s="8" t="str">
        <f t="shared" si="86"/>
        <v>Saturday</v>
      </c>
      <c r="D1092" s="10">
        <f t="shared" si="84"/>
        <v>1</v>
      </c>
      <c r="E1092" s="10">
        <f t="shared" si="85"/>
        <v>6</v>
      </c>
      <c r="F1092" s="40"/>
      <c r="G1092" s="12" t="str">
        <f t="shared" si="87"/>
        <v>45 минут</v>
      </c>
      <c r="H1092" s="37"/>
    </row>
    <row r="1093" spans="1:8" x14ac:dyDescent="0.3">
      <c r="A1093" s="35"/>
      <c r="B1093" s="9">
        <v>30094</v>
      </c>
      <c r="C1093" s="8" t="str">
        <f t="shared" si="86"/>
        <v>Sunday</v>
      </c>
      <c r="D1093" s="10">
        <f t="shared" si="84"/>
        <v>0</v>
      </c>
      <c r="E1093" s="10">
        <f t="shared" si="85"/>
        <v>0</v>
      </c>
      <c r="F1093" s="40"/>
      <c r="G1093" s="12" t="str">
        <f t="shared" si="87"/>
        <v>0</v>
      </c>
      <c r="H1093" s="37"/>
    </row>
    <row r="1094" spans="1:8" x14ac:dyDescent="0.3">
      <c r="A1094" s="35"/>
      <c r="B1094" s="9">
        <v>30095</v>
      </c>
      <c r="C1094" s="8" t="str">
        <f t="shared" si="86"/>
        <v>Monday</v>
      </c>
      <c r="D1094" s="10">
        <f t="shared" si="84"/>
        <v>1</v>
      </c>
      <c r="E1094" s="10">
        <f t="shared" si="85"/>
        <v>8</v>
      </c>
      <c r="F1094" s="40">
        <f>34</f>
        <v>34</v>
      </c>
      <c r="G1094" s="12" t="str">
        <f t="shared" si="87"/>
        <v>45 минут</v>
      </c>
      <c r="H1094" s="37"/>
    </row>
    <row r="1095" spans="1:8" x14ac:dyDescent="0.3">
      <c r="A1095" s="35"/>
      <c r="B1095" s="9">
        <v>30096</v>
      </c>
      <c r="C1095" s="8" t="str">
        <f t="shared" si="86"/>
        <v>Tuesday</v>
      </c>
      <c r="D1095" s="10">
        <f t="shared" si="84"/>
        <v>1</v>
      </c>
      <c r="E1095" s="10">
        <f t="shared" si="85"/>
        <v>8</v>
      </c>
      <c r="F1095" s="40"/>
      <c r="G1095" s="12" t="str">
        <f t="shared" si="87"/>
        <v>45 минут</v>
      </c>
      <c r="H1095" s="37"/>
    </row>
    <row r="1096" spans="1:8" x14ac:dyDescent="0.3">
      <c r="A1096" s="35"/>
      <c r="B1096" s="9">
        <v>30097</v>
      </c>
      <c r="C1096" s="8" t="str">
        <f t="shared" si="86"/>
        <v>Wednesday</v>
      </c>
      <c r="D1096" s="10">
        <f t="shared" si="84"/>
        <v>1</v>
      </c>
      <c r="E1096" s="10">
        <f t="shared" si="85"/>
        <v>8</v>
      </c>
      <c r="F1096" s="40"/>
      <c r="G1096" s="12" t="str">
        <f t="shared" si="87"/>
        <v>45 минут</v>
      </c>
      <c r="H1096" s="37"/>
    </row>
    <row r="1097" spans="1:8" x14ac:dyDescent="0.3">
      <c r="A1097" s="35"/>
      <c r="B1097" s="9">
        <v>30098</v>
      </c>
      <c r="C1097" s="8" t="str">
        <f t="shared" si="86"/>
        <v>Thursday</v>
      </c>
      <c r="D1097" s="10">
        <f t="shared" si="84"/>
        <v>1</v>
      </c>
      <c r="E1097" s="10">
        <f t="shared" si="85"/>
        <v>8</v>
      </c>
      <c r="F1097" s="40"/>
      <c r="G1097" s="12" t="str">
        <f t="shared" si="87"/>
        <v>45 минут</v>
      </c>
      <c r="H1097" s="37"/>
    </row>
    <row r="1098" spans="1:8" x14ac:dyDescent="0.3">
      <c r="A1098" s="35"/>
      <c r="B1098" s="9">
        <v>30099</v>
      </c>
      <c r="C1098" s="8" t="str">
        <f t="shared" si="86"/>
        <v>Friday</v>
      </c>
      <c r="D1098" s="10">
        <f t="shared" si="84"/>
        <v>1</v>
      </c>
      <c r="E1098" s="10">
        <f t="shared" si="85"/>
        <v>8</v>
      </c>
      <c r="F1098" s="40"/>
      <c r="G1098" s="12" t="str">
        <f t="shared" si="87"/>
        <v>45 минут</v>
      </c>
      <c r="H1098" s="37"/>
    </row>
    <row r="1099" spans="1:8" x14ac:dyDescent="0.3">
      <c r="A1099" s="35"/>
      <c r="B1099" s="9">
        <v>30100</v>
      </c>
      <c r="C1099" s="8" t="str">
        <f t="shared" si="86"/>
        <v>Saturday</v>
      </c>
      <c r="D1099" s="10">
        <f t="shared" si="84"/>
        <v>1</v>
      </c>
      <c r="E1099" s="10">
        <f t="shared" si="85"/>
        <v>6</v>
      </c>
      <c r="F1099" s="40"/>
      <c r="G1099" s="12" t="str">
        <f t="shared" si="87"/>
        <v>45 минут</v>
      </c>
      <c r="H1099" s="37"/>
    </row>
    <row r="1100" spans="1:8" x14ac:dyDescent="0.3">
      <c r="A1100" s="35"/>
      <c r="B1100" s="9">
        <v>30101</v>
      </c>
      <c r="C1100" s="8" t="str">
        <f t="shared" si="86"/>
        <v>Sunday</v>
      </c>
      <c r="D1100" s="10">
        <f t="shared" si="84"/>
        <v>0</v>
      </c>
      <c r="E1100" s="10">
        <f t="shared" si="85"/>
        <v>0</v>
      </c>
      <c r="F1100" s="40"/>
      <c r="G1100" s="12" t="str">
        <f t="shared" si="87"/>
        <v>0</v>
      </c>
      <c r="H1100" s="37"/>
    </row>
    <row r="1101" spans="1:8" x14ac:dyDescent="0.3">
      <c r="A1101" s="35"/>
      <c r="B1101" s="9">
        <v>30102</v>
      </c>
      <c r="C1101" s="8" t="str">
        <f t="shared" si="86"/>
        <v>Monday</v>
      </c>
      <c r="D1101" s="10">
        <f t="shared" si="84"/>
        <v>1</v>
      </c>
      <c r="E1101" s="10">
        <f t="shared" si="85"/>
        <v>8</v>
      </c>
      <c r="F1101" s="10">
        <f>IF(WEEKDAY(B1101, 2) &lt;= 6, 34/6, 0)</f>
        <v>5.666666666666667</v>
      </c>
      <c r="G1101" s="12" t="str">
        <f t="shared" si="87"/>
        <v>45 минут</v>
      </c>
      <c r="H1101" s="37"/>
    </row>
    <row r="1102" spans="1:8" x14ac:dyDescent="0.3">
      <c r="A1102" s="35"/>
      <c r="B1102" s="9">
        <v>30103</v>
      </c>
      <c r="C1102" s="8" t="str">
        <f t="shared" si="86"/>
        <v>Tuesday</v>
      </c>
      <c r="D1102" s="10"/>
      <c r="E1102" s="10"/>
      <c r="F1102" s="10"/>
      <c r="G1102" s="12" t="str">
        <f t="shared" si="87"/>
        <v>45 минут</v>
      </c>
      <c r="H1102" s="37"/>
    </row>
    <row r="1103" spans="1:8" x14ac:dyDescent="0.3">
      <c r="A1103" s="22"/>
      <c r="B1103" s="9"/>
      <c r="C1103" s="8"/>
      <c r="D1103" s="10">
        <f>SUM(D829:D1102)</f>
        <v>234</v>
      </c>
      <c r="E1103" s="10">
        <f>SUM(E829:E1102)</f>
        <v>1794</v>
      </c>
      <c r="F1103" s="10">
        <f>SUM(F829:F1102)</f>
        <v>1326.0000000000002</v>
      </c>
      <c r="G1103" s="12"/>
      <c r="H1103" s="21">
        <v>38</v>
      </c>
    </row>
    <row r="1104" spans="1:8" x14ac:dyDescent="0.3">
      <c r="A1104" s="35" t="s">
        <v>21</v>
      </c>
      <c r="B1104" s="9">
        <v>30195</v>
      </c>
      <c r="C1104" s="8" t="str">
        <f t="shared" si="86"/>
        <v>Wednesday</v>
      </c>
      <c r="D1104" s="10">
        <f t="shared" si="84"/>
        <v>1</v>
      </c>
      <c r="E1104" s="10">
        <f t="shared" si="85"/>
        <v>8</v>
      </c>
      <c r="F1104" s="10">
        <f t="shared" ref="F1102:F1108" si="88">IF(WEEKDAY(B1104, 2) &lt;= 6, 34/6, 0)</f>
        <v>5.666666666666667</v>
      </c>
      <c r="G1104" s="12" t="str">
        <f t="shared" si="87"/>
        <v>45 минут</v>
      </c>
      <c r="H1104" s="37">
        <f>INT((B1377-B1104+2)/7)</f>
        <v>39</v>
      </c>
    </row>
    <row r="1105" spans="1:8" x14ac:dyDescent="0.3">
      <c r="A1105" s="35"/>
      <c r="B1105" s="9">
        <v>30196</v>
      </c>
      <c r="C1105" s="8" t="str">
        <f t="shared" si="86"/>
        <v>Thursday</v>
      </c>
      <c r="D1105" s="10">
        <f t="shared" si="84"/>
        <v>1</v>
      </c>
      <c r="E1105" s="10">
        <f t="shared" si="85"/>
        <v>8</v>
      </c>
      <c r="F1105" s="10">
        <f t="shared" si="88"/>
        <v>5.666666666666667</v>
      </c>
      <c r="G1105" s="12" t="str">
        <f t="shared" si="87"/>
        <v>45 минут</v>
      </c>
      <c r="H1105" s="37"/>
    </row>
    <row r="1106" spans="1:8" x14ac:dyDescent="0.3">
      <c r="A1106" s="35"/>
      <c r="B1106" s="9">
        <v>30197</v>
      </c>
      <c r="C1106" s="8" t="str">
        <f t="shared" si="86"/>
        <v>Friday</v>
      </c>
      <c r="D1106" s="10">
        <f t="shared" si="84"/>
        <v>1</v>
      </c>
      <c r="E1106" s="10">
        <f t="shared" si="85"/>
        <v>8</v>
      </c>
      <c r="F1106" s="10">
        <f t="shared" si="88"/>
        <v>5.666666666666667</v>
      </c>
      <c r="G1106" s="12" t="str">
        <f t="shared" si="87"/>
        <v>45 минут</v>
      </c>
      <c r="H1106" s="37"/>
    </row>
    <row r="1107" spans="1:8" x14ac:dyDescent="0.3">
      <c r="A1107" s="35"/>
      <c r="B1107" s="9">
        <v>30198</v>
      </c>
      <c r="C1107" s="8" t="str">
        <f t="shared" si="86"/>
        <v>Saturday</v>
      </c>
      <c r="D1107" s="10">
        <f t="shared" si="84"/>
        <v>1</v>
      </c>
      <c r="E1107" s="10">
        <f t="shared" si="85"/>
        <v>6</v>
      </c>
      <c r="F1107" s="10">
        <f t="shared" si="88"/>
        <v>5.666666666666667</v>
      </c>
      <c r="G1107" s="12" t="str">
        <f t="shared" si="87"/>
        <v>45 минут</v>
      </c>
      <c r="H1107" s="37"/>
    </row>
    <row r="1108" spans="1:8" x14ac:dyDescent="0.3">
      <c r="A1108" s="35"/>
      <c r="B1108" s="9">
        <v>30199</v>
      </c>
      <c r="C1108" s="8" t="str">
        <f t="shared" si="86"/>
        <v>Sunday</v>
      </c>
      <c r="D1108" s="10">
        <f t="shared" si="84"/>
        <v>0</v>
      </c>
      <c r="E1108" s="10">
        <f t="shared" si="85"/>
        <v>0</v>
      </c>
      <c r="F1108" s="10">
        <f t="shared" si="88"/>
        <v>0</v>
      </c>
      <c r="G1108" s="12" t="str">
        <f t="shared" si="87"/>
        <v>0</v>
      </c>
      <c r="H1108" s="37"/>
    </row>
    <row r="1109" spans="1:8" x14ac:dyDescent="0.3">
      <c r="A1109" s="35"/>
      <c r="B1109" s="9">
        <v>30200</v>
      </c>
      <c r="C1109" s="8" t="str">
        <f t="shared" si="86"/>
        <v>Monday</v>
      </c>
      <c r="D1109" s="10">
        <f t="shared" si="84"/>
        <v>1</v>
      </c>
      <c r="E1109" s="10">
        <f t="shared" si="85"/>
        <v>8</v>
      </c>
      <c r="F1109" s="39">
        <f>34</f>
        <v>34</v>
      </c>
      <c r="G1109" s="12" t="str">
        <f t="shared" si="87"/>
        <v>45 минут</v>
      </c>
      <c r="H1109" s="37"/>
    </row>
    <row r="1110" spans="1:8" x14ac:dyDescent="0.3">
      <c r="A1110" s="35"/>
      <c r="B1110" s="9">
        <v>30201</v>
      </c>
      <c r="C1110" s="8" t="str">
        <f t="shared" si="86"/>
        <v>Tuesday</v>
      </c>
      <c r="D1110" s="10">
        <f t="shared" si="84"/>
        <v>1</v>
      </c>
      <c r="E1110" s="10">
        <f t="shared" si="85"/>
        <v>8</v>
      </c>
      <c r="F1110" s="39"/>
      <c r="G1110" s="12" t="str">
        <f t="shared" si="87"/>
        <v>45 минут</v>
      </c>
      <c r="H1110" s="37"/>
    </row>
    <row r="1111" spans="1:8" x14ac:dyDescent="0.3">
      <c r="A1111" s="35"/>
      <c r="B1111" s="9">
        <v>30202</v>
      </c>
      <c r="C1111" s="8" t="str">
        <f t="shared" si="86"/>
        <v>Wednesday</v>
      </c>
      <c r="D1111" s="10">
        <f t="shared" si="84"/>
        <v>1</v>
      </c>
      <c r="E1111" s="10">
        <f t="shared" si="85"/>
        <v>8</v>
      </c>
      <c r="F1111" s="39"/>
      <c r="G1111" s="12" t="str">
        <f t="shared" si="87"/>
        <v>45 минут</v>
      </c>
      <c r="H1111" s="37"/>
    </row>
    <row r="1112" spans="1:8" x14ac:dyDescent="0.3">
      <c r="A1112" s="35"/>
      <c r="B1112" s="9">
        <v>30203</v>
      </c>
      <c r="C1112" s="8" t="str">
        <f t="shared" si="86"/>
        <v>Thursday</v>
      </c>
      <c r="D1112" s="10">
        <f t="shared" si="84"/>
        <v>1</v>
      </c>
      <c r="E1112" s="10">
        <f t="shared" si="85"/>
        <v>8</v>
      </c>
      <c r="F1112" s="39"/>
      <c r="G1112" s="12" t="str">
        <f t="shared" si="87"/>
        <v>45 минут</v>
      </c>
      <c r="H1112" s="37"/>
    </row>
    <row r="1113" spans="1:8" x14ac:dyDescent="0.3">
      <c r="A1113" s="35"/>
      <c r="B1113" s="9">
        <v>30204</v>
      </c>
      <c r="C1113" s="8" t="str">
        <f t="shared" si="86"/>
        <v>Friday</v>
      </c>
      <c r="D1113" s="10">
        <f t="shared" si="84"/>
        <v>1</v>
      </c>
      <c r="E1113" s="10">
        <f t="shared" si="85"/>
        <v>8</v>
      </c>
      <c r="F1113" s="39"/>
      <c r="G1113" s="12" t="str">
        <f t="shared" si="87"/>
        <v>45 минут</v>
      </c>
      <c r="H1113" s="37"/>
    </row>
    <row r="1114" spans="1:8" x14ac:dyDescent="0.3">
      <c r="A1114" s="35"/>
      <c r="B1114" s="9">
        <v>30205</v>
      </c>
      <c r="C1114" s="8" t="str">
        <f t="shared" si="86"/>
        <v>Saturday</v>
      </c>
      <c r="D1114" s="10">
        <f t="shared" ref="D1114:D1177" si="89">IF(WEEKDAY(B1114,2)&lt;=6,1,0)</f>
        <v>1</v>
      </c>
      <c r="E1114" s="10">
        <f t="shared" ref="E1114:E1177" si="90">IF(WEEKDAY(B1114,2)&lt;=5,VALUE("8"),IF(WEEKDAY(B1114,2)=6,VALUE("6"),VALUE("0")))</f>
        <v>6</v>
      </c>
      <c r="F1114" s="39"/>
      <c r="G1114" s="12" t="str">
        <f t="shared" si="87"/>
        <v>45 минут</v>
      </c>
      <c r="H1114" s="37"/>
    </row>
    <row r="1115" spans="1:8" x14ac:dyDescent="0.3">
      <c r="A1115" s="35"/>
      <c r="B1115" s="9">
        <v>30206</v>
      </c>
      <c r="C1115" s="8" t="str">
        <f t="shared" si="86"/>
        <v>Sunday</v>
      </c>
      <c r="D1115" s="10">
        <f t="shared" si="89"/>
        <v>0</v>
      </c>
      <c r="E1115" s="10">
        <f t="shared" si="90"/>
        <v>0</v>
      </c>
      <c r="F1115" s="39"/>
      <c r="G1115" s="12" t="str">
        <f t="shared" si="87"/>
        <v>0</v>
      </c>
      <c r="H1115" s="37"/>
    </row>
    <row r="1116" spans="1:8" x14ac:dyDescent="0.3">
      <c r="A1116" s="35"/>
      <c r="B1116" s="9">
        <v>30207</v>
      </c>
      <c r="C1116" s="8" t="str">
        <f t="shared" si="86"/>
        <v>Monday</v>
      </c>
      <c r="D1116" s="10">
        <f t="shared" si="89"/>
        <v>1</v>
      </c>
      <c r="E1116" s="10">
        <f t="shared" si="90"/>
        <v>8</v>
      </c>
      <c r="F1116" s="39">
        <f>34</f>
        <v>34</v>
      </c>
      <c r="G1116" s="12" t="str">
        <f t="shared" si="87"/>
        <v>45 минут</v>
      </c>
      <c r="H1116" s="37"/>
    </row>
    <row r="1117" spans="1:8" x14ac:dyDescent="0.3">
      <c r="A1117" s="35"/>
      <c r="B1117" s="9">
        <v>30208</v>
      </c>
      <c r="C1117" s="8" t="str">
        <f t="shared" si="86"/>
        <v>Tuesday</v>
      </c>
      <c r="D1117" s="10">
        <f t="shared" si="89"/>
        <v>1</v>
      </c>
      <c r="E1117" s="10">
        <f t="shared" si="90"/>
        <v>8</v>
      </c>
      <c r="F1117" s="39"/>
      <c r="G1117" s="12" t="str">
        <f t="shared" si="87"/>
        <v>45 минут</v>
      </c>
      <c r="H1117" s="37"/>
    </row>
    <row r="1118" spans="1:8" x14ac:dyDescent="0.3">
      <c r="A1118" s="35"/>
      <c r="B1118" s="9">
        <v>30209</v>
      </c>
      <c r="C1118" s="8" t="str">
        <f t="shared" si="86"/>
        <v>Wednesday</v>
      </c>
      <c r="D1118" s="10">
        <f t="shared" si="89"/>
        <v>1</v>
      </c>
      <c r="E1118" s="10">
        <f t="shared" si="90"/>
        <v>8</v>
      </c>
      <c r="F1118" s="39"/>
      <c r="G1118" s="12" t="str">
        <f t="shared" si="87"/>
        <v>45 минут</v>
      </c>
      <c r="H1118" s="37"/>
    </row>
    <row r="1119" spans="1:8" x14ac:dyDescent="0.3">
      <c r="A1119" s="35"/>
      <c r="B1119" s="9">
        <v>30210</v>
      </c>
      <c r="C1119" s="8" t="str">
        <f t="shared" si="86"/>
        <v>Thursday</v>
      </c>
      <c r="D1119" s="10">
        <f t="shared" si="89"/>
        <v>1</v>
      </c>
      <c r="E1119" s="10">
        <f t="shared" si="90"/>
        <v>8</v>
      </c>
      <c r="F1119" s="39"/>
      <c r="G1119" s="12" t="str">
        <f t="shared" si="87"/>
        <v>45 минут</v>
      </c>
      <c r="H1119" s="37"/>
    </row>
    <row r="1120" spans="1:8" x14ac:dyDescent="0.3">
      <c r="A1120" s="35"/>
      <c r="B1120" s="9">
        <v>30211</v>
      </c>
      <c r="C1120" s="8" t="str">
        <f t="shared" si="86"/>
        <v>Friday</v>
      </c>
      <c r="D1120" s="10">
        <f t="shared" si="89"/>
        <v>1</v>
      </c>
      <c r="E1120" s="10">
        <f t="shared" si="90"/>
        <v>8</v>
      </c>
      <c r="F1120" s="39"/>
      <c r="G1120" s="12" t="str">
        <f t="shared" si="87"/>
        <v>45 минут</v>
      </c>
      <c r="H1120" s="37"/>
    </row>
    <row r="1121" spans="1:8" x14ac:dyDescent="0.3">
      <c r="A1121" s="35"/>
      <c r="B1121" s="9">
        <v>30212</v>
      </c>
      <c r="C1121" s="8" t="str">
        <f t="shared" si="86"/>
        <v>Saturday</v>
      </c>
      <c r="D1121" s="10">
        <f t="shared" si="89"/>
        <v>1</v>
      </c>
      <c r="E1121" s="10">
        <f t="shared" si="90"/>
        <v>6</v>
      </c>
      <c r="F1121" s="39"/>
      <c r="G1121" s="12" t="str">
        <f t="shared" si="87"/>
        <v>45 минут</v>
      </c>
      <c r="H1121" s="37"/>
    </row>
    <row r="1122" spans="1:8" x14ac:dyDescent="0.3">
      <c r="A1122" s="35"/>
      <c r="B1122" s="9">
        <v>30213</v>
      </c>
      <c r="C1122" s="8" t="str">
        <f t="shared" si="86"/>
        <v>Sunday</v>
      </c>
      <c r="D1122" s="10">
        <f t="shared" si="89"/>
        <v>0</v>
      </c>
      <c r="E1122" s="10">
        <f t="shared" si="90"/>
        <v>0</v>
      </c>
      <c r="F1122" s="39"/>
      <c r="G1122" s="12" t="str">
        <f t="shared" si="87"/>
        <v>0</v>
      </c>
      <c r="H1122" s="37"/>
    </row>
    <row r="1123" spans="1:8" x14ac:dyDescent="0.3">
      <c r="A1123" s="35"/>
      <c r="B1123" s="9">
        <v>30214</v>
      </c>
      <c r="C1123" s="8" t="str">
        <f t="shared" si="86"/>
        <v>Monday</v>
      </c>
      <c r="D1123" s="10">
        <f t="shared" si="89"/>
        <v>1</v>
      </c>
      <c r="E1123" s="10">
        <f t="shared" si="90"/>
        <v>8</v>
      </c>
      <c r="F1123" s="39">
        <f>34</f>
        <v>34</v>
      </c>
      <c r="G1123" s="12" t="str">
        <f t="shared" si="87"/>
        <v>45 минут</v>
      </c>
      <c r="H1123" s="37"/>
    </row>
    <row r="1124" spans="1:8" x14ac:dyDescent="0.3">
      <c r="A1124" s="35"/>
      <c r="B1124" s="9">
        <v>30215</v>
      </c>
      <c r="C1124" s="8" t="str">
        <f t="shared" si="86"/>
        <v>Tuesday</v>
      </c>
      <c r="D1124" s="10">
        <f t="shared" si="89"/>
        <v>1</v>
      </c>
      <c r="E1124" s="10">
        <f t="shared" si="90"/>
        <v>8</v>
      </c>
      <c r="F1124" s="39"/>
      <c r="G1124" s="12" t="str">
        <f t="shared" si="87"/>
        <v>45 минут</v>
      </c>
      <c r="H1124" s="37"/>
    </row>
    <row r="1125" spans="1:8" x14ac:dyDescent="0.3">
      <c r="A1125" s="35"/>
      <c r="B1125" s="9">
        <v>30216</v>
      </c>
      <c r="C1125" s="8" t="str">
        <f t="shared" si="86"/>
        <v>Wednesday</v>
      </c>
      <c r="D1125" s="10">
        <f t="shared" si="89"/>
        <v>1</v>
      </c>
      <c r="E1125" s="10">
        <f t="shared" si="90"/>
        <v>8</v>
      </c>
      <c r="F1125" s="39"/>
      <c r="G1125" s="12" t="str">
        <f t="shared" si="87"/>
        <v>45 минут</v>
      </c>
      <c r="H1125" s="37"/>
    </row>
    <row r="1126" spans="1:8" x14ac:dyDescent="0.3">
      <c r="A1126" s="35"/>
      <c r="B1126" s="9">
        <v>30217</v>
      </c>
      <c r="C1126" s="8" t="str">
        <f t="shared" si="86"/>
        <v>Thursday</v>
      </c>
      <c r="D1126" s="10">
        <f t="shared" si="89"/>
        <v>1</v>
      </c>
      <c r="E1126" s="10">
        <f t="shared" si="90"/>
        <v>8</v>
      </c>
      <c r="F1126" s="39"/>
      <c r="G1126" s="12" t="str">
        <f t="shared" si="87"/>
        <v>45 минут</v>
      </c>
      <c r="H1126" s="37"/>
    </row>
    <row r="1127" spans="1:8" x14ac:dyDescent="0.3">
      <c r="A1127" s="35"/>
      <c r="B1127" s="9">
        <v>30218</v>
      </c>
      <c r="C1127" s="8" t="str">
        <f t="shared" si="86"/>
        <v>Friday</v>
      </c>
      <c r="D1127" s="10">
        <f t="shared" si="89"/>
        <v>1</v>
      </c>
      <c r="E1127" s="10">
        <f t="shared" si="90"/>
        <v>8</v>
      </c>
      <c r="F1127" s="39"/>
      <c r="G1127" s="12" t="str">
        <f t="shared" si="87"/>
        <v>45 минут</v>
      </c>
      <c r="H1127" s="37"/>
    </row>
    <row r="1128" spans="1:8" x14ac:dyDescent="0.3">
      <c r="A1128" s="35"/>
      <c r="B1128" s="9">
        <v>30219</v>
      </c>
      <c r="C1128" s="8" t="str">
        <f t="shared" si="86"/>
        <v>Saturday</v>
      </c>
      <c r="D1128" s="10">
        <f t="shared" si="89"/>
        <v>1</v>
      </c>
      <c r="E1128" s="10">
        <f t="shared" si="90"/>
        <v>6</v>
      </c>
      <c r="F1128" s="39"/>
      <c r="G1128" s="12" t="str">
        <f t="shared" si="87"/>
        <v>45 минут</v>
      </c>
      <c r="H1128" s="37"/>
    </row>
    <row r="1129" spans="1:8" x14ac:dyDescent="0.3">
      <c r="A1129" s="35"/>
      <c r="B1129" s="9">
        <v>30220</v>
      </c>
      <c r="C1129" s="8" t="str">
        <f t="shared" si="86"/>
        <v>Sunday</v>
      </c>
      <c r="D1129" s="10">
        <f t="shared" si="89"/>
        <v>0</v>
      </c>
      <c r="E1129" s="10">
        <f t="shared" si="90"/>
        <v>0</v>
      </c>
      <c r="F1129" s="39"/>
      <c r="G1129" s="12" t="str">
        <f t="shared" si="87"/>
        <v>0</v>
      </c>
      <c r="H1129" s="37"/>
    </row>
    <row r="1130" spans="1:8" x14ac:dyDescent="0.3">
      <c r="A1130" s="35"/>
      <c r="B1130" s="9">
        <v>30221</v>
      </c>
      <c r="C1130" s="8" t="str">
        <f t="shared" si="86"/>
        <v>Monday</v>
      </c>
      <c r="D1130" s="10">
        <f t="shared" si="89"/>
        <v>1</v>
      </c>
      <c r="E1130" s="10">
        <f t="shared" si="90"/>
        <v>8</v>
      </c>
      <c r="F1130" s="39">
        <f>34</f>
        <v>34</v>
      </c>
      <c r="G1130" s="12" t="str">
        <f t="shared" si="87"/>
        <v>45 минут</v>
      </c>
      <c r="H1130" s="37"/>
    </row>
    <row r="1131" spans="1:8" x14ac:dyDescent="0.3">
      <c r="A1131" s="35"/>
      <c r="B1131" s="9">
        <v>30222</v>
      </c>
      <c r="C1131" s="8" t="str">
        <f t="shared" si="86"/>
        <v>Tuesday</v>
      </c>
      <c r="D1131" s="10">
        <f t="shared" si="89"/>
        <v>1</v>
      </c>
      <c r="E1131" s="10">
        <f t="shared" si="90"/>
        <v>8</v>
      </c>
      <c r="F1131" s="39"/>
      <c r="G1131" s="12" t="str">
        <f t="shared" si="87"/>
        <v>45 минут</v>
      </c>
      <c r="H1131" s="37"/>
    </row>
    <row r="1132" spans="1:8" x14ac:dyDescent="0.3">
      <c r="A1132" s="35"/>
      <c r="B1132" s="9">
        <v>30223</v>
      </c>
      <c r="C1132" s="8" t="str">
        <f t="shared" si="86"/>
        <v>Wednesday</v>
      </c>
      <c r="D1132" s="10">
        <f t="shared" si="89"/>
        <v>1</v>
      </c>
      <c r="E1132" s="10">
        <f t="shared" si="90"/>
        <v>8</v>
      </c>
      <c r="F1132" s="39"/>
      <c r="G1132" s="12" t="str">
        <f t="shared" si="87"/>
        <v>45 минут</v>
      </c>
      <c r="H1132" s="37"/>
    </row>
    <row r="1133" spans="1:8" x14ac:dyDescent="0.3">
      <c r="A1133" s="35"/>
      <c r="B1133" s="9">
        <v>30224</v>
      </c>
      <c r="C1133" s="8" t="str">
        <f t="shared" ref="C1133:C1196" si="91">TEXT(B1133, "dddd")</f>
        <v>Thursday</v>
      </c>
      <c r="D1133" s="10">
        <f t="shared" si="89"/>
        <v>1</v>
      </c>
      <c r="E1133" s="10">
        <f t="shared" si="90"/>
        <v>8</v>
      </c>
      <c r="F1133" s="39"/>
      <c r="G1133" s="12" t="str">
        <f t="shared" ref="G1133:G1196" si="92">IF(WEEKDAY(B1133,2)&lt;=6,"45 минут","0")</f>
        <v>45 минут</v>
      </c>
      <c r="H1133" s="37"/>
    </row>
    <row r="1134" spans="1:8" x14ac:dyDescent="0.3">
      <c r="A1134" s="35"/>
      <c r="B1134" s="9">
        <v>30225</v>
      </c>
      <c r="C1134" s="8" t="str">
        <f t="shared" si="91"/>
        <v>Friday</v>
      </c>
      <c r="D1134" s="10">
        <f t="shared" si="89"/>
        <v>1</v>
      </c>
      <c r="E1134" s="10">
        <f t="shared" si="90"/>
        <v>8</v>
      </c>
      <c r="F1134" s="39"/>
      <c r="G1134" s="12" t="str">
        <f t="shared" si="92"/>
        <v>45 минут</v>
      </c>
      <c r="H1134" s="37"/>
    </row>
    <row r="1135" spans="1:8" x14ac:dyDescent="0.3">
      <c r="A1135" s="35"/>
      <c r="B1135" s="9">
        <v>30226</v>
      </c>
      <c r="C1135" s="8" t="str">
        <f t="shared" si="91"/>
        <v>Saturday</v>
      </c>
      <c r="D1135" s="10">
        <f t="shared" si="89"/>
        <v>1</v>
      </c>
      <c r="E1135" s="10">
        <f t="shared" si="90"/>
        <v>6</v>
      </c>
      <c r="F1135" s="39"/>
      <c r="G1135" s="12" t="str">
        <f t="shared" si="92"/>
        <v>45 минут</v>
      </c>
      <c r="H1135" s="37"/>
    </row>
    <row r="1136" spans="1:8" x14ac:dyDescent="0.3">
      <c r="A1136" s="35"/>
      <c r="B1136" s="9">
        <v>30227</v>
      </c>
      <c r="C1136" s="8" t="str">
        <f t="shared" si="91"/>
        <v>Sunday</v>
      </c>
      <c r="D1136" s="10">
        <f t="shared" si="89"/>
        <v>0</v>
      </c>
      <c r="E1136" s="10">
        <f t="shared" si="90"/>
        <v>0</v>
      </c>
      <c r="F1136" s="39"/>
      <c r="G1136" s="12" t="str">
        <f t="shared" si="92"/>
        <v>0</v>
      </c>
      <c r="H1136" s="37"/>
    </row>
    <row r="1137" spans="1:8" x14ac:dyDescent="0.3">
      <c r="A1137" s="35"/>
      <c r="B1137" s="9">
        <v>30228</v>
      </c>
      <c r="C1137" s="8" t="str">
        <f t="shared" si="91"/>
        <v>Monday</v>
      </c>
      <c r="D1137" s="10">
        <f t="shared" si="89"/>
        <v>1</v>
      </c>
      <c r="E1137" s="10">
        <f t="shared" si="90"/>
        <v>8</v>
      </c>
      <c r="F1137" s="39">
        <f>34</f>
        <v>34</v>
      </c>
      <c r="G1137" s="12" t="str">
        <f t="shared" si="92"/>
        <v>45 минут</v>
      </c>
      <c r="H1137" s="37"/>
    </row>
    <row r="1138" spans="1:8" x14ac:dyDescent="0.3">
      <c r="A1138" s="35"/>
      <c r="B1138" s="9">
        <v>30229</v>
      </c>
      <c r="C1138" s="8" t="str">
        <f t="shared" si="91"/>
        <v>Tuesday</v>
      </c>
      <c r="D1138" s="10">
        <f t="shared" si="89"/>
        <v>1</v>
      </c>
      <c r="E1138" s="10">
        <f t="shared" si="90"/>
        <v>8</v>
      </c>
      <c r="F1138" s="39"/>
      <c r="G1138" s="12" t="str">
        <f t="shared" si="92"/>
        <v>45 минут</v>
      </c>
      <c r="H1138" s="37"/>
    </row>
    <row r="1139" spans="1:8" x14ac:dyDescent="0.3">
      <c r="A1139" s="35"/>
      <c r="B1139" s="9">
        <v>30230</v>
      </c>
      <c r="C1139" s="8" t="str">
        <f t="shared" si="91"/>
        <v>Wednesday</v>
      </c>
      <c r="D1139" s="10">
        <f t="shared" si="89"/>
        <v>1</v>
      </c>
      <c r="E1139" s="10">
        <f t="shared" si="90"/>
        <v>8</v>
      </c>
      <c r="F1139" s="39"/>
      <c r="G1139" s="12" t="str">
        <f t="shared" si="92"/>
        <v>45 минут</v>
      </c>
      <c r="H1139" s="37"/>
    </row>
    <row r="1140" spans="1:8" x14ac:dyDescent="0.3">
      <c r="A1140" s="35"/>
      <c r="B1140" s="9">
        <v>30231</v>
      </c>
      <c r="C1140" s="8" t="str">
        <f t="shared" si="91"/>
        <v>Thursday</v>
      </c>
      <c r="D1140" s="10">
        <f t="shared" si="89"/>
        <v>1</v>
      </c>
      <c r="E1140" s="10">
        <f t="shared" si="90"/>
        <v>8</v>
      </c>
      <c r="F1140" s="39"/>
      <c r="G1140" s="12" t="str">
        <f t="shared" si="92"/>
        <v>45 минут</v>
      </c>
      <c r="H1140" s="37"/>
    </row>
    <row r="1141" spans="1:8" x14ac:dyDescent="0.3">
      <c r="A1141" s="35"/>
      <c r="B1141" s="9">
        <v>30232</v>
      </c>
      <c r="C1141" s="8" t="str">
        <f t="shared" si="91"/>
        <v>Friday</v>
      </c>
      <c r="D1141" s="10">
        <f t="shared" si="89"/>
        <v>1</v>
      </c>
      <c r="E1141" s="10">
        <f t="shared" si="90"/>
        <v>8</v>
      </c>
      <c r="F1141" s="39"/>
      <c r="G1141" s="12" t="str">
        <f t="shared" si="92"/>
        <v>45 минут</v>
      </c>
      <c r="H1141" s="37"/>
    </row>
    <row r="1142" spans="1:8" x14ac:dyDescent="0.3">
      <c r="A1142" s="35"/>
      <c r="B1142" s="9">
        <v>30233</v>
      </c>
      <c r="C1142" s="8" t="str">
        <f t="shared" si="91"/>
        <v>Saturday</v>
      </c>
      <c r="D1142" s="10">
        <f t="shared" si="89"/>
        <v>1</v>
      </c>
      <c r="E1142" s="10">
        <f t="shared" si="90"/>
        <v>6</v>
      </c>
      <c r="F1142" s="39"/>
      <c r="G1142" s="12" t="str">
        <f t="shared" si="92"/>
        <v>45 минут</v>
      </c>
      <c r="H1142" s="37"/>
    </row>
    <row r="1143" spans="1:8" x14ac:dyDescent="0.3">
      <c r="A1143" s="35"/>
      <c r="B1143" s="9">
        <v>30234</v>
      </c>
      <c r="C1143" s="8" t="str">
        <f t="shared" si="91"/>
        <v>Sunday</v>
      </c>
      <c r="D1143" s="10">
        <f t="shared" si="89"/>
        <v>0</v>
      </c>
      <c r="E1143" s="10">
        <f t="shared" si="90"/>
        <v>0</v>
      </c>
      <c r="F1143" s="39"/>
      <c r="G1143" s="12" t="str">
        <f t="shared" si="92"/>
        <v>0</v>
      </c>
      <c r="H1143" s="37"/>
    </row>
    <row r="1144" spans="1:8" x14ac:dyDescent="0.3">
      <c r="A1144" s="35"/>
      <c r="B1144" s="9">
        <v>30235</v>
      </c>
      <c r="C1144" s="8" t="str">
        <f t="shared" si="91"/>
        <v>Monday</v>
      </c>
      <c r="D1144" s="10">
        <f t="shared" si="89"/>
        <v>1</v>
      </c>
      <c r="E1144" s="10">
        <f t="shared" si="90"/>
        <v>8</v>
      </c>
      <c r="F1144" s="39">
        <f>34</f>
        <v>34</v>
      </c>
      <c r="G1144" s="12" t="str">
        <f t="shared" si="92"/>
        <v>45 минут</v>
      </c>
      <c r="H1144" s="37"/>
    </row>
    <row r="1145" spans="1:8" x14ac:dyDescent="0.3">
      <c r="A1145" s="35"/>
      <c r="B1145" s="9">
        <v>30236</v>
      </c>
      <c r="C1145" s="8" t="str">
        <f t="shared" si="91"/>
        <v>Tuesday</v>
      </c>
      <c r="D1145" s="10">
        <f t="shared" si="89"/>
        <v>1</v>
      </c>
      <c r="E1145" s="10">
        <f t="shared" si="90"/>
        <v>8</v>
      </c>
      <c r="F1145" s="39"/>
      <c r="G1145" s="12" t="str">
        <f t="shared" si="92"/>
        <v>45 минут</v>
      </c>
      <c r="H1145" s="37"/>
    </row>
    <row r="1146" spans="1:8" x14ac:dyDescent="0.3">
      <c r="A1146" s="35"/>
      <c r="B1146" s="9">
        <v>30237</v>
      </c>
      <c r="C1146" s="8" t="str">
        <f t="shared" si="91"/>
        <v>Wednesday</v>
      </c>
      <c r="D1146" s="10">
        <f t="shared" si="89"/>
        <v>1</v>
      </c>
      <c r="E1146" s="10">
        <f t="shared" si="90"/>
        <v>8</v>
      </c>
      <c r="F1146" s="39"/>
      <c r="G1146" s="12" t="str">
        <f t="shared" si="92"/>
        <v>45 минут</v>
      </c>
      <c r="H1146" s="37"/>
    </row>
    <row r="1147" spans="1:8" x14ac:dyDescent="0.3">
      <c r="A1147" s="35"/>
      <c r="B1147" s="9">
        <v>30238</v>
      </c>
      <c r="C1147" s="8" t="str">
        <f t="shared" si="91"/>
        <v>Thursday</v>
      </c>
      <c r="D1147" s="10">
        <f t="shared" si="89"/>
        <v>1</v>
      </c>
      <c r="E1147" s="10">
        <f t="shared" si="90"/>
        <v>8</v>
      </c>
      <c r="F1147" s="39"/>
      <c r="G1147" s="12" t="str">
        <f t="shared" si="92"/>
        <v>45 минут</v>
      </c>
      <c r="H1147" s="37"/>
    </row>
    <row r="1148" spans="1:8" x14ac:dyDescent="0.3">
      <c r="A1148" s="35"/>
      <c r="B1148" s="9">
        <v>30239</v>
      </c>
      <c r="C1148" s="8" t="str">
        <f t="shared" si="91"/>
        <v>Friday</v>
      </c>
      <c r="D1148" s="10">
        <f t="shared" si="89"/>
        <v>1</v>
      </c>
      <c r="E1148" s="10">
        <f t="shared" si="90"/>
        <v>8</v>
      </c>
      <c r="F1148" s="39"/>
      <c r="G1148" s="12" t="str">
        <f t="shared" si="92"/>
        <v>45 минут</v>
      </c>
      <c r="H1148" s="37"/>
    </row>
    <row r="1149" spans="1:8" x14ac:dyDescent="0.3">
      <c r="A1149" s="35"/>
      <c r="B1149" s="9">
        <v>30240</v>
      </c>
      <c r="C1149" s="8" t="str">
        <f t="shared" si="91"/>
        <v>Saturday</v>
      </c>
      <c r="D1149" s="10">
        <f t="shared" si="89"/>
        <v>1</v>
      </c>
      <c r="E1149" s="10">
        <f t="shared" si="90"/>
        <v>6</v>
      </c>
      <c r="F1149" s="39"/>
      <c r="G1149" s="12" t="str">
        <f t="shared" si="92"/>
        <v>45 минут</v>
      </c>
      <c r="H1149" s="37"/>
    </row>
    <row r="1150" spans="1:8" x14ac:dyDescent="0.3">
      <c r="A1150" s="35"/>
      <c r="B1150" s="9">
        <v>30241</v>
      </c>
      <c r="C1150" s="8" t="str">
        <f t="shared" si="91"/>
        <v>Sunday</v>
      </c>
      <c r="D1150" s="10">
        <f t="shared" si="89"/>
        <v>0</v>
      </c>
      <c r="E1150" s="10">
        <f t="shared" si="90"/>
        <v>0</v>
      </c>
      <c r="F1150" s="39"/>
      <c r="G1150" s="12" t="str">
        <f t="shared" si="92"/>
        <v>0</v>
      </c>
      <c r="H1150" s="37"/>
    </row>
    <row r="1151" spans="1:8" x14ac:dyDescent="0.3">
      <c r="A1151" s="35"/>
      <c r="B1151" s="9">
        <v>30242</v>
      </c>
      <c r="C1151" s="8" t="str">
        <f t="shared" si="91"/>
        <v>Monday</v>
      </c>
      <c r="D1151" s="10">
        <f t="shared" si="89"/>
        <v>1</v>
      </c>
      <c r="E1151" s="10">
        <f t="shared" si="90"/>
        <v>8</v>
      </c>
      <c r="F1151" s="39">
        <f>34</f>
        <v>34</v>
      </c>
      <c r="G1151" s="12" t="str">
        <f t="shared" si="92"/>
        <v>45 минут</v>
      </c>
      <c r="H1151" s="37"/>
    </row>
    <row r="1152" spans="1:8" x14ac:dyDescent="0.3">
      <c r="A1152" s="35"/>
      <c r="B1152" s="9">
        <v>30243</v>
      </c>
      <c r="C1152" s="8" t="str">
        <f t="shared" si="91"/>
        <v>Tuesday</v>
      </c>
      <c r="D1152" s="10">
        <f t="shared" si="89"/>
        <v>1</v>
      </c>
      <c r="E1152" s="10">
        <f t="shared" si="90"/>
        <v>8</v>
      </c>
      <c r="F1152" s="39"/>
      <c r="G1152" s="12" t="str">
        <f t="shared" si="92"/>
        <v>45 минут</v>
      </c>
      <c r="H1152" s="37"/>
    </row>
    <row r="1153" spans="1:8" x14ac:dyDescent="0.3">
      <c r="A1153" s="35"/>
      <c r="B1153" s="9">
        <v>30244</v>
      </c>
      <c r="C1153" s="8" t="str">
        <f t="shared" si="91"/>
        <v>Wednesday</v>
      </c>
      <c r="D1153" s="10">
        <f t="shared" si="89"/>
        <v>1</v>
      </c>
      <c r="E1153" s="10">
        <f t="shared" si="90"/>
        <v>8</v>
      </c>
      <c r="F1153" s="39"/>
      <c r="G1153" s="12" t="str">
        <f t="shared" si="92"/>
        <v>45 минут</v>
      </c>
      <c r="H1153" s="37"/>
    </row>
    <row r="1154" spans="1:8" x14ac:dyDescent="0.3">
      <c r="A1154" s="35"/>
      <c r="B1154" s="9">
        <v>30245</v>
      </c>
      <c r="C1154" s="8" t="str">
        <f t="shared" si="91"/>
        <v>Thursday</v>
      </c>
      <c r="D1154" s="10">
        <f t="shared" si="89"/>
        <v>1</v>
      </c>
      <c r="E1154" s="10">
        <f t="shared" si="90"/>
        <v>8</v>
      </c>
      <c r="F1154" s="39"/>
      <c r="G1154" s="12" t="str">
        <f t="shared" si="92"/>
        <v>45 минут</v>
      </c>
      <c r="H1154" s="37"/>
    </row>
    <row r="1155" spans="1:8" x14ac:dyDescent="0.3">
      <c r="A1155" s="35"/>
      <c r="B1155" s="9">
        <v>30246</v>
      </c>
      <c r="C1155" s="8" t="str">
        <f t="shared" si="91"/>
        <v>Friday</v>
      </c>
      <c r="D1155" s="10">
        <f t="shared" si="89"/>
        <v>1</v>
      </c>
      <c r="E1155" s="10">
        <f t="shared" si="90"/>
        <v>8</v>
      </c>
      <c r="F1155" s="39"/>
      <c r="G1155" s="12" t="str">
        <f t="shared" si="92"/>
        <v>45 минут</v>
      </c>
      <c r="H1155" s="37"/>
    </row>
    <row r="1156" spans="1:8" x14ac:dyDescent="0.3">
      <c r="A1156" s="35"/>
      <c r="B1156" s="9">
        <v>30247</v>
      </c>
      <c r="C1156" s="8" t="str">
        <f t="shared" si="91"/>
        <v>Saturday</v>
      </c>
      <c r="D1156" s="10">
        <f t="shared" si="89"/>
        <v>1</v>
      </c>
      <c r="E1156" s="10">
        <f t="shared" si="90"/>
        <v>6</v>
      </c>
      <c r="F1156" s="39"/>
      <c r="G1156" s="12" t="str">
        <f t="shared" si="92"/>
        <v>45 минут</v>
      </c>
      <c r="H1156" s="37"/>
    </row>
    <row r="1157" spans="1:8" x14ac:dyDescent="0.3">
      <c r="A1157" s="35"/>
      <c r="B1157" s="9">
        <v>30248</v>
      </c>
      <c r="C1157" s="8" t="str">
        <f t="shared" si="91"/>
        <v>Sunday</v>
      </c>
      <c r="D1157" s="10">
        <f t="shared" si="89"/>
        <v>0</v>
      </c>
      <c r="E1157" s="10">
        <f t="shared" si="90"/>
        <v>0</v>
      </c>
      <c r="F1157" s="39"/>
      <c r="G1157" s="12" t="str">
        <f t="shared" si="92"/>
        <v>0</v>
      </c>
      <c r="H1157" s="37"/>
    </row>
    <row r="1158" spans="1:8" x14ac:dyDescent="0.3">
      <c r="A1158" s="35"/>
      <c r="B1158" s="9">
        <v>30249</v>
      </c>
      <c r="C1158" s="8" t="str">
        <f t="shared" si="91"/>
        <v>Monday</v>
      </c>
      <c r="D1158" s="10">
        <f t="shared" si="89"/>
        <v>1</v>
      </c>
      <c r="E1158" s="10">
        <f t="shared" si="90"/>
        <v>8</v>
      </c>
      <c r="F1158" s="39">
        <f>34</f>
        <v>34</v>
      </c>
      <c r="G1158" s="12" t="str">
        <f t="shared" si="92"/>
        <v>45 минут</v>
      </c>
      <c r="H1158" s="37"/>
    </row>
    <row r="1159" spans="1:8" x14ac:dyDescent="0.3">
      <c r="A1159" s="35"/>
      <c r="B1159" s="9">
        <v>30250</v>
      </c>
      <c r="C1159" s="8" t="str">
        <f t="shared" si="91"/>
        <v>Tuesday</v>
      </c>
      <c r="D1159" s="10">
        <f t="shared" si="89"/>
        <v>1</v>
      </c>
      <c r="E1159" s="10">
        <f t="shared" si="90"/>
        <v>8</v>
      </c>
      <c r="F1159" s="39"/>
      <c r="G1159" s="12" t="str">
        <f t="shared" si="92"/>
        <v>45 минут</v>
      </c>
      <c r="H1159" s="37"/>
    </row>
    <row r="1160" spans="1:8" x14ac:dyDescent="0.3">
      <c r="A1160" s="35"/>
      <c r="B1160" s="9">
        <v>30251</v>
      </c>
      <c r="C1160" s="8" t="str">
        <f t="shared" si="91"/>
        <v>Wednesday</v>
      </c>
      <c r="D1160" s="10">
        <f t="shared" si="89"/>
        <v>1</v>
      </c>
      <c r="E1160" s="10">
        <f t="shared" si="90"/>
        <v>8</v>
      </c>
      <c r="F1160" s="39"/>
      <c r="G1160" s="12" t="str">
        <f t="shared" si="92"/>
        <v>45 минут</v>
      </c>
      <c r="H1160" s="37"/>
    </row>
    <row r="1161" spans="1:8" x14ac:dyDescent="0.3">
      <c r="A1161" s="35"/>
      <c r="B1161" s="9">
        <v>30252</v>
      </c>
      <c r="C1161" s="8" t="str">
        <f t="shared" si="91"/>
        <v>Thursday</v>
      </c>
      <c r="D1161" s="10">
        <f t="shared" si="89"/>
        <v>1</v>
      </c>
      <c r="E1161" s="10">
        <f t="shared" si="90"/>
        <v>8</v>
      </c>
      <c r="F1161" s="39"/>
      <c r="G1161" s="12" t="str">
        <f t="shared" si="92"/>
        <v>45 минут</v>
      </c>
      <c r="H1161" s="37"/>
    </row>
    <row r="1162" spans="1:8" x14ac:dyDescent="0.3">
      <c r="A1162" s="35"/>
      <c r="B1162" s="9">
        <v>30253</v>
      </c>
      <c r="C1162" s="8" t="str">
        <f t="shared" si="91"/>
        <v>Friday</v>
      </c>
      <c r="D1162" s="10">
        <f t="shared" si="89"/>
        <v>1</v>
      </c>
      <c r="E1162" s="10">
        <f t="shared" si="90"/>
        <v>8</v>
      </c>
      <c r="F1162" s="39"/>
      <c r="G1162" s="12" t="str">
        <f t="shared" si="92"/>
        <v>45 минут</v>
      </c>
      <c r="H1162" s="37"/>
    </row>
    <row r="1163" spans="1:8" x14ac:dyDescent="0.3">
      <c r="A1163" s="35"/>
      <c r="B1163" s="9">
        <v>30254</v>
      </c>
      <c r="C1163" s="8" t="str">
        <f t="shared" si="91"/>
        <v>Saturday</v>
      </c>
      <c r="D1163" s="10">
        <f t="shared" si="89"/>
        <v>1</v>
      </c>
      <c r="E1163" s="10">
        <f t="shared" si="90"/>
        <v>6</v>
      </c>
      <c r="F1163" s="39"/>
      <c r="G1163" s="12" t="str">
        <f t="shared" si="92"/>
        <v>45 минут</v>
      </c>
      <c r="H1163" s="37"/>
    </row>
    <row r="1164" spans="1:8" x14ac:dyDescent="0.3">
      <c r="A1164" s="35"/>
      <c r="B1164" s="9">
        <v>30255</v>
      </c>
      <c r="C1164" s="8" t="str">
        <f t="shared" si="91"/>
        <v>Sunday</v>
      </c>
      <c r="D1164" s="10">
        <f t="shared" si="89"/>
        <v>0</v>
      </c>
      <c r="E1164" s="10">
        <f t="shared" si="90"/>
        <v>0</v>
      </c>
      <c r="F1164" s="39"/>
      <c r="G1164" s="12" t="str">
        <f t="shared" si="92"/>
        <v>0</v>
      </c>
      <c r="H1164" s="37"/>
    </row>
    <row r="1165" spans="1:8" x14ac:dyDescent="0.3">
      <c r="A1165" s="35"/>
      <c r="B1165" s="9">
        <v>30256</v>
      </c>
      <c r="C1165" s="8" t="str">
        <f t="shared" si="91"/>
        <v>Monday</v>
      </c>
      <c r="D1165" s="10">
        <f t="shared" si="89"/>
        <v>1</v>
      </c>
      <c r="E1165" s="10">
        <f t="shared" si="90"/>
        <v>8</v>
      </c>
      <c r="F1165" s="39">
        <f>34</f>
        <v>34</v>
      </c>
      <c r="G1165" s="12" t="str">
        <f t="shared" si="92"/>
        <v>45 минут</v>
      </c>
      <c r="H1165" s="37"/>
    </row>
    <row r="1166" spans="1:8" x14ac:dyDescent="0.3">
      <c r="A1166" s="35"/>
      <c r="B1166" s="9">
        <v>30257</v>
      </c>
      <c r="C1166" s="8" t="str">
        <f t="shared" si="91"/>
        <v>Tuesday</v>
      </c>
      <c r="D1166" s="10">
        <f t="shared" si="89"/>
        <v>1</v>
      </c>
      <c r="E1166" s="10">
        <f t="shared" si="90"/>
        <v>8</v>
      </c>
      <c r="F1166" s="39"/>
      <c r="G1166" s="12" t="str">
        <f t="shared" si="92"/>
        <v>45 минут</v>
      </c>
      <c r="H1166" s="37"/>
    </row>
    <row r="1167" spans="1:8" x14ac:dyDescent="0.3">
      <c r="A1167" s="35"/>
      <c r="B1167" s="9">
        <v>30258</v>
      </c>
      <c r="C1167" s="8" t="str">
        <f t="shared" si="91"/>
        <v>Wednesday</v>
      </c>
      <c r="D1167" s="10">
        <f t="shared" si="89"/>
        <v>1</v>
      </c>
      <c r="E1167" s="10">
        <f t="shared" si="90"/>
        <v>8</v>
      </c>
      <c r="F1167" s="39"/>
      <c r="G1167" s="12" t="str">
        <f t="shared" si="92"/>
        <v>45 минут</v>
      </c>
      <c r="H1167" s="37"/>
    </row>
    <row r="1168" spans="1:8" x14ac:dyDescent="0.3">
      <c r="A1168" s="35"/>
      <c r="B1168" s="9">
        <v>30259</v>
      </c>
      <c r="C1168" s="8" t="str">
        <f t="shared" si="91"/>
        <v>Thursday</v>
      </c>
      <c r="D1168" s="10">
        <f t="shared" si="89"/>
        <v>1</v>
      </c>
      <c r="E1168" s="10">
        <f t="shared" si="90"/>
        <v>8</v>
      </c>
      <c r="F1168" s="39"/>
      <c r="G1168" s="12" t="str">
        <f t="shared" si="92"/>
        <v>45 минут</v>
      </c>
      <c r="H1168" s="37"/>
    </row>
    <row r="1169" spans="1:8" x14ac:dyDescent="0.3">
      <c r="A1169" s="35"/>
      <c r="B1169" s="9">
        <v>30260</v>
      </c>
      <c r="C1169" s="8" t="str">
        <f t="shared" si="91"/>
        <v>Friday</v>
      </c>
      <c r="D1169" s="10">
        <f t="shared" si="89"/>
        <v>1</v>
      </c>
      <c r="E1169" s="10">
        <f t="shared" si="90"/>
        <v>8</v>
      </c>
      <c r="F1169" s="39"/>
      <c r="G1169" s="12" t="str">
        <f t="shared" si="92"/>
        <v>45 минут</v>
      </c>
      <c r="H1169" s="37"/>
    </row>
    <row r="1170" spans="1:8" x14ac:dyDescent="0.3">
      <c r="A1170" s="35"/>
      <c r="B1170" s="9">
        <v>30261</v>
      </c>
      <c r="C1170" s="8" t="str">
        <f t="shared" si="91"/>
        <v>Saturday</v>
      </c>
      <c r="D1170" s="10">
        <f t="shared" si="89"/>
        <v>1</v>
      </c>
      <c r="E1170" s="10">
        <f t="shared" si="90"/>
        <v>6</v>
      </c>
      <c r="F1170" s="39"/>
      <c r="G1170" s="12" t="str">
        <f t="shared" si="92"/>
        <v>45 минут</v>
      </c>
      <c r="H1170" s="37"/>
    </row>
    <row r="1171" spans="1:8" x14ac:dyDescent="0.3">
      <c r="A1171" s="35"/>
      <c r="B1171" s="9">
        <v>30262</v>
      </c>
      <c r="C1171" s="8" t="str">
        <f t="shared" si="91"/>
        <v>Sunday</v>
      </c>
      <c r="D1171" s="10">
        <f t="shared" si="89"/>
        <v>0</v>
      </c>
      <c r="E1171" s="10">
        <f t="shared" si="90"/>
        <v>0</v>
      </c>
      <c r="F1171" s="39"/>
      <c r="G1171" s="12" t="str">
        <f t="shared" si="92"/>
        <v>0</v>
      </c>
      <c r="H1171" s="37"/>
    </row>
    <row r="1172" spans="1:8" x14ac:dyDescent="0.3">
      <c r="A1172" s="35"/>
      <c r="B1172" s="9">
        <v>30263</v>
      </c>
      <c r="C1172" s="8" t="str">
        <f t="shared" si="91"/>
        <v>Monday</v>
      </c>
      <c r="D1172" s="10">
        <f t="shared" si="89"/>
        <v>1</v>
      </c>
      <c r="E1172" s="10">
        <f t="shared" si="90"/>
        <v>8</v>
      </c>
      <c r="F1172" s="39">
        <f>34</f>
        <v>34</v>
      </c>
      <c r="G1172" s="12" t="str">
        <f t="shared" si="92"/>
        <v>45 минут</v>
      </c>
      <c r="H1172" s="37"/>
    </row>
    <row r="1173" spans="1:8" x14ac:dyDescent="0.3">
      <c r="A1173" s="35"/>
      <c r="B1173" s="9">
        <v>30264</v>
      </c>
      <c r="C1173" s="8" t="str">
        <f t="shared" si="91"/>
        <v>Tuesday</v>
      </c>
      <c r="D1173" s="10">
        <f t="shared" si="89"/>
        <v>1</v>
      </c>
      <c r="E1173" s="10">
        <f t="shared" si="90"/>
        <v>8</v>
      </c>
      <c r="F1173" s="39"/>
      <c r="G1173" s="12" t="str">
        <f t="shared" si="92"/>
        <v>45 минут</v>
      </c>
      <c r="H1173" s="37"/>
    </row>
    <row r="1174" spans="1:8" x14ac:dyDescent="0.3">
      <c r="A1174" s="35"/>
      <c r="B1174" s="9">
        <v>30265</v>
      </c>
      <c r="C1174" s="8" t="str">
        <f t="shared" si="91"/>
        <v>Wednesday</v>
      </c>
      <c r="D1174" s="10">
        <f t="shared" si="89"/>
        <v>1</v>
      </c>
      <c r="E1174" s="10">
        <f t="shared" si="90"/>
        <v>8</v>
      </c>
      <c r="F1174" s="39"/>
      <c r="G1174" s="12" t="str">
        <f t="shared" si="92"/>
        <v>45 минут</v>
      </c>
      <c r="H1174" s="37"/>
    </row>
    <row r="1175" spans="1:8" x14ac:dyDescent="0.3">
      <c r="A1175" s="35"/>
      <c r="B1175" s="9">
        <v>30266</v>
      </c>
      <c r="C1175" s="8" t="str">
        <f t="shared" si="91"/>
        <v>Thursday</v>
      </c>
      <c r="D1175" s="10">
        <f t="shared" si="89"/>
        <v>1</v>
      </c>
      <c r="E1175" s="10">
        <f t="shared" si="90"/>
        <v>8</v>
      </c>
      <c r="F1175" s="39"/>
      <c r="G1175" s="12" t="str">
        <f t="shared" si="92"/>
        <v>45 минут</v>
      </c>
      <c r="H1175" s="37"/>
    </row>
    <row r="1176" spans="1:8" x14ac:dyDescent="0.3">
      <c r="A1176" s="35"/>
      <c r="B1176" s="9">
        <v>30267</v>
      </c>
      <c r="C1176" s="8" t="str">
        <f t="shared" si="91"/>
        <v>Friday</v>
      </c>
      <c r="D1176" s="10">
        <f t="shared" si="89"/>
        <v>1</v>
      </c>
      <c r="E1176" s="10">
        <f t="shared" si="90"/>
        <v>8</v>
      </c>
      <c r="F1176" s="39"/>
      <c r="G1176" s="12" t="str">
        <f t="shared" si="92"/>
        <v>45 минут</v>
      </c>
      <c r="H1176" s="37"/>
    </row>
    <row r="1177" spans="1:8" x14ac:dyDescent="0.3">
      <c r="A1177" s="35"/>
      <c r="B1177" s="9">
        <v>30268</v>
      </c>
      <c r="C1177" s="8" t="str">
        <f t="shared" si="91"/>
        <v>Saturday</v>
      </c>
      <c r="D1177" s="10">
        <f t="shared" si="89"/>
        <v>1</v>
      </c>
      <c r="E1177" s="10">
        <f t="shared" si="90"/>
        <v>6</v>
      </c>
      <c r="F1177" s="39"/>
      <c r="G1177" s="12" t="str">
        <f t="shared" si="92"/>
        <v>45 минут</v>
      </c>
      <c r="H1177" s="37"/>
    </row>
    <row r="1178" spans="1:8" x14ac:dyDescent="0.3">
      <c r="A1178" s="35"/>
      <c r="B1178" s="9">
        <v>30269</v>
      </c>
      <c r="C1178" s="8" t="str">
        <f t="shared" si="91"/>
        <v>Sunday</v>
      </c>
      <c r="D1178" s="10">
        <f t="shared" ref="D1178:D1241" si="93">IF(WEEKDAY(B1178,2)&lt;=6,1,0)</f>
        <v>0</v>
      </c>
      <c r="E1178" s="10">
        <f t="shared" ref="E1178:E1241" si="94">IF(WEEKDAY(B1178,2)&lt;=5,VALUE("8"),IF(WEEKDAY(B1178,2)=6,VALUE("6"),VALUE("0")))</f>
        <v>0</v>
      </c>
      <c r="F1178" s="39"/>
      <c r="G1178" s="12" t="str">
        <f t="shared" si="92"/>
        <v>0</v>
      </c>
      <c r="H1178" s="37"/>
    </row>
    <row r="1179" spans="1:8" x14ac:dyDescent="0.3">
      <c r="A1179" s="35"/>
      <c r="B1179" s="9">
        <v>30270</v>
      </c>
      <c r="C1179" s="8" t="str">
        <f t="shared" si="91"/>
        <v>Monday</v>
      </c>
      <c r="D1179" s="10">
        <f t="shared" si="93"/>
        <v>1</v>
      </c>
      <c r="E1179" s="10">
        <f t="shared" si="94"/>
        <v>8</v>
      </c>
      <c r="F1179" s="39">
        <f>34</f>
        <v>34</v>
      </c>
      <c r="G1179" s="12" t="str">
        <f t="shared" si="92"/>
        <v>45 минут</v>
      </c>
      <c r="H1179" s="37"/>
    </row>
    <row r="1180" spans="1:8" x14ac:dyDescent="0.3">
      <c r="A1180" s="35"/>
      <c r="B1180" s="9">
        <v>30271</v>
      </c>
      <c r="C1180" s="8" t="str">
        <f t="shared" si="91"/>
        <v>Tuesday</v>
      </c>
      <c r="D1180" s="10">
        <f t="shared" si="93"/>
        <v>1</v>
      </c>
      <c r="E1180" s="10">
        <f t="shared" si="94"/>
        <v>8</v>
      </c>
      <c r="F1180" s="39"/>
      <c r="G1180" s="12" t="str">
        <f t="shared" si="92"/>
        <v>45 минут</v>
      </c>
      <c r="H1180" s="37"/>
    </row>
    <row r="1181" spans="1:8" x14ac:dyDescent="0.3">
      <c r="A1181" s="35"/>
      <c r="B1181" s="9">
        <v>30272</v>
      </c>
      <c r="C1181" s="8" t="str">
        <f t="shared" si="91"/>
        <v>Wednesday</v>
      </c>
      <c r="D1181" s="10">
        <f t="shared" si="93"/>
        <v>1</v>
      </c>
      <c r="E1181" s="10">
        <f t="shared" si="94"/>
        <v>8</v>
      </c>
      <c r="F1181" s="39"/>
      <c r="G1181" s="12" t="str">
        <f t="shared" si="92"/>
        <v>45 минут</v>
      </c>
      <c r="H1181" s="37"/>
    </row>
    <row r="1182" spans="1:8" x14ac:dyDescent="0.3">
      <c r="A1182" s="35"/>
      <c r="B1182" s="9">
        <v>30273</v>
      </c>
      <c r="C1182" s="8" t="str">
        <f t="shared" si="91"/>
        <v>Thursday</v>
      </c>
      <c r="D1182" s="10">
        <f t="shared" si="93"/>
        <v>1</v>
      </c>
      <c r="E1182" s="10">
        <f t="shared" si="94"/>
        <v>8</v>
      </c>
      <c r="F1182" s="39"/>
      <c r="G1182" s="12" t="str">
        <f t="shared" si="92"/>
        <v>45 минут</v>
      </c>
      <c r="H1182" s="37"/>
    </row>
    <row r="1183" spans="1:8" x14ac:dyDescent="0.3">
      <c r="A1183" s="35"/>
      <c r="B1183" s="9">
        <v>30274</v>
      </c>
      <c r="C1183" s="8" t="str">
        <f t="shared" si="91"/>
        <v>Friday</v>
      </c>
      <c r="D1183" s="10">
        <f t="shared" si="93"/>
        <v>1</v>
      </c>
      <c r="E1183" s="10">
        <f t="shared" si="94"/>
        <v>8</v>
      </c>
      <c r="F1183" s="39"/>
      <c r="G1183" s="12" t="str">
        <f t="shared" si="92"/>
        <v>45 минут</v>
      </c>
      <c r="H1183" s="37"/>
    </row>
    <row r="1184" spans="1:8" x14ac:dyDescent="0.3">
      <c r="A1184" s="35"/>
      <c r="B1184" s="9">
        <v>30275</v>
      </c>
      <c r="C1184" s="8" t="str">
        <f t="shared" si="91"/>
        <v>Saturday</v>
      </c>
      <c r="D1184" s="10">
        <f t="shared" si="93"/>
        <v>1</v>
      </c>
      <c r="E1184" s="10">
        <f t="shared" si="94"/>
        <v>6</v>
      </c>
      <c r="F1184" s="39"/>
      <c r="G1184" s="12" t="str">
        <f t="shared" si="92"/>
        <v>45 минут</v>
      </c>
      <c r="H1184" s="37"/>
    </row>
    <row r="1185" spans="1:8" x14ac:dyDescent="0.3">
      <c r="A1185" s="35"/>
      <c r="B1185" s="9">
        <v>30276</v>
      </c>
      <c r="C1185" s="8" t="str">
        <f t="shared" si="91"/>
        <v>Sunday</v>
      </c>
      <c r="D1185" s="10">
        <f t="shared" si="93"/>
        <v>0</v>
      </c>
      <c r="E1185" s="10">
        <f t="shared" si="94"/>
        <v>0</v>
      </c>
      <c r="F1185" s="39"/>
      <c r="G1185" s="12" t="str">
        <f t="shared" si="92"/>
        <v>0</v>
      </c>
      <c r="H1185" s="37"/>
    </row>
    <row r="1186" spans="1:8" x14ac:dyDescent="0.3">
      <c r="A1186" s="35"/>
      <c r="B1186" s="9">
        <v>30277</v>
      </c>
      <c r="C1186" s="8" t="str">
        <f t="shared" si="91"/>
        <v>Monday</v>
      </c>
      <c r="D1186" s="10">
        <f t="shared" si="93"/>
        <v>1</v>
      </c>
      <c r="E1186" s="10">
        <f t="shared" si="94"/>
        <v>8</v>
      </c>
      <c r="F1186" s="39">
        <f>34</f>
        <v>34</v>
      </c>
      <c r="G1186" s="12" t="str">
        <f t="shared" si="92"/>
        <v>45 минут</v>
      </c>
      <c r="H1186" s="37"/>
    </row>
    <row r="1187" spans="1:8" x14ac:dyDescent="0.3">
      <c r="A1187" s="35"/>
      <c r="B1187" s="9">
        <v>30278</v>
      </c>
      <c r="C1187" s="8" t="str">
        <f t="shared" si="91"/>
        <v>Tuesday</v>
      </c>
      <c r="D1187" s="10">
        <f t="shared" si="93"/>
        <v>1</v>
      </c>
      <c r="E1187" s="10">
        <f t="shared" si="94"/>
        <v>8</v>
      </c>
      <c r="F1187" s="39"/>
      <c r="G1187" s="12" t="str">
        <f t="shared" si="92"/>
        <v>45 минут</v>
      </c>
      <c r="H1187" s="37"/>
    </row>
    <row r="1188" spans="1:8" x14ac:dyDescent="0.3">
      <c r="A1188" s="35"/>
      <c r="B1188" s="9">
        <v>30279</v>
      </c>
      <c r="C1188" s="8" t="str">
        <f t="shared" si="91"/>
        <v>Wednesday</v>
      </c>
      <c r="D1188" s="10">
        <f t="shared" si="93"/>
        <v>1</v>
      </c>
      <c r="E1188" s="10">
        <f t="shared" si="94"/>
        <v>8</v>
      </c>
      <c r="F1188" s="39"/>
      <c r="G1188" s="12" t="str">
        <f t="shared" si="92"/>
        <v>45 минут</v>
      </c>
      <c r="H1188" s="37"/>
    </row>
    <row r="1189" spans="1:8" x14ac:dyDescent="0.3">
      <c r="A1189" s="35"/>
      <c r="B1189" s="9">
        <v>30280</v>
      </c>
      <c r="C1189" s="8" t="str">
        <f t="shared" si="91"/>
        <v>Thursday</v>
      </c>
      <c r="D1189" s="10">
        <f t="shared" si="93"/>
        <v>1</v>
      </c>
      <c r="E1189" s="10">
        <f t="shared" si="94"/>
        <v>8</v>
      </c>
      <c r="F1189" s="39"/>
      <c r="G1189" s="12" t="str">
        <f t="shared" si="92"/>
        <v>45 минут</v>
      </c>
      <c r="H1189" s="37"/>
    </row>
    <row r="1190" spans="1:8" x14ac:dyDescent="0.3">
      <c r="A1190" s="35"/>
      <c r="B1190" s="9">
        <v>30281</v>
      </c>
      <c r="C1190" s="8" t="str">
        <f t="shared" si="91"/>
        <v>Friday</v>
      </c>
      <c r="D1190" s="10">
        <f t="shared" si="93"/>
        <v>1</v>
      </c>
      <c r="E1190" s="10">
        <f t="shared" si="94"/>
        <v>8</v>
      </c>
      <c r="F1190" s="39"/>
      <c r="G1190" s="12" t="str">
        <f t="shared" si="92"/>
        <v>45 минут</v>
      </c>
      <c r="H1190" s="37"/>
    </row>
    <row r="1191" spans="1:8" x14ac:dyDescent="0.3">
      <c r="A1191" s="35"/>
      <c r="B1191" s="9">
        <v>30282</v>
      </c>
      <c r="C1191" s="8" t="str">
        <f t="shared" si="91"/>
        <v>Saturday</v>
      </c>
      <c r="D1191" s="10">
        <f t="shared" si="93"/>
        <v>1</v>
      </c>
      <c r="E1191" s="10">
        <f t="shared" si="94"/>
        <v>6</v>
      </c>
      <c r="F1191" s="39"/>
      <c r="G1191" s="12" t="str">
        <f t="shared" si="92"/>
        <v>45 минут</v>
      </c>
      <c r="H1191" s="37"/>
    </row>
    <row r="1192" spans="1:8" x14ac:dyDescent="0.3">
      <c r="A1192" s="35"/>
      <c r="B1192" s="9">
        <v>30283</v>
      </c>
      <c r="C1192" s="8" t="str">
        <f t="shared" si="91"/>
        <v>Sunday</v>
      </c>
      <c r="D1192" s="10">
        <f t="shared" si="93"/>
        <v>0</v>
      </c>
      <c r="E1192" s="10">
        <f t="shared" si="94"/>
        <v>0</v>
      </c>
      <c r="F1192" s="39"/>
      <c r="G1192" s="12" t="str">
        <f t="shared" si="92"/>
        <v>0</v>
      </c>
      <c r="H1192" s="37"/>
    </row>
    <row r="1193" spans="1:8" x14ac:dyDescent="0.3">
      <c r="A1193" s="35"/>
      <c r="B1193" s="9">
        <v>30284</v>
      </c>
      <c r="C1193" s="8" t="str">
        <f t="shared" si="91"/>
        <v>Monday</v>
      </c>
      <c r="D1193" s="10">
        <f t="shared" si="93"/>
        <v>1</v>
      </c>
      <c r="E1193" s="10">
        <f t="shared" si="94"/>
        <v>8</v>
      </c>
      <c r="F1193" s="39">
        <f>34</f>
        <v>34</v>
      </c>
      <c r="G1193" s="12" t="str">
        <f t="shared" si="92"/>
        <v>45 минут</v>
      </c>
      <c r="H1193" s="37"/>
    </row>
    <row r="1194" spans="1:8" x14ac:dyDescent="0.3">
      <c r="A1194" s="35"/>
      <c r="B1194" s="9">
        <v>30285</v>
      </c>
      <c r="C1194" s="8" t="str">
        <f t="shared" si="91"/>
        <v>Tuesday</v>
      </c>
      <c r="D1194" s="10">
        <f t="shared" si="93"/>
        <v>1</v>
      </c>
      <c r="E1194" s="10">
        <f t="shared" si="94"/>
        <v>8</v>
      </c>
      <c r="F1194" s="39"/>
      <c r="G1194" s="12" t="str">
        <f t="shared" si="92"/>
        <v>45 минут</v>
      </c>
      <c r="H1194" s="37"/>
    </row>
    <row r="1195" spans="1:8" x14ac:dyDescent="0.3">
      <c r="A1195" s="35"/>
      <c r="B1195" s="9">
        <v>30286</v>
      </c>
      <c r="C1195" s="8" t="str">
        <f t="shared" si="91"/>
        <v>Wednesday</v>
      </c>
      <c r="D1195" s="10">
        <f t="shared" si="93"/>
        <v>1</v>
      </c>
      <c r="E1195" s="10">
        <f t="shared" si="94"/>
        <v>8</v>
      </c>
      <c r="F1195" s="39"/>
      <c r="G1195" s="12" t="str">
        <f t="shared" si="92"/>
        <v>45 минут</v>
      </c>
      <c r="H1195" s="37"/>
    </row>
    <row r="1196" spans="1:8" x14ac:dyDescent="0.3">
      <c r="A1196" s="35"/>
      <c r="B1196" s="9">
        <v>30287</v>
      </c>
      <c r="C1196" s="8" t="str">
        <f t="shared" si="91"/>
        <v>Thursday</v>
      </c>
      <c r="D1196" s="10">
        <f t="shared" si="93"/>
        <v>1</v>
      </c>
      <c r="E1196" s="10">
        <f t="shared" si="94"/>
        <v>8</v>
      </c>
      <c r="F1196" s="39"/>
      <c r="G1196" s="12" t="str">
        <f t="shared" si="92"/>
        <v>45 минут</v>
      </c>
      <c r="H1196" s="37"/>
    </row>
    <row r="1197" spans="1:8" x14ac:dyDescent="0.3">
      <c r="A1197" s="35"/>
      <c r="B1197" s="9">
        <v>30288</v>
      </c>
      <c r="C1197" s="8" t="str">
        <f t="shared" ref="C1197:C1260" si="95">TEXT(B1197, "dddd")</f>
        <v>Friday</v>
      </c>
      <c r="D1197" s="10">
        <f t="shared" si="93"/>
        <v>1</v>
      </c>
      <c r="E1197" s="10">
        <f t="shared" si="94"/>
        <v>8</v>
      </c>
      <c r="F1197" s="39"/>
      <c r="G1197" s="12" t="str">
        <f t="shared" ref="G1197:G1260" si="96">IF(WEEKDAY(B1197,2)&lt;=6,"45 минут","0")</f>
        <v>45 минут</v>
      </c>
      <c r="H1197" s="37"/>
    </row>
    <row r="1198" spans="1:8" x14ac:dyDescent="0.3">
      <c r="A1198" s="35"/>
      <c r="B1198" s="9">
        <v>30289</v>
      </c>
      <c r="C1198" s="8" t="str">
        <f t="shared" si="95"/>
        <v>Saturday</v>
      </c>
      <c r="D1198" s="10">
        <f t="shared" si="93"/>
        <v>1</v>
      </c>
      <c r="E1198" s="10">
        <f t="shared" si="94"/>
        <v>6</v>
      </c>
      <c r="F1198" s="39"/>
      <c r="G1198" s="12" t="str">
        <f t="shared" si="96"/>
        <v>45 минут</v>
      </c>
      <c r="H1198" s="37"/>
    </row>
    <row r="1199" spans="1:8" x14ac:dyDescent="0.3">
      <c r="A1199" s="35"/>
      <c r="B1199" s="9">
        <v>30290</v>
      </c>
      <c r="C1199" s="8" t="str">
        <f t="shared" si="95"/>
        <v>Sunday</v>
      </c>
      <c r="D1199" s="10">
        <f t="shared" si="93"/>
        <v>0</v>
      </c>
      <c r="E1199" s="10">
        <f t="shared" si="94"/>
        <v>0</v>
      </c>
      <c r="F1199" s="39"/>
      <c r="G1199" s="12" t="str">
        <f t="shared" si="96"/>
        <v>0</v>
      </c>
      <c r="H1199" s="37"/>
    </row>
    <row r="1200" spans="1:8" x14ac:dyDescent="0.3">
      <c r="A1200" s="35"/>
      <c r="B1200" s="9">
        <v>30291</v>
      </c>
      <c r="C1200" s="8" t="str">
        <f t="shared" si="95"/>
        <v>Monday</v>
      </c>
      <c r="D1200" s="10">
        <f t="shared" si="93"/>
        <v>1</v>
      </c>
      <c r="E1200" s="10">
        <f t="shared" si="94"/>
        <v>8</v>
      </c>
      <c r="F1200" s="39">
        <f>34</f>
        <v>34</v>
      </c>
      <c r="G1200" s="12" t="str">
        <f t="shared" si="96"/>
        <v>45 минут</v>
      </c>
      <c r="H1200" s="37"/>
    </row>
    <row r="1201" spans="1:8" x14ac:dyDescent="0.3">
      <c r="A1201" s="35"/>
      <c r="B1201" s="9">
        <v>30292</v>
      </c>
      <c r="C1201" s="8" t="str">
        <f t="shared" si="95"/>
        <v>Tuesday</v>
      </c>
      <c r="D1201" s="10">
        <f t="shared" si="93"/>
        <v>1</v>
      </c>
      <c r="E1201" s="10">
        <f t="shared" si="94"/>
        <v>8</v>
      </c>
      <c r="F1201" s="39"/>
      <c r="G1201" s="12" t="str">
        <f t="shared" si="96"/>
        <v>45 минут</v>
      </c>
      <c r="H1201" s="37"/>
    </row>
    <row r="1202" spans="1:8" x14ac:dyDescent="0.3">
      <c r="A1202" s="35"/>
      <c r="B1202" s="9">
        <v>30293</v>
      </c>
      <c r="C1202" s="8" t="str">
        <f t="shared" si="95"/>
        <v>Wednesday</v>
      </c>
      <c r="D1202" s="10">
        <f t="shared" si="93"/>
        <v>1</v>
      </c>
      <c r="E1202" s="10">
        <f t="shared" si="94"/>
        <v>8</v>
      </c>
      <c r="F1202" s="39"/>
      <c r="G1202" s="12" t="str">
        <f t="shared" si="96"/>
        <v>45 минут</v>
      </c>
      <c r="H1202" s="37"/>
    </row>
    <row r="1203" spans="1:8" x14ac:dyDescent="0.3">
      <c r="A1203" s="35"/>
      <c r="B1203" s="9">
        <v>30294</v>
      </c>
      <c r="C1203" s="8" t="str">
        <f t="shared" si="95"/>
        <v>Thursday</v>
      </c>
      <c r="D1203" s="10">
        <f t="shared" si="93"/>
        <v>1</v>
      </c>
      <c r="E1203" s="10">
        <f t="shared" si="94"/>
        <v>8</v>
      </c>
      <c r="F1203" s="39"/>
      <c r="G1203" s="12" t="str">
        <f t="shared" si="96"/>
        <v>45 минут</v>
      </c>
      <c r="H1203" s="37"/>
    </row>
    <row r="1204" spans="1:8" x14ac:dyDescent="0.3">
      <c r="A1204" s="35"/>
      <c r="B1204" s="9">
        <v>30295</v>
      </c>
      <c r="C1204" s="8" t="str">
        <f t="shared" si="95"/>
        <v>Friday</v>
      </c>
      <c r="D1204" s="10">
        <f t="shared" si="93"/>
        <v>1</v>
      </c>
      <c r="E1204" s="10">
        <f t="shared" si="94"/>
        <v>8</v>
      </c>
      <c r="F1204" s="39"/>
      <c r="G1204" s="12" t="str">
        <f t="shared" si="96"/>
        <v>45 минут</v>
      </c>
      <c r="H1204" s="37"/>
    </row>
    <row r="1205" spans="1:8" x14ac:dyDescent="0.3">
      <c r="A1205" s="35"/>
      <c r="B1205" s="9">
        <v>30296</v>
      </c>
      <c r="C1205" s="8" t="str">
        <f t="shared" si="95"/>
        <v>Saturday</v>
      </c>
      <c r="D1205" s="10">
        <f t="shared" si="93"/>
        <v>1</v>
      </c>
      <c r="E1205" s="10">
        <f t="shared" si="94"/>
        <v>6</v>
      </c>
      <c r="F1205" s="39"/>
      <c r="G1205" s="12" t="str">
        <f t="shared" si="96"/>
        <v>45 минут</v>
      </c>
      <c r="H1205" s="37"/>
    </row>
    <row r="1206" spans="1:8" x14ac:dyDescent="0.3">
      <c r="A1206" s="35"/>
      <c r="B1206" s="9">
        <v>30297</v>
      </c>
      <c r="C1206" s="8" t="str">
        <f t="shared" si="95"/>
        <v>Sunday</v>
      </c>
      <c r="D1206" s="10">
        <f t="shared" si="93"/>
        <v>0</v>
      </c>
      <c r="E1206" s="10">
        <f t="shared" si="94"/>
        <v>0</v>
      </c>
      <c r="F1206" s="39"/>
      <c r="G1206" s="12" t="str">
        <f t="shared" si="96"/>
        <v>0</v>
      </c>
      <c r="H1206" s="37"/>
    </row>
    <row r="1207" spans="1:8" x14ac:dyDescent="0.3">
      <c r="A1207" s="35"/>
      <c r="B1207" s="9">
        <v>30298</v>
      </c>
      <c r="C1207" s="8" t="str">
        <f t="shared" si="95"/>
        <v>Monday</v>
      </c>
      <c r="D1207" s="10">
        <f t="shared" si="93"/>
        <v>1</v>
      </c>
      <c r="E1207" s="10">
        <f t="shared" si="94"/>
        <v>8</v>
      </c>
      <c r="F1207" s="39">
        <f>34</f>
        <v>34</v>
      </c>
      <c r="G1207" s="12" t="str">
        <f t="shared" si="96"/>
        <v>45 минут</v>
      </c>
      <c r="H1207" s="37"/>
    </row>
    <row r="1208" spans="1:8" x14ac:dyDescent="0.3">
      <c r="A1208" s="35"/>
      <c r="B1208" s="9">
        <v>30299</v>
      </c>
      <c r="C1208" s="8" t="str">
        <f t="shared" si="95"/>
        <v>Tuesday</v>
      </c>
      <c r="D1208" s="10">
        <f t="shared" si="93"/>
        <v>1</v>
      </c>
      <c r="E1208" s="10">
        <f t="shared" si="94"/>
        <v>8</v>
      </c>
      <c r="F1208" s="39"/>
      <c r="G1208" s="12" t="str">
        <f t="shared" si="96"/>
        <v>45 минут</v>
      </c>
      <c r="H1208" s="37"/>
    </row>
    <row r="1209" spans="1:8" x14ac:dyDescent="0.3">
      <c r="A1209" s="35"/>
      <c r="B1209" s="9">
        <v>30300</v>
      </c>
      <c r="C1209" s="8" t="str">
        <f t="shared" si="95"/>
        <v>Wednesday</v>
      </c>
      <c r="D1209" s="10">
        <f t="shared" si="93"/>
        <v>1</v>
      </c>
      <c r="E1209" s="10">
        <f t="shared" si="94"/>
        <v>8</v>
      </c>
      <c r="F1209" s="39"/>
      <c r="G1209" s="12" t="str">
        <f t="shared" si="96"/>
        <v>45 минут</v>
      </c>
      <c r="H1209" s="37"/>
    </row>
    <row r="1210" spans="1:8" x14ac:dyDescent="0.3">
      <c r="A1210" s="35"/>
      <c r="B1210" s="9">
        <v>30301</v>
      </c>
      <c r="C1210" s="8" t="str">
        <f t="shared" si="95"/>
        <v>Thursday</v>
      </c>
      <c r="D1210" s="10">
        <f t="shared" si="93"/>
        <v>1</v>
      </c>
      <c r="E1210" s="10">
        <f t="shared" si="94"/>
        <v>8</v>
      </c>
      <c r="F1210" s="39"/>
      <c r="G1210" s="12" t="str">
        <f t="shared" si="96"/>
        <v>45 минут</v>
      </c>
      <c r="H1210" s="37"/>
    </row>
    <row r="1211" spans="1:8" x14ac:dyDescent="0.3">
      <c r="A1211" s="35"/>
      <c r="B1211" s="9">
        <v>30302</v>
      </c>
      <c r="C1211" s="8" t="str">
        <f t="shared" si="95"/>
        <v>Friday</v>
      </c>
      <c r="D1211" s="10">
        <f t="shared" si="93"/>
        <v>1</v>
      </c>
      <c r="E1211" s="10">
        <f t="shared" si="94"/>
        <v>8</v>
      </c>
      <c r="F1211" s="39"/>
      <c r="G1211" s="12" t="str">
        <f t="shared" si="96"/>
        <v>45 минут</v>
      </c>
      <c r="H1211" s="37"/>
    </row>
    <row r="1212" spans="1:8" x14ac:dyDescent="0.3">
      <c r="A1212" s="35"/>
      <c r="B1212" s="9">
        <v>30303</v>
      </c>
      <c r="C1212" s="8" t="str">
        <f t="shared" si="95"/>
        <v>Saturday</v>
      </c>
      <c r="D1212" s="10">
        <f t="shared" si="93"/>
        <v>1</v>
      </c>
      <c r="E1212" s="10">
        <f t="shared" si="94"/>
        <v>6</v>
      </c>
      <c r="F1212" s="39"/>
      <c r="G1212" s="12" t="str">
        <f t="shared" si="96"/>
        <v>45 минут</v>
      </c>
      <c r="H1212" s="37"/>
    </row>
    <row r="1213" spans="1:8" x14ac:dyDescent="0.3">
      <c r="A1213" s="35"/>
      <c r="B1213" s="9">
        <v>30304</v>
      </c>
      <c r="C1213" s="8" t="str">
        <f t="shared" si="95"/>
        <v>Sunday</v>
      </c>
      <c r="D1213" s="10">
        <f t="shared" si="93"/>
        <v>0</v>
      </c>
      <c r="E1213" s="10">
        <f t="shared" si="94"/>
        <v>0</v>
      </c>
      <c r="F1213" s="39"/>
      <c r="G1213" s="12" t="str">
        <f t="shared" si="96"/>
        <v>0</v>
      </c>
      <c r="H1213" s="37"/>
    </row>
    <row r="1214" spans="1:8" x14ac:dyDescent="0.3">
      <c r="A1214" s="35"/>
      <c r="B1214" s="9">
        <v>30305</v>
      </c>
      <c r="C1214" s="8" t="str">
        <f t="shared" si="95"/>
        <v>Monday</v>
      </c>
      <c r="D1214" s="10">
        <f t="shared" si="93"/>
        <v>1</v>
      </c>
      <c r="E1214" s="10">
        <f t="shared" si="94"/>
        <v>8</v>
      </c>
      <c r="F1214" s="39">
        <f>34</f>
        <v>34</v>
      </c>
      <c r="G1214" s="12" t="str">
        <f t="shared" si="96"/>
        <v>45 минут</v>
      </c>
      <c r="H1214" s="37"/>
    </row>
    <row r="1215" spans="1:8" x14ac:dyDescent="0.3">
      <c r="A1215" s="35"/>
      <c r="B1215" s="9">
        <v>30306</v>
      </c>
      <c r="C1215" s="8" t="str">
        <f t="shared" si="95"/>
        <v>Tuesday</v>
      </c>
      <c r="D1215" s="10">
        <f t="shared" si="93"/>
        <v>1</v>
      </c>
      <c r="E1215" s="10">
        <f t="shared" si="94"/>
        <v>8</v>
      </c>
      <c r="F1215" s="39"/>
      <c r="G1215" s="12" t="str">
        <f t="shared" si="96"/>
        <v>45 минут</v>
      </c>
      <c r="H1215" s="37"/>
    </row>
    <row r="1216" spans="1:8" x14ac:dyDescent="0.3">
      <c r="A1216" s="35"/>
      <c r="B1216" s="9">
        <v>30307</v>
      </c>
      <c r="C1216" s="8" t="str">
        <f t="shared" si="95"/>
        <v>Wednesday</v>
      </c>
      <c r="D1216" s="10">
        <f t="shared" si="93"/>
        <v>1</v>
      </c>
      <c r="E1216" s="10">
        <f t="shared" si="94"/>
        <v>8</v>
      </c>
      <c r="F1216" s="39"/>
      <c r="G1216" s="12" t="str">
        <f t="shared" si="96"/>
        <v>45 минут</v>
      </c>
      <c r="H1216" s="37"/>
    </row>
    <row r="1217" spans="1:8" x14ac:dyDescent="0.3">
      <c r="A1217" s="35"/>
      <c r="B1217" s="9">
        <v>30308</v>
      </c>
      <c r="C1217" s="8" t="str">
        <f t="shared" si="95"/>
        <v>Thursday</v>
      </c>
      <c r="D1217" s="10">
        <f t="shared" si="93"/>
        <v>1</v>
      </c>
      <c r="E1217" s="10">
        <f t="shared" si="94"/>
        <v>8</v>
      </c>
      <c r="F1217" s="39"/>
      <c r="G1217" s="12" t="str">
        <f t="shared" si="96"/>
        <v>45 минут</v>
      </c>
      <c r="H1217" s="37"/>
    </row>
    <row r="1218" spans="1:8" x14ac:dyDescent="0.3">
      <c r="A1218" s="35"/>
      <c r="B1218" s="9">
        <v>30309</v>
      </c>
      <c r="C1218" s="8" t="str">
        <f t="shared" si="95"/>
        <v>Friday</v>
      </c>
      <c r="D1218" s="10">
        <f t="shared" si="93"/>
        <v>1</v>
      </c>
      <c r="E1218" s="10">
        <f t="shared" si="94"/>
        <v>8</v>
      </c>
      <c r="F1218" s="39"/>
      <c r="G1218" s="12" t="str">
        <f t="shared" si="96"/>
        <v>45 минут</v>
      </c>
      <c r="H1218" s="37"/>
    </row>
    <row r="1219" spans="1:8" x14ac:dyDescent="0.3">
      <c r="A1219" s="35"/>
      <c r="B1219" s="9">
        <v>30310</v>
      </c>
      <c r="C1219" s="8" t="str">
        <f t="shared" si="95"/>
        <v>Saturday</v>
      </c>
      <c r="D1219" s="10">
        <f t="shared" si="93"/>
        <v>1</v>
      </c>
      <c r="E1219" s="10">
        <f t="shared" si="94"/>
        <v>6</v>
      </c>
      <c r="F1219" s="39"/>
      <c r="G1219" s="12" t="str">
        <f t="shared" si="96"/>
        <v>45 минут</v>
      </c>
      <c r="H1219" s="37"/>
    </row>
    <row r="1220" spans="1:8" x14ac:dyDescent="0.3">
      <c r="A1220" s="35"/>
      <c r="B1220" s="9">
        <v>30311</v>
      </c>
      <c r="C1220" s="8" t="str">
        <f t="shared" si="95"/>
        <v>Sunday</v>
      </c>
      <c r="D1220" s="10">
        <f t="shared" si="93"/>
        <v>0</v>
      </c>
      <c r="E1220" s="10">
        <f t="shared" si="94"/>
        <v>0</v>
      </c>
      <c r="F1220" s="39"/>
      <c r="G1220" s="12" t="str">
        <f t="shared" si="96"/>
        <v>0</v>
      </c>
      <c r="H1220" s="37"/>
    </row>
    <row r="1221" spans="1:8" x14ac:dyDescent="0.3">
      <c r="A1221" s="35"/>
      <c r="B1221" s="9">
        <v>30312</v>
      </c>
      <c r="C1221" s="8" t="str">
        <f t="shared" si="95"/>
        <v>Monday</v>
      </c>
      <c r="D1221" s="10">
        <f t="shared" si="93"/>
        <v>1</v>
      </c>
      <c r="E1221" s="10">
        <f t="shared" si="94"/>
        <v>8</v>
      </c>
      <c r="F1221" s="39">
        <f>34</f>
        <v>34</v>
      </c>
      <c r="G1221" s="12" t="str">
        <f t="shared" si="96"/>
        <v>45 минут</v>
      </c>
      <c r="H1221" s="37"/>
    </row>
    <row r="1222" spans="1:8" x14ac:dyDescent="0.3">
      <c r="A1222" s="35"/>
      <c r="B1222" s="9">
        <v>30313</v>
      </c>
      <c r="C1222" s="8" t="str">
        <f t="shared" si="95"/>
        <v>Tuesday</v>
      </c>
      <c r="D1222" s="10">
        <f t="shared" si="93"/>
        <v>1</v>
      </c>
      <c r="E1222" s="10">
        <f t="shared" si="94"/>
        <v>8</v>
      </c>
      <c r="F1222" s="39"/>
      <c r="G1222" s="12" t="str">
        <f t="shared" si="96"/>
        <v>45 минут</v>
      </c>
      <c r="H1222" s="37"/>
    </row>
    <row r="1223" spans="1:8" x14ac:dyDescent="0.3">
      <c r="A1223" s="35"/>
      <c r="B1223" s="9">
        <v>30314</v>
      </c>
      <c r="C1223" s="8" t="str">
        <f t="shared" si="95"/>
        <v>Wednesday</v>
      </c>
      <c r="D1223" s="10">
        <f t="shared" si="93"/>
        <v>1</v>
      </c>
      <c r="E1223" s="10">
        <f t="shared" si="94"/>
        <v>8</v>
      </c>
      <c r="F1223" s="39"/>
      <c r="G1223" s="12" t="str">
        <f t="shared" si="96"/>
        <v>45 минут</v>
      </c>
      <c r="H1223" s="37"/>
    </row>
    <row r="1224" spans="1:8" x14ac:dyDescent="0.3">
      <c r="A1224" s="35"/>
      <c r="B1224" s="9">
        <v>30315</v>
      </c>
      <c r="C1224" s="8" t="str">
        <f t="shared" si="95"/>
        <v>Thursday</v>
      </c>
      <c r="D1224" s="10">
        <f t="shared" si="93"/>
        <v>1</v>
      </c>
      <c r="E1224" s="10">
        <f t="shared" si="94"/>
        <v>8</v>
      </c>
      <c r="F1224" s="39"/>
      <c r="G1224" s="12" t="str">
        <f t="shared" si="96"/>
        <v>45 минут</v>
      </c>
      <c r="H1224" s="37"/>
    </row>
    <row r="1225" spans="1:8" x14ac:dyDescent="0.3">
      <c r="A1225" s="35"/>
      <c r="B1225" s="9">
        <v>30316</v>
      </c>
      <c r="C1225" s="8" t="str">
        <f t="shared" si="95"/>
        <v>Friday</v>
      </c>
      <c r="D1225" s="10">
        <f t="shared" si="93"/>
        <v>1</v>
      </c>
      <c r="E1225" s="10">
        <f t="shared" si="94"/>
        <v>8</v>
      </c>
      <c r="F1225" s="39"/>
      <c r="G1225" s="12" t="str">
        <f t="shared" si="96"/>
        <v>45 минут</v>
      </c>
      <c r="H1225" s="37"/>
    </row>
    <row r="1226" spans="1:8" x14ac:dyDescent="0.3">
      <c r="A1226" s="35"/>
      <c r="B1226" s="9">
        <v>30317</v>
      </c>
      <c r="C1226" s="8" t="str">
        <f t="shared" si="95"/>
        <v>Saturday</v>
      </c>
      <c r="D1226" s="10">
        <f t="shared" si="93"/>
        <v>1</v>
      </c>
      <c r="E1226" s="10">
        <f t="shared" si="94"/>
        <v>6</v>
      </c>
      <c r="F1226" s="39"/>
      <c r="G1226" s="12" t="str">
        <f t="shared" si="96"/>
        <v>45 минут</v>
      </c>
      <c r="H1226" s="37"/>
    </row>
    <row r="1227" spans="1:8" x14ac:dyDescent="0.3">
      <c r="A1227" s="35"/>
      <c r="B1227" s="9">
        <v>30318</v>
      </c>
      <c r="C1227" s="8" t="str">
        <f t="shared" si="95"/>
        <v>Sunday</v>
      </c>
      <c r="D1227" s="10">
        <f t="shared" si="93"/>
        <v>0</v>
      </c>
      <c r="E1227" s="10">
        <f t="shared" si="94"/>
        <v>0</v>
      </c>
      <c r="F1227" s="39"/>
      <c r="G1227" s="12" t="str">
        <f t="shared" si="96"/>
        <v>0</v>
      </c>
      <c r="H1227" s="37"/>
    </row>
    <row r="1228" spans="1:8" x14ac:dyDescent="0.3">
      <c r="A1228" s="35"/>
      <c r="B1228" s="9">
        <v>30319</v>
      </c>
      <c r="C1228" s="8" t="str">
        <f t="shared" si="95"/>
        <v>Monday</v>
      </c>
      <c r="D1228" s="10">
        <f t="shared" si="93"/>
        <v>1</v>
      </c>
      <c r="E1228" s="10">
        <f t="shared" si="94"/>
        <v>8</v>
      </c>
      <c r="F1228" s="39">
        <f>34</f>
        <v>34</v>
      </c>
      <c r="G1228" s="12" t="str">
        <f t="shared" si="96"/>
        <v>45 минут</v>
      </c>
      <c r="H1228" s="37"/>
    </row>
    <row r="1229" spans="1:8" x14ac:dyDescent="0.3">
      <c r="A1229" s="35"/>
      <c r="B1229" s="9">
        <v>30320</v>
      </c>
      <c r="C1229" s="8" t="str">
        <f t="shared" si="95"/>
        <v>Tuesday</v>
      </c>
      <c r="D1229" s="10">
        <f t="shared" si="93"/>
        <v>1</v>
      </c>
      <c r="E1229" s="10">
        <f t="shared" si="94"/>
        <v>8</v>
      </c>
      <c r="F1229" s="39"/>
      <c r="G1229" s="12" t="str">
        <f t="shared" si="96"/>
        <v>45 минут</v>
      </c>
      <c r="H1229" s="37"/>
    </row>
    <row r="1230" spans="1:8" x14ac:dyDescent="0.3">
      <c r="A1230" s="35"/>
      <c r="B1230" s="9">
        <v>30321</v>
      </c>
      <c r="C1230" s="8" t="str">
        <f t="shared" si="95"/>
        <v>Wednesday</v>
      </c>
      <c r="D1230" s="10">
        <f t="shared" si="93"/>
        <v>1</v>
      </c>
      <c r="E1230" s="10">
        <f t="shared" si="94"/>
        <v>8</v>
      </c>
      <c r="F1230" s="39"/>
      <c r="G1230" s="12" t="str">
        <f t="shared" si="96"/>
        <v>45 минут</v>
      </c>
      <c r="H1230" s="37"/>
    </row>
    <row r="1231" spans="1:8" x14ac:dyDescent="0.3">
      <c r="A1231" s="35"/>
      <c r="B1231" s="9">
        <v>30322</v>
      </c>
      <c r="C1231" s="8" t="str">
        <f t="shared" si="95"/>
        <v>Thursday</v>
      </c>
      <c r="D1231" s="10">
        <f t="shared" si="93"/>
        <v>1</v>
      </c>
      <c r="E1231" s="10">
        <f t="shared" si="94"/>
        <v>8</v>
      </c>
      <c r="F1231" s="39"/>
      <c r="G1231" s="12" t="str">
        <f t="shared" si="96"/>
        <v>45 минут</v>
      </c>
      <c r="H1231" s="37"/>
    </row>
    <row r="1232" spans="1:8" x14ac:dyDescent="0.3">
      <c r="A1232" s="35"/>
      <c r="B1232" s="9">
        <v>30323</v>
      </c>
      <c r="C1232" s="8" t="str">
        <f t="shared" si="95"/>
        <v>Friday</v>
      </c>
      <c r="D1232" s="10">
        <f t="shared" si="93"/>
        <v>1</v>
      </c>
      <c r="E1232" s="10">
        <f t="shared" si="94"/>
        <v>8</v>
      </c>
      <c r="F1232" s="39"/>
      <c r="G1232" s="12" t="str">
        <f t="shared" si="96"/>
        <v>45 минут</v>
      </c>
      <c r="H1232" s="37"/>
    </row>
    <row r="1233" spans="1:8" x14ac:dyDescent="0.3">
      <c r="A1233" s="35"/>
      <c r="B1233" s="9">
        <v>30324</v>
      </c>
      <c r="C1233" s="8" t="str">
        <f t="shared" si="95"/>
        <v>Saturday</v>
      </c>
      <c r="D1233" s="10">
        <f t="shared" si="93"/>
        <v>1</v>
      </c>
      <c r="E1233" s="10">
        <f t="shared" si="94"/>
        <v>6</v>
      </c>
      <c r="F1233" s="39"/>
      <c r="G1233" s="12" t="str">
        <f t="shared" si="96"/>
        <v>45 минут</v>
      </c>
      <c r="H1233" s="37"/>
    </row>
    <row r="1234" spans="1:8" x14ac:dyDescent="0.3">
      <c r="A1234" s="35"/>
      <c r="B1234" s="9">
        <v>30325</v>
      </c>
      <c r="C1234" s="8" t="str">
        <f t="shared" si="95"/>
        <v>Sunday</v>
      </c>
      <c r="D1234" s="10">
        <f t="shared" si="93"/>
        <v>0</v>
      </c>
      <c r="E1234" s="10">
        <f t="shared" si="94"/>
        <v>0</v>
      </c>
      <c r="F1234" s="39"/>
      <c r="G1234" s="12" t="str">
        <f t="shared" si="96"/>
        <v>0</v>
      </c>
      <c r="H1234" s="37"/>
    </row>
    <row r="1235" spans="1:8" x14ac:dyDescent="0.3">
      <c r="A1235" s="35"/>
      <c r="B1235" s="9">
        <v>30326</v>
      </c>
      <c r="C1235" s="8" t="str">
        <f t="shared" si="95"/>
        <v>Monday</v>
      </c>
      <c r="D1235" s="10">
        <f t="shared" si="93"/>
        <v>1</v>
      </c>
      <c r="E1235" s="10">
        <f t="shared" si="94"/>
        <v>8</v>
      </c>
      <c r="F1235" s="39">
        <f>34</f>
        <v>34</v>
      </c>
      <c r="G1235" s="12" t="str">
        <f t="shared" si="96"/>
        <v>45 минут</v>
      </c>
      <c r="H1235" s="37"/>
    </row>
    <row r="1236" spans="1:8" x14ac:dyDescent="0.3">
      <c r="A1236" s="35"/>
      <c r="B1236" s="9">
        <v>30327</v>
      </c>
      <c r="C1236" s="8" t="str">
        <f t="shared" si="95"/>
        <v>Tuesday</v>
      </c>
      <c r="D1236" s="10">
        <f t="shared" si="93"/>
        <v>1</v>
      </c>
      <c r="E1236" s="10">
        <f t="shared" si="94"/>
        <v>8</v>
      </c>
      <c r="F1236" s="39"/>
      <c r="G1236" s="12" t="str">
        <f t="shared" si="96"/>
        <v>45 минут</v>
      </c>
      <c r="H1236" s="37"/>
    </row>
    <row r="1237" spans="1:8" x14ac:dyDescent="0.3">
      <c r="A1237" s="35"/>
      <c r="B1237" s="9">
        <v>30328</v>
      </c>
      <c r="C1237" s="8" t="str">
        <f t="shared" si="95"/>
        <v>Wednesday</v>
      </c>
      <c r="D1237" s="10">
        <f t="shared" si="93"/>
        <v>1</v>
      </c>
      <c r="E1237" s="10">
        <f t="shared" si="94"/>
        <v>8</v>
      </c>
      <c r="F1237" s="39"/>
      <c r="G1237" s="12" t="str">
        <f t="shared" si="96"/>
        <v>45 минут</v>
      </c>
      <c r="H1237" s="37"/>
    </row>
    <row r="1238" spans="1:8" x14ac:dyDescent="0.3">
      <c r="A1238" s="35"/>
      <c r="B1238" s="9">
        <v>30329</v>
      </c>
      <c r="C1238" s="8" t="str">
        <f t="shared" si="95"/>
        <v>Thursday</v>
      </c>
      <c r="D1238" s="10">
        <f t="shared" si="93"/>
        <v>1</v>
      </c>
      <c r="E1238" s="10">
        <f t="shared" si="94"/>
        <v>8</v>
      </c>
      <c r="F1238" s="39"/>
      <c r="G1238" s="12" t="str">
        <f t="shared" si="96"/>
        <v>45 минут</v>
      </c>
      <c r="H1238" s="37"/>
    </row>
    <row r="1239" spans="1:8" x14ac:dyDescent="0.3">
      <c r="A1239" s="35"/>
      <c r="B1239" s="9">
        <v>30330</v>
      </c>
      <c r="C1239" s="8" t="str">
        <f t="shared" si="95"/>
        <v>Friday</v>
      </c>
      <c r="D1239" s="10">
        <f t="shared" si="93"/>
        <v>1</v>
      </c>
      <c r="E1239" s="10">
        <f t="shared" si="94"/>
        <v>8</v>
      </c>
      <c r="F1239" s="39"/>
      <c r="G1239" s="12" t="str">
        <f t="shared" si="96"/>
        <v>45 минут</v>
      </c>
      <c r="H1239" s="37"/>
    </row>
    <row r="1240" spans="1:8" x14ac:dyDescent="0.3">
      <c r="A1240" s="35"/>
      <c r="B1240" s="9">
        <v>30331</v>
      </c>
      <c r="C1240" s="8" t="str">
        <f t="shared" si="95"/>
        <v>Saturday</v>
      </c>
      <c r="D1240" s="10">
        <f t="shared" si="93"/>
        <v>1</v>
      </c>
      <c r="E1240" s="10">
        <f t="shared" si="94"/>
        <v>6</v>
      </c>
      <c r="F1240" s="39"/>
      <c r="G1240" s="12" t="str">
        <f t="shared" si="96"/>
        <v>45 минут</v>
      </c>
      <c r="H1240" s="37"/>
    </row>
    <row r="1241" spans="1:8" x14ac:dyDescent="0.3">
      <c r="A1241" s="35"/>
      <c r="B1241" s="9">
        <v>30332</v>
      </c>
      <c r="C1241" s="8" t="str">
        <f t="shared" si="95"/>
        <v>Sunday</v>
      </c>
      <c r="D1241" s="10">
        <f t="shared" si="93"/>
        <v>0</v>
      </c>
      <c r="E1241" s="10">
        <f t="shared" si="94"/>
        <v>0</v>
      </c>
      <c r="F1241" s="39"/>
      <c r="G1241" s="12" t="str">
        <f t="shared" si="96"/>
        <v>0</v>
      </c>
      <c r="H1241" s="37"/>
    </row>
    <row r="1242" spans="1:8" x14ac:dyDescent="0.3">
      <c r="A1242" s="35"/>
      <c r="B1242" s="9">
        <v>30333</v>
      </c>
      <c r="C1242" s="8" t="str">
        <f t="shared" si="95"/>
        <v>Monday</v>
      </c>
      <c r="D1242" s="10">
        <f t="shared" ref="D1242:D1305" si="97">IF(WEEKDAY(B1242,2)&lt;=6,1,0)</f>
        <v>1</v>
      </c>
      <c r="E1242" s="10">
        <f t="shared" ref="E1242:E1305" si="98">IF(WEEKDAY(B1242,2)&lt;=5,VALUE("8"),IF(WEEKDAY(B1242,2)=6,VALUE("6"),VALUE("0")))</f>
        <v>8</v>
      </c>
      <c r="F1242" s="39">
        <f>34</f>
        <v>34</v>
      </c>
      <c r="G1242" s="12" t="str">
        <f t="shared" si="96"/>
        <v>45 минут</v>
      </c>
      <c r="H1242" s="37"/>
    </row>
    <row r="1243" spans="1:8" x14ac:dyDescent="0.3">
      <c r="A1243" s="35"/>
      <c r="B1243" s="9">
        <v>30334</v>
      </c>
      <c r="C1243" s="8" t="str">
        <f t="shared" si="95"/>
        <v>Tuesday</v>
      </c>
      <c r="D1243" s="10">
        <f t="shared" si="97"/>
        <v>1</v>
      </c>
      <c r="E1243" s="10">
        <f t="shared" si="98"/>
        <v>8</v>
      </c>
      <c r="F1243" s="39"/>
      <c r="G1243" s="12" t="str">
        <f t="shared" si="96"/>
        <v>45 минут</v>
      </c>
      <c r="H1243" s="37"/>
    </row>
    <row r="1244" spans="1:8" x14ac:dyDescent="0.3">
      <c r="A1244" s="35"/>
      <c r="B1244" s="9">
        <v>30335</v>
      </c>
      <c r="C1244" s="8" t="str">
        <f t="shared" si="95"/>
        <v>Wednesday</v>
      </c>
      <c r="D1244" s="10">
        <f t="shared" si="97"/>
        <v>1</v>
      </c>
      <c r="E1244" s="10">
        <f t="shared" si="98"/>
        <v>8</v>
      </c>
      <c r="F1244" s="39"/>
      <c r="G1244" s="12" t="str">
        <f t="shared" si="96"/>
        <v>45 минут</v>
      </c>
      <c r="H1244" s="37"/>
    </row>
    <row r="1245" spans="1:8" x14ac:dyDescent="0.3">
      <c r="A1245" s="35"/>
      <c r="B1245" s="9">
        <v>30336</v>
      </c>
      <c r="C1245" s="8" t="str">
        <f t="shared" si="95"/>
        <v>Thursday</v>
      </c>
      <c r="D1245" s="10">
        <f t="shared" si="97"/>
        <v>1</v>
      </c>
      <c r="E1245" s="10">
        <f t="shared" si="98"/>
        <v>8</v>
      </c>
      <c r="F1245" s="39"/>
      <c r="G1245" s="12" t="str">
        <f t="shared" si="96"/>
        <v>45 минут</v>
      </c>
      <c r="H1245" s="37"/>
    </row>
    <row r="1246" spans="1:8" x14ac:dyDescent="0.3">
      <c r="A1246" s="35"/>
      <c r="B1246" s="9">
        <v>30337</v>
      </c>
      <c r="C1246" s="8" t="str">
        <f t="shared" si="95"/>
        <v>Friday</v>
      </c>
      <c r="D1246" s="10">
        <f t="shared" si="97"/>
        <v>1</v>
      </c>
      <c r="E1246" s="10">
        <f t="shared" si="98"/>
        <v>8</v>
      </c>
      <c r="F1246" s="39"/>
      <c r="G1246" s="12" t="str">
        <f t="shared" si="96"/>
        <v>45 минут</v>
      </c>
      <c r="H1246" s="37"/>
    </row>
    <row r="1247" spans="1:8" x14ac:dyDescent="0.3">
      <c r="A1247" s="35"/>
      <c r="B1247" s="9">
        <v>30338</v>
      </c>
      <c r="C1247" s="8" t="str">
        <f t="shared" si="95"/>
        <v>Saturday</v>
      </c>
      <c r="D1247" s="10">
        <f t="shared" si="97"/>
        <v>1</v>
      </c>
      <c r="E1247" s="10">
        <f t="shared" si="98"/>
        <v>6</v>
      </c>
      <c r="F1247" s="39"/>
      <c r="G1247" s="12" t="str">
        <f t="shared" si="96"/>
        <v>45 минут</v>
      </c>
      <c r="H1247" s="37"/>
    </row>
    <row r="1248" spans="1:8" x14ac:dyDescent="0.3">
      <c r="A1248" s="35"/>
      <c r="B1248" s="9">
        <v>30339</v>
      </c>
      <c r="C1248" s="8" t="str">
        <f t="shared" si="95"/>
        <v>Sunday</v>
      </c>
      <c r="D1248" s="10">
        <f t="shared" si="97"/>
        <v>0</v>
      </c>
      <c r="E1248" s="10">
        <f t="shared" si="98"/>
        <v>0</v>
      </c>
      <c r="F1248" s="39"/>
      <c r="G1248" s="12" t="str">
        <f t="shared" si="96"/>
        <v>0</v>
      </c>
      <c r="H1248" s="37"/>
    </row>
    <row r="1249" spans="1:8" x14ac:dyDescent="0.3">
      <c r="A1249" s="35"/>
      <c r="B1249" s="9">
        <v>30340</v>
      </c>
      <c r="C1249" s="8" t="str">
        <f t="shared" si="95"/>
        <v>Monday</v>
      </c>
      <c r="D1249" s="10">
        <f t="shared" si="97"/>
        <v>1</v>
      </c>
      <c r="E1249" s="10">
        <f t="shared" si="98"/>
        <v>8</v>
      </c>
      <c r="F1249" s="39">
        <f>34</f>
        <v>34</v>
      </c>
      <c r="G1249" s="12" t="str">
        <f t="shared" si="96"/>
        <v>45 минут</v>
      </c>
      <c r="H1249" s="37"/>
    </row>
    <row r="1250" spans="1:8" x14ac:dyDescent="0.3">
      <c r="A1250" s="35"/>
      <c r="B1250" s="9">
        <v>30341</v>
      </c>
      <c r="C1250" s="8" t="str">
        <f t="shared" si="95"/>
        <v>Tuesday</v>
      </c>
      <c r="D1250" s="10">
        <f t="shared" si="97"/>
        <v>1</v>
      </c>
      <c r="E1250" s="10">
        <f t="shared" si="98"/>
        <v>8</v>
      </c>
      <c r="F1250" s="39"/>
      <c r="G1250" s="12" t="str">
        <f t="shared" si="96"/>
        <v>45 минут</v>
      </c>
      <c r="H1250" s="37"/>
    </row>
    <row r="1251" spans="1:8" x14ac:dyDescent="0.3">
      <c r="A1251" s="35"/>
      <c r="B1251" s="9">
        <v>30342</v>
      </c>
      <c r="C1251" s="8" t="str">
        <f t="shared" si="95"/>
        <v>Wednesday</v>
      </c>
      <c r="D1251" s="10">
        <f t="shared" si="97"/>
        <v>1</v>
      </c>
      <c r="E1251" s="10">
        <f t="shared" si="98"/>
        <v>8</v>
      </c>
      <c r="F1251" s="39"/>
      <c r="G1251" s="12" t="str">
        <f t="shared" si="96"/>
        <v>45 минут</v>
      </c>
      <c r="H1251" s="37"/>
    </row>
    <row r="1252" spans="1:8" x14ac:dyDescent="0.3">
      <c r="A1252" s="35"/>
      <c r="B1252" s="9">
        <v>30343</v>
      </c>
      <c r="C1252" s="8" t="str">
        <f t="shared" si="95"/>
        <v>Thursday</v>
      </c>
      <c r="D1252" s="10">
        <f t="shared" si="97"/>
        <v>1</v>
      </c>
      <c r="E1252" s="10">
        <f t="shared" si="98"/>
        <v>8</v>
      </c>
      <c r="F1252" s="39"/>
      <c r="G1252" s="12" t="str">
        <f t="shared" si="96"/>
        <v>45 минут</v>
      </c>
      <c r="H1252" s="37"/>
    </row>
    <row r="1253" spans="1:8" x14ac:dyDescent="0.3">
      <c r="A1253" s="35"/>
      <c r="B1253" s="9">
        <v>30344</v>
      </c>
      <c r="C1253" s="8" t="str">
        <f t="shared" si="95"/>
        <v>Friday</v>
      </c>
      <c r="D1253" s="10">
        <f t="shared" si="97"/>
        <v>1</v>
      </c>
      <c r="E1253" s="10">
        <f t="shared" si="98"/>
        <v>8</v>
      </c>
      <c r="F1253" s="39"/>
      <c r="G1253" s="12" t="str">
        <f t="shared" si="96"/>
        <v>45 минут</v>
      </c>
      <c r="H1253" s="37"/>
    </row>
    <row r="1254" spans="1:8" x14ac:dyDescent="0.3">
      <c r="A1254" s="35"/>
      <c r="B1254" s="9">
        <v>30345</v>
      </c>
      <c r="C1254" s="8" t="str">
        <f t="shared" si="95"/>
        <v>Saturday</v>
      </c>
      <c r="D1254" s="10">
        <f t="shared" si="97"/>
        <v>1</v>
      </c>
      <c r="E1254" s="10">
        <f t="shared" si="98"/>
        <v>6</v>
      </c>
      <c r="F1254" s="39"/>
      <c r="G1254" s="12" t="str">
        <f t="shared" si="96"/>
        <v>45 минут</v>
      </c>
      <c r="H1254" s="37"/>
    </row>
    <row r="1255" spans="1:8" x14ac:dyDescent="0.3">
      <c r="A1255" s="35"/>
      <c r="B1255" s="9">
        <v>30346</v>
      </c>
      <c r="C1255" s="8" t="str">
        <f t="shared" si="95"/>
        <v>Sunday</v>
      </c>
      <c r="D1255" s="10">
        <f t="shared" si="97"/>
        <v>0</v>
      </c>
      <c r="E1255" s="10">
        <f t="shared" si="98"/>
        <v>0</v>
      </c>
      <c r="F1255" s="39"/>
      <c r="G1255" s="12" t="str">
        <f t="shared" si="96"/>
        <v>0</v>
      </c>
      <c r="H1255" s="37"/>
    </row>
    <row r="1256" spans="1:8" x14ac:dyDescent="0.3">
      <c r="A1256" s="35"/>
      <c r="B1256" s="9">
        <v>30347</v>
      </c>
      <c r="C1256" s="8" t="str">
        <f t="shared" si="95"/>
        <v>Monday</v>
      </c>
      <c r="D1256" s="10">
        <f t="shared" si="97"/>
        <v>1</v>
      </c>
      <c r="E1256" s="10">
        <f t="shared" si="98"/>
        <v>8</v>
      </c>
      <c r="F1256" s="39">
        <f>34</f>
        <v>34</v>
      </c>
      <c r="G1256" s="12" t="str">
        <f t="shared" si="96"/>
        <v>45 минут</v>
      </c>
      <c r="H1256" s="37"/>
    </row>
    <row r="1257" spans="1:8" x14ac:dyDescent="0.3">
      <c r="A1257" s="35"/>
      <c r="B1257" s="9">
        <v>30348</v>
      </c>
      <c r="C1257" s="8" t="str">
        <f t="shared" si="95"/>
        <v>Tuesday</v>
      </c>
      <c r="D1257" s="10">
        <f t="shared" si="97"/>
        <v>1</v>
      </c>
      <c r="E1257" s="10">
        <f t="shared" si="98"/>
        <v>8</v>
      </c>
      <c r="F1257" s="39"/>
      <c r="G1257" s="12" t="str">
        <f t="shared" si="96"/>
        <v>45 минут</v>
      </c>
      <c r="H1257" s="37"/>
    </row>
    <row r="1258" spans="1:8" x14ac:dyDescent="0.3">
      <c r="A1258" s="35"/>
      <c r="B1258" s="9">
        <v>30349</v>
      </c>
      <c r="C1258" s="8" t="str">
        <f t="shared" si="95"/>
        <v>Wednesday</v>
      </c>
      <c r="D1258" s="10">
        <f t="shared" si="97"/>
        <v>1</v>
      </c>
      <c r="E1258" s="10">
        <f t="shared" si="98"/>
        <v>8</v>
      </c>
      <c r="F1258" s="39"/>
      <c r="G1258" s="12" t="str">
        <f t="shared" si="96"/>
        <v>45 минут</v>
      </c>
      <c r="H1258" s="37"/>
    </row>
    <row r="1259" spans="1:8" x14ac:dyDescent="0.3">
      <c r="A1259" s="35"/>
      <c r="B1259" s="9">
        <v>30350</v>
      </c>
      <c r="C1259" s="8" t="str">
        <f t="shared" si="95"/>
        <v>Thursday</v>
      </c>
      <c r="D1259" s="10">
        <f t="shared" si="97"/>
        <v>1</v>
      </c>
      <c r="E1259" s="10">
        <f t="shared" si="98"/>
        <v>8</v>
      </c>
      <c r="F1259" s="39"/>
      <c r="G1259" s="12" t="str">
        <f t="shared" si="96"/>
        <v>45 минут</v>
      </c>
      <c r="H1259" s="37"/>
    </row>
    <row r="1260" spans="1:8" x14ac:dyDescent="0.3">
      <c r="A1260" s="35"/>
      <c r="B1260" s="9">
        <v>30351</v>
      </c>
      <c r="C1260" s="8" t="str">
        <f t="shared" si="95"/>
        <v>Friday</v>
      </c>
      <c r="D1260" s="10">
        <f t="shared" si="97"/>
        <v>1</v>
      </c>
      <c r="E1260" s="10">
        <f t="shared" si="98"/>
        <v>8</v>
      </c>
      <c r="F1260" s="39"/>
      <c r="G1260" s="12" t="str">
        <f t="shared" si="96"/>
        <v>45 минут</v>
      </c>
      <c r="H1260" s="37"/>
    </row>
    <row r="1261" spans="1:8" x14ac:dyDescent="0.3">
      <c r="A1261" s="35"/>
      <c r="B1261" s="9">
        <v>30352</v>
      </c>
      <c r="C1261" s="8" t="str">
        <f t="shared" ref="C1261:C1324" si="99">TEXT(B1261, "dddd")</f>
        <v>Saturday</v>
      </c>
      <c r="D1261" s="10">
        <f t="shared" si="97"/>
        <v>1</v>
      </c>
      <c r="E1261" s="10">
        <f t="shared" si="98"/>
        <v>6</v>
      </c>
      <c r="F1261" s="39"/>
      <c r="G1261" s="12" t="str">
        <f t="shared" ref="G1261:G1324" si="100">IF(WEEKDAY(B1261,2)&lt;=6,"45 минут","0")</f>
        <v>45 минут</v>
      </c>
      <c r="H1261" s="37"/>
    </row>
    <row r="1262" spans="1:8" x14ac:dyDescent="0.3">
      <c r="A1262" s="35"/>
      <c r="B1262" s="9">
        <v>30353</v>
      </c>
      <c r="C1262" s="8" t="str">
        <f t="shared" si="99"/>
        <v>Sunday</v>
      </c>
      <c r="D1262" s="10">
        <f t="shared" si="97"/>
        <v>0</v>
      </c>
      <c r="E1262" s="10">
        <f t="shared" si="98"/>
        <v>0</v>
      </c>
      <c r="F1262" s="39"/>
      <c r="G1262" s="12" t="str">
        <f t="shared" si="100"/>
        <v>0</v>
      </c>
      <c r="H1262" s="37"/>
    </row>
    <row r="1263" spans="1:8" x14ac:dyDescent="0.3">
      <c r="A1263" s="35"/>
      <c r="B1263" s="9">
        <v>30354</v>
      </c>
      <c r="C1263" s="8" t="str">
        <f t="shared" si="99"/>
        <v>Monday</v>
      </c>
      <c r="D1263" s="10">
        <f t="shared" si="97"/>
        <v>1</v>
      </c>
      <c r="E1263" s="10">
        <f t="shared" si="98"/>
        <v>8</v>
      </c>
      <c r="F1263" s="39">
        <f>34</f>
        <v>34</v>
      </c>
      <c r="G1263" s="12" t="str">
        <f t="shared" si="100"/>
        <v>45 минут</v>
      </c>
      <c r="H1263" s="37"/>
    </row>
    <row r="1264" spans="1:8" x14ac:dyDescent="0.3">
      <c r="A1264" s="35"/>
      <c r="B1264" s="9">
        <v>30355</v>
      </c>
      <c r="C1264" s="8" t="str">
        <f t="shared" si="99"/>
        <v>Tuesday</v>
      </c>
      <c r="D1264" s="10">
        <f t="shared" si="97"/>
        <v>1</v>
      </c>
      <c r="E1264" s="10">
        <f t="shared" si="98"/>
        <v>8</v>
      </c>
      <c r="F1264" s="39"/>
      <c r="G1264" s="12" t="str">
        <f t="shared" si="100"/>
        <v>45 минут</v>
      </c>
      <c r="H1264" s="37"/>
    </row>
    <row r="1265" spans="1:8" x14ac:dyDescent="0.3">
      <c r="A1265" s="35"/>
      <c r="B1265" s="9">
        <v>30356</v>
      </c>
      <c r="C1265" s="8" t="str">
        <f t="shared" si="99"/>
        <v>Wednesday</v>
      </c>
      <c r="D1265" s="10">
        <f t="shared" si="97"/>
        <v>1</v>
      </c>
      <c r="E1265" s="10">
        <f t="shared" si="98"/>
        <v>8</v>
      </c>
      <c r="F1265" s="39"/>
      <c r="G1265" s="12" t="str">
        <f t="shared" si="100"/>
        <v>45 минут</v>
      </c>
      <c r="H1265" s="37"/>
    </row>
    <row r="1266" spans="1:8" x14ac:dyDescent="0.3">
      <c r="A1266" s="35"/>
      <c r="B1266" s="9">
        <v>30357</v>
      </c>
      <c r="C1266" s="8" t="str">
        <f t="shared" si="99"/>
        <v>Thursday</v>
      </c>
      <c r="D1266" s="10">
        <f t="shared" si="97"/>
        <v>1</v>
      </c>
      <c r="E1266" s="10">
        <f t="shared" si="98"/>
        <v>8</v>
      </c>
      <c r="F1266" s="39"/>
      <c r="G1266" s="12" t="str">
        <f t="shared" si="100"/>
        <v>45 минут</v>
      </c>
      <c r="H1266" s="37"/>
    </row>
    <row r="1267" spans="1:8" x14ac:dyDescent="0.3">
      <c r="A1267" s="35"/>
      <c r="B1267" s="9">
        <v>30358</v>
      </c>
      <c r="C1267" s="8" t="str">
        <f t="shared" si="99"/>
        <v>Friday</v>
      </c>
      <c r="D1267" s="10">
        <f t="shared" si="97"/>
        <v>1</v>
      </c>
      <c r="E1267" s="10">
        <f t="shared" si="98"/>
        <v>8</v>
      </c>
      <c r="F1267" s="39"/>
      <c r="G1267" s="12" t="str">
        <f t="shared" si="100"/>
        <v>45 минут</v>
      </c>
      <c r="H1267" s="37"/>
    </row>
    <row r="1268" spans="1:8" x14ac:dyDescent="0.3">
      <c r="A1268" s="35"/>
      <c r="B1268" s="9">
        <v>30359</v>
      </c>
      <c r="C1268" s="8" t="str">
        <f t="shared" si="99"/>
        <v>Saturday</v>
      </c>
      <c r="D1268" s="10">
        <f t="shared" si="97"/>
        <v>1</v>
      </c>
      <c r="E1268" s="10">
        <f t="shared" si="98"/>
        <v>6</v>
      </c>
      <c r="F1268" s="39"/>
      <c r="G1268" s="12" t="str">
        <f t="shared" si="100"/>
        <v>45 минут</v>
      </c>
      <c r="H1268" s="37"/>
    </row>
    <row r="1269" spans="1:8" x14ac:dyDescent="0.3">
      <c r="A1269" s="35"/>
      <c r="B1269" s="9">
        <v>30360</v>
      </c>
      <c r="C1269" s="8" t="str">
        <f t="shared" si="99"/>
        <v>Sunday</v>
      </c>
      <c r="D1269" s="10">
        <f t="shared" si="97"/>
        <v>0</v>
      </c>
      <c r="E1269" s="10">
        <f t="shared" si="98"/>
        <v>0</v>
      </c>
      <c r="F1269" s="39"/>
      <c r="G1269" s="12" t="str">
        <f t="shared" si="100"/>
        <v>0</v>
      </c>
      <c r="H1269" s="37"/>
    </row>
    <row r="1270" spans="1:8" x14ac:dyDescent="0.3">
      <c r="A1270" s="35"/>
      <c r="B1270" s="9">
        <v>30361</v>
      </c>
      <c r="C1270" s="8" t="str">
        <f t="shared" si="99"/>
        <v>Monday</v>
      </c>
      <c r="D1270" s="10">
        <f t="shared" si="97"/>
        <v>1</v>
      </c>
      <c r="E1270" s="10">
        <f t="shared" si="98"/>
        <v>8</v>
      </c>
      <c r="F1270" s="39">
        <f>34</f>
        <v>34</v>
      </c>
      <c r="G1270" s="12" t="str">
        <f t="shared" si="100"/>
        <v>45 минут</v>
      </c>
      <c r="H1270" s="37"/>
    </row>
    <row r="1271" spans="1:8" x14ac:dyDescent="0.3">
      <c r="A1271" s="35"/>
      <c r="B1271" s="9">
        <v>30362</v>
      </c>
      <c r="C1271" s="8" t="str">
        <f t="shared" si="99"/>
        <v>Tuesday</v>
      </c>
      <c r="D1271" s="10">
        <f t="shared" si="97"/>
        <v>1</v>
      </c>
      <c r="E1271" s="10">
        <f t="shared" si="98"/>
        <v>8</v>
      </c>
      <c r="F1271" s="39"/>
      <c r="G1271" s="12" t="str">
        <f t="shared" si="100"/>
        <v>45 минут</v>
      </c>
      <c r="H1271" s="37"/>
    </row>
    <row r="1272" spans="1:8" x14ac:dyDescent="0.3">
      <c r="A1272" s="35"/>
      <c r="B1272" s="9">
        <v>30363</v>
      </c>
      <c r="C1272" s="8" t="str">
        <f t="shared" si="99"/>
        <v>Wednesday</v>
      </c>
      <c r="D1272" s="10">
        <f t="shared" si="97"/>
        <v>1</v>
      </c>
      <c r="E1272" s="10">
        <f t="shared" si="98"/>
        <v>8</v>
      </c>
      <c r="F1272" s="39"/>
      <c r="G1272" s="12" t="str">
        <f t="shared" si="100"/>
        <v>45 минут</v>
      </c>
      <c r="H1272" s="37"/>
    </row>
    <row r="1273" spans="1:8" x14ac:dyDescent="0.3">
      <c r="A1273" s="35"/>
      <c r="B1273" s="9">
        <v>30364</v>
      </c>
      <c r="C1273" s="8" t="str">
        <f t="shared" si="99"/>
        <v>Thursday</v>
      </c>
      <c r="D1273" s="10">
        <f t="shared" si="97"/>
        <v>1</v>
      </c>
      <c r="E1273" s="10">
        <f t="shared" si="98"/>
        <v>8</v>
      </c>
      <c r="F1273" s="39"/>
      <c r="G1273" s="12" t="str">
        <f t="shared" si="100"/>
        <v>45 минут</v>
      </c>
      <c r="H1273" s="37"/>
    </row>
    <row r="1274" spans="1:8" x14ac:dyDescent="0.3">
      <c r="A1274" s="35"/>
      <c r="B1274" s="9">
        <v>30365</v>
      </c>
      <c r="C1274" s="8" t="str">
        <f t="shared" si="99"/>
        <v>Friday</v>
      </c>
      <c r="D1274" s="10">
        <f t="shared" si="97"/>
        <v>1</v>
      </c>
      <c r="E1274" s="10">
        <f t="shared" si="98"/>
        <v>8</v>
      </c>
      <c r="F1274" s="39"/>
      <c r="G1274" s="12" t="str">
        <f t="shared" si="100"/>
        <v>45 минут</v>
      </c>
      <c r="H1274" s="37"/>
    </row>
    <row r="1275" spans="1:8" x14ac:dyDescent="0.3">
      <c r="A1275" s="35"/>
      <c r="B1275" s="9">
        <v>30366</v>
      </c>
      <c r="C1275" s="8" t="str">
        <f t="shared" si="99"/>
        <v>Saturday</v>
      </c>
      <c r="D1275" s="10">
        <f t="shared" si="97"/>
        <v>1</v>
      </c>
      <c r="E1275" s="10">
        <f t="shared" si="98"/>
        <v>6</v>
      </c>
      <c r="F1275" s="39"/>
      <c r="G1275" s="12" t="str">
        <f t="shared" si="100"/>
        <v>45 минут</v>
      </c>
      <c r="H1275" s="37"/>
    </row>
    <row r="1276" spans="1:8" x14ac:dyDescent="0.3">
      <c r="A1276" s="35"/>
      <c r="B1276" s="9">
        <v>30367</v>
      </c>
      <c r="C1276" s="8" t="str">
        <f t="shared" si="99"/>
        <v>Sunday</v>
      </c>
      <c r="D1276" s="10">
        <f t="shared" si="97"/>
        <v>0</v>
      </c>
      <c r="E1276" s="10">
        <f t="shared" si="98"/>
        <v>0</v>
      </c>
      <c r="F1276" s="39"/>
      <c r="G1276" s="12" t="str">
        <f t="shared" si="100"/>
        <v>0</v>
      </c>
      <c r="H1276" s="37"/>
    </row>
    <row r="1277" spans="1:8" x14ac:dyDescent="0.3">
      <c r="A1277" s="35"/>
      <c r="B1277" s="9">
        <v>30368</v>
      </c>
      <c r="C1277" s="8" t="str">
        <f t="shared" si="99"/>
        <v>Monday</v>
      </c>
      <c r="D1277" s="10">
        <f t="shared" si="97"/>
        <v>1</v>
      </c>
      <c r="E1277" s="10">
        <f t="shared" si="98"/>
        <v>8</v>
      </c>
      <c r="F1277" s="39">
        <f>34</f>
        <v>34</v>
      </c>
      <c r="G1277" s="12" t="str">
        <f t="shared" si="100"/>
        <v>45 минут</v>
      </c>
      <c r="H1277" s="37"/>
    </row>
    <row r="1278" spans="1:8" x14ac:dyDescent="0.3">
      <c r="A1278" s="35"/>
      <c r="B1278" s="9">
        <v>30369</v>
      </c>
      <c r="C1278" s="8" t="str">
        <f t="shared" si="99"/>
        <v>Tuesday</v>
      </c>
      <c r="D1278" s="10">
        <f t="shared" si="97"/>
        <v>1</v>
      </c>
      <c r="E1278" s="10">
        <f t="shared" si="98"/>
        <v>8</v>
      </c>
      <c r="F1278" s="39"/>
      <c r="G1278" s="12" t="str">
        <f t="shared" si="100"/>
        <v>45 минут</v>
      </c>
      <c r="H1278" s="37"/>
    </row>
    <row r="1279" spans="1:8" x14ac:dyDescent="0.3">
      <c r="A1279" s="35"/>
      <c r="B1279" s="9">
        <v>30370</v>
      </c>
      <c r="C1279" s="8" t="str">
        <f t="shared" si="99"/>
        <v>Wednesday</v>
      </c>
      <c r="D1279" s="10">
        <f t="shared" si="97"/>
        <v>1</v>
      </c>
      <c r="E1279" s="10">
        <f t="shared" si="98"/>
        <v>8</v>
      </c>
      <c r="F1279" s="39"/>
      <c r="G1279" s="12" t="str">
        <f t="shared" si="100"/>
        <v>45 минут</v>
      </c>
      <c r="H1279" s="37"/>
    </row>
    <row r="1280" spans="1:8" x14ac:dyDescent="0.3">
      <c r="A1280" s="35"/>
      <c r="B1280" s="9">
        <v>30371</v>
      </c>
      <c r="C1280" s="8" t="str">
        <f t="shared" si="99"/>
        <v>Thursday</v>
      </c>
      <c r="D1280" s="10">
        <f t="shared" si="97"/>
        <v>1</v>
      </c>
      <c r="E1280" s="10">
        <f t="shared" si="98"/>
        <v>8</v>
      </c>
      <c r="F1280" s="39"/>
      <c r="G1280" s="12" t="str">
        <f t="shared" si="100"/>
        <v>45 минут</v>
      </c>
      <c r="H1280" s="37"/>
    </row>
    <row r="1281" spans="1:8" x14ac:dyDescent="0.3">
      <c r="A1281" s="35"/>
      <c r="B1281" s="9">
        <v>30372</v>
      </c>
      <c r="C1281" s="8" t="str">
        <f t="shared" si="99"/>
        <v>Friday</v>
      </c>
      <c r="D1281" s="10">
        <f t="shared" si="97"/>
        <v>1</v>
      </c>
      <c r="E1281" s="10">
        <f t="shared" si="98"/>
        <v>8</v>
      </c>
      <c r="F1281" s="39"/>
      <c r="G1281" s="12" t="str">
        <f t="shared" si="100"/>
        <v>45 минут</v>
      </c>
      <c r="H1281" s="37"/>
    </row>
    <row r="1282" spans="1:8" x14ac:dyDescent="0.3">
      <c r="A1282" s="35"/>
      <c r="B1282" s="9">
        <v>30373</v>
      </c>
      <c r="C1282" s="8" t="str">
        <f t="shared" si="99"/>
        <v>Saturday</v>
      </c>
      <c r="D1282" s="10">
        <f t="shared" si="97"/>
        <v>1</v>
      </c>
      <c r="E1282" s="10">
        <f t="shared" si="98"/>
        <v>6</v>
      </c>
      <c r="F1282" s="39"/>
      <c r="G1282" s="12" t="str">
        <f t="shared" si="100"/>
        <v>45 минут</v>
      </c>
      <c r="H1282" s="37"/>
    </row>
    <row r="1283" spans="1:8" x14ac:dyDescent="0.3">
      <c r="A1283" s="35"/>
      <c r="B1283" s="9">
        <v>30374</v>
      </c>
      <c r="C1283" s="8" t="str">
        <f t="shared" si="99"/>
        <v>Sunday</v>
      </c>
      <c r="D1283" s="10">
        <f t="shared" si="97"/>
        <v>0</v>
      </c>
      <c r="E1283" s="10">
        <f t="shared" si="98"/>
        <v>0</v>
      </c>
      <c r="F1283" s="39"/>
      <c r="G1283" s="12" t="str">
        <f t="shared" si="100"/>
        <v>0</v>
      </c>
      <c r="H1283" s="37"/>
    </row>
    <row r="1284" spans="1:8" x14ac:dyDescent="0.3">
      <c r="A1284" s="35"/>
      <c r="B1284" s="9">
        <v>30375</v>
      </c>
      <c r="C1284" s="8" t="str">
        <f t="shared" si="99"/>
        <v>Monday</v>
      </c>
      <c r="D1284" s="10">
        <f t="shared" si="97"/>
        <v>1</v>
      </c>
      <c r="E1284" s="10">
        <f t="shared" si="98"/>
        <v>8</v>
      </c>
      <c r="F1284" s="39">
        <f>34</f>
        <v>34</v>
      </c>
      <c r="G1284" s="12" t="str">
        <f t="shared" si="100"/>
        <v>45 минут</v>
      </c>
      <c r="H1284" s="37"/>
    </row>
    <row r="1285" spans="1:8" x14ac:dyDescent="0.3">
      <c r="A1285" s="35"/>
      <c r="B1285" s="9">
        <v>30376</v>
      </c>
      <c r="C1285" s="8" t="str">
        <f t="shared" si="99"/>
        <v>Tuesday</v>
      </c>
      <c r="D1285" s="10">
        <f t="shared" si="97"/>
        <v>1</v>
      </c>
      <c r="E1285" s="10">
        <f t="shared" si="98"/>
        <v>8</v>
      </c>
      <c r="F1285" s="39"/>
      <c r="G1285" s="12" t="str">
        <f t="shared" si="100"/>
        <v>45 минут</v>
      </c>
      <c r="H1285" s="37"/>
    </row>
    <row r="1286" spans="1:8" x14ac:dyDescent="0.3">
      <c r="A1286" s="35"/>
      <c r="B1286" s="9">
        <v>30377</v>
      </c>
      <c r="C1286" s="8" t="str">
        <f t="shared" si="99"/>
        <v>Wednesday</v>
      </c>
      <c r="D1286" s="10">
        <f t="shared" si="97"/>
        <v>1</v>
      </c>
      <c r="E1286" s="10">
        <f t="shared" si="98"/>
        <v>8</v>
      </c>
      <c r="F1286" s="39"/>
      <c r="G1286" s="12" t="str">
        <f t="shared" si="100"/>
        <v>45 минут</v>
      </c>
      <c r="H1286" s="37"/>
    </row>
    <row r="1287" spans="1:8" x14ac:dyDescent="0.3">
      <c r="A1287" s="35"/>
      <c r="B1287" s="9">
        <v>30378</v>
      </c>
      <c r="C1287" s="8" t="str">
        <f t="shared" si="99"/>
        <v>Thursday</v>
      </c>
      <c r="D1287" s="10">
        <f t="shared" si="97"/>
        <v>1</v>
      </c>
      <c r="E1287" s="10">
        <f t="shared" si="98"/>
        <v>8</v>
      </c>
      <c r="F1287" s="39"/>
      <c r="G1287" s="12" t="str">
        <f t="shared" si="100"/>
        <v>45 минут</v>
      </c>
      <c r="H1287" s="37"/>
    </row>
    <row r="1288" spans="1:8" x14ac:dyDescent="0.3">
      <c r="A1288" s="35"/>
      <c r="B1288" s="9">
        <v>30379</v>
      </c>
      <c r="C1288" s="8" t="str">
        <f t="shared" si="99"/>
        <v>Friday</v>
      </c>
      <c r="D1288" s="10">
        <f t="shared" si="97"/>
        <v>1</v>
      </c>
      <c r="E1288" s="10">
        <f t="shared" si="98"/>
        <v>8</v>
      </c>
      <c r="F1288" s="39"/>
      <c r="G1288" s="12" t="str">
        <f t="shared" si="100"/>
        <v>45 минут</v>
      </c>
      <c r="H1288" s="37"/>
    </row>
    <row r="1289" spans="1:8" x14ac:dyDescent="0.3">
      <c r="A1289" s="35"/>
      <c r="B1289" s="9">
        <v>30380</v>
      </c>
      <c r="C1289" s="8" t="str">
        <f t="shared" si="99"/>
        <v>Saturday</v>
      </c>
      <c r="D1289" s="10">
        <f t="shared" si="97"/>
        <v>1</v>
      </c>
      <c r="E1289" s="10">
        <f t="shared" si="98"/>
        <v>6</v>
      </c>
      <c r="F1289" s="39"/>
      <c r="G1289" s="12" t="str">
        <f t="shared" si="100"/>
        <v>45 минут</v>
      </c>
      <c r="H1289" s="37"/>
    </row>
    <row r="1290" spans="1:8" x14ac:dyDescent="0.3">
      <c r="A1290" s="35"/>
      <c r="B1290" s="9">
        <v>30381</v>
      </c>
      <c r="C1290" s="8" t="str">
        <f t="shared" si="99"/>
        <v>Sunday</v>
      </c>
      <c r="D1290" s="10">
        <f t="shared" si="97"/>
        <v>0</v>
      </c>
      <c r="E1290" s="10">
        <f t="shared" si="98"/>
        <v>0</v>
      </c>
      <c r="F1290" s="39"/>
      <c r="G1290" s="12" t="str">
        <f t="shared" si="100"/>
        <v>0</v>
      </c>
      <c r="H1290" s="37"/>
    </row>
    <row r="1291" spans="1:8" x14ac:dyDescent="0.3">
      <c r="A1291" s="35"/>
      <c r="B1291" s="9">
        <v>30382</v>
      </c>
      <c r="C1291" s="8" t="str">
        <f t="shared" si="99"/>
        <v>Monday</v>
      </c>
      <c r="D1291" s="10">
        <f t="shared" si="97"/>
        <v>1</v>
      </c>
      <c r="E1291" s="10">
        <f t="shared" si="98"/>
        <v>8</v>
      </c>
      <c r="F1291" s="39">
        <f>34</f>
        <v>34</v>
      </c>
      <c r="G1291" s="12" t="str">
        <f t="shared" si="100"/>
        <v>45 минут</v>
      </c>
      <c r="H1291" s="37"/>
    </row>
    <row r="1292" spans="1:8" x14ac:dyDescent="0.3">
      <c r="A1292" s="35"/>
      <c r="B1292" s="9">
        <v>30383</v>
      </c>
      <c r="C1292" s="8" t="str">
        <f t="shared" si="99"/>
        <v>Tuesday</v>
      </c>
      <c r="D1292" s="10">
        <f t="shared" si="97"/>
        <v>1</v>
      </c>
      <c r="E1292" s="10">
        <f t="shared" si="98"/>
        <v>8</v>
      </c>
      <c r="F1292" s="39"/>
      <c r="G1292" s="12" t="str">
        <f t="shared" si="100"/>
        <v>45 минут</v>
      </c>
      <c r="H1292" s="37"/>
    </row>
    <row r="1293" spans="1:8" x14ac:dyDescent="0.3">
      <c r="A1293" s="35"/>
      <c r="B1293" s="9">
        <v>30384</v>
      </c>
      <c r="C1293" s="8" t="str">
        <f t="shared" si="99"/>
        <v>Wednesday</v>
      </c>
      <c r="D1293" s="10">
        <f t="shared" si="97"/>
        <v>1</v>
      </c>
      <c r="E1293" s="10">
        <f t="shared" si="98"/>
        <v>8</v>
      </c>
      <c r="F1293" s="39"/>
      <c r="G1293" s="12" t="str">
        <f t="shared" si="100"/>
        <v>45 минут</v>
      </c>
      <c r="H1293" s="37"/>
    </row>
    <row r="1294" spans="1:8" x14ac:dyDescent="0.3">
      <c r="A1294" s="35"/>
      <c r="B1294" s="9">
        <v>30385</v>
      </c>
      <c r="C1294" s="8" t="str">
        <f t="shared" si="99"/>
        <v>Thursday</v>
      </c>
      <c r="D1294" s="10">
        <f t="shared" si="97"/>
        <v>1</v>
      </c>
      <c r="E1294" s="10">
        <f t="shared" si="98"/>
        <v>8</v>
      </c>
      <c r="F1294" s="39"/>
      <c r="G1294" s="12" t="str">
        <f t="shared" si="100"/>
        <v>45 минут</v>
      </c>
      <c r="H1294" s="37"/>
    </row>
    <row r="1295" spans="1:8" x14ac:dyDescent="0.3">
      <c r="A1295" s="35"/>
      <c r="B1295" s="9">
        <v>30386</v>
      </c>
      <c r="C1295" s="8" t="str">
        <f t="shared" si="99"/>
        <v>Friday</v>
      </c>
      <c r="D1295" s="10">
        <f t="shared" si="97"/>
        <v>1</v>
      </c>
      <c r="E1295" s="10">
        <f t="shared" si="98"/>
        <v>8</v>
      </c>
      <c r="F1295" s="39"/>
      <c r="G1295" s="12" t="str">
        <f t="shared" si="100"/>
        <v>45 минут</v>
      </c>
      <c r="H1295" s="37"/>
    </row>
    <row r="1296" spans="1:8" x14ac:dyDescent="0.3">
      <c r="A1296" s="35"/>
      <c r="B1296" s="9">
        <v>30387</v>
      </c>
      <c r="C1296" s="8" t="str">
        <f t="shared" si="99"/>
        <v>Saturday</v>
      </c>
      <c r="D1296" s="10">
        <f t="shared" si="97"/>
        <v>1</v>
      </c>
      <c r="E1296" s="10">
        <f t="shared" si="98"/>
        <v>6</v>
      </c>
      <c r="F1296" s="39"/>
      <c r="G1296" s="12" t="str">
        <f t="shared" si="100"/>
        <v>45 минут</v>
      </c>
      <c r="H1296" s="37"/>
    </row>
    <row r="1297" spans="1:8" x14ac:dyDescent="0.3">
      <c r="A1297" s="35"/>
      <c r="B1297" s="9">
        <v>30388</v>
      </c>
      <c r="C1297" s="8" t="str">
        <f t="shared" si="99"/>
        <v>Sunday</v>
      </c>
      <c r="D1297" s="10">
        <f t="shared" si="97"/>
        <v>0</v>
      </c>
      <c r="E1297" s="10">
        <f t="shared" si="98"/>
        <v>0</v>
      </c>
      <c r="F1297" s="39"/>
      <c r="G1297" s="12" t="str">
        <f t="shared" si="100"/>
        <v>0</v>
      </c>
      <c r="H1297" s="37"/>
    </row>
    <row r="1298" spans="1:8" x14ac:dyDescent="0.3">
      <c r="A1298" s="35"/>
      <c r="B1298" s="9">
        <v>30389</v>
      </c>
      <c r="C1298" s="8" t="str">
        <f t="shared" si="99"/>
        <v>Monday</v>
      </c>
      <c r="D1298" s="10">
        <f t="shared" si="97"/>
        <v>1</v>
      </c>
      <c r="E1298" s="10">
        <f t="shared" si="98"/>
        <v>8</v>
      </c>
      <c r="F1298" s="39">
        <f>34</f>
        <v>34</v>
      </c>
      <c r="G1298" s="12" t="str">
        <f t="shared" si="100"/>
        <v>45 минут</v>
      </c>
      <c r="H1298" s="37"/>
    </row>
    <row r="1299" spans="1:8" x14ac:dyDescent="0.3">
      <c r="A1299" s="35"/>
      <c r="B1299" s="9">
        <v>30390</v>
      </c>
      <c r="C1299" s="8" t="str">
        <f t="shared" si="99"/>
        <v>Tuesday</v>
      </c>
      <c r="D1299" s="10">
        <f t="shared" si="97"/>
        <v>1</v>
      </c>
      <c r="E1299" s="10">
        <f t="shared" si="98"/>
        <v>8</v>
      </c>
      <c r="F1299" s="39"/>
      <c r="G1299" s="12" t="str">
        <f t="shared" si="100"/>
        <v>45 минут</v>
      </c>
      <c r="H1299" s="37"/>
    </row>
    <row r="1300" spans="1:8" x14ac:dyDescent="0.3">
      <c r="A1300" s="35"/>
      <c r="B1300" s="9">
        <v>30391</v>
      </c>
      <c r="C1300" s="8" t="str">
        <f t="shared" si="99"/>
        <v>Wednesday</v>
      </c>
      <c r="D1300" s="10">
        <f t="shared" si="97"/>
        <v>1</v>
      </c>
      <c r="E1300" s="10">
        <f t="shared" si="98"/>
        <v>8</v>
      </c>
      <c r="F1300" s="39"/>
      <c r="G1300" s="12" t="str">
        <f t="shared" si="100"/>
        <v>45 минут</v>
      </c>
      <c r="H1300" s="37"/>
    </row>
    <row r="1301" spans="1:8" x14ac:dyDescent="0.3">
      <c r="A1301" s="35"/>
      <c r="B1301" s="9">
        <v>30392</v>
      </c>
      <c r="C1301" s="8" t="str">
        <f t="shared" si="99"/>
        <v>Thursday</v>
      </c>
      <c r="D1301" s="10">
        <f t="shared" si="97"/>
        <v>1</v>
      </c>
      <c r="E1301" s="10">
        <f t="shared" si="98"/>
        <v>8</v>
      </c>
      <c r="F1301" s="39"/>
      <c r="G1301" s="12" t="str">
        <f t="shared" si="100"/>
        <v>45 минут</v>
      </c>
      <c r="H1301" s="37"/>
    </row>
    <row r="1302" spans="1:8" x14ac:dyDescent="0.3">
      <c r="A1302" s="35"/>
      <c r="B1302" s="9">
        <v>30393</v>
      </c>
      <c r="C1302" s="8" t="str">
        <f t="shared" si="99"/>
        <v>Friday</v>
      </c>
      <c r="D1302" s="10">
        <f t="shared" si="97"/>
        <v>1</v>
      </c>
      <c r="E1302" s="10">
        <f t="shared" si="98"/>
        <v>8</v>
      </c>
      <c r="F1302" s="39"/>
      <c r="G1302" s="12" t="str">
        <f t="shared" si="100"/>
        <v>45 минут</v>
      </c>
      <c r="H1302" s="37"/>
    </row>
    <row r="1303" spans="1:8" x14ac:dyDescent="0.3">
      <c r="A1303" s="35"/>
      <c r="B1303" s="9">
        <v>30394</v>
      </c>
      <c r="C1303" s="8" t="str">
        <f t="shared" si="99"/>
        <v>Saturday</v>
      </c>
      <c r="D1303" s="10">
        <f t="shared" si="97"/>
        <v>1</v>
      </c>
      <c r="E1303" s="10">
        <f t="shared" si="98"/>
        <v>6</v>
      </c>
      <c r="F1303" s="39"/>
      <c r="G1303" s="12" t="str">
        <f t="shared" si="100"/>
        <v>45 минут</v>
      </c>
      <c r="H1303" s="37"/>
    </row>
    <row r="1304" spans="1:8" x14ac:dyDescent="0.3">
      <c r="A1304" s="35"/>
      <c r="B1304" s="9">
        <v>30395</v>
      </c>
      <c r="C1304" s="8" t="str">
        <f t="shared" si="99"/>
        <v>Sunday</v>
      </c>
      <c r="D1304" s="10">
        <f t="shared" si="97"/>
        <v>0</v>
      </c>
      <c r="E1304" s="10">
        <f t="shared" si="98"/>
        <v>0</v>
      </c>
      <c r="F1304" s="39"/>
      <c r="G1304" s="12" t="str">
        <f t="shared" si="100"/>
        <v>0</v>
      </c>
      <c r="H1304" s="37"/>
    </row>
    <row r="1305" spans="1:8" x14ac:dyDescent="0.3">
      <c r="A1305" s="35"/>
      <c r="B1305" s="9">
        <v>30396</v>
      </c>
      <c r="C1305" s="8" t="str">
        <f t="shared" si="99"/>
        <v>Monday</v>
      </c>
      <c r="D1305" s="10">
        <f t="shared" si="97"/>
        <v>1</v>
      </c>
      <c r="E1305" s="10">
        <f t="shared" si="98"/>
        <v>8</v>
      </c>
      <c r="F1305" s="39">
        <f>34</f>
        <v>34</v>
      </c>
      <c r="G1305" s="12" t="str">
        <f t="shared" si="100"/>
        <v>45 минут</v>
      </c>
      <c r="H1305" s="37"/>
    </row>
    <row r="1306" spans="1:8" x14ac:dyDescent="0.3">
      <c r="A1306" s="35"/>
      <c r="B1306" s="9">
        <v>30397</v>
      </c>
      <c r="C1306" s="8" t="str">
        <f t="shared" si="99"/>
        <v>Tuesday</v>
      </c>
      <c r="D1306" s="10">
        <f t="shared" ref="D1306:D1369" si="101">IF(WEEKDAY(B1306,2)&lt;=6,1,0)</f>
        <v>1</v>
      </c>
      <c r="E1306" s="10">
        <f t="shared" ref="E1306:E1369" si="102">IF(WEEKDAY(B1306,2)&lt;=5,VALUE("8"),IF(WEEKDAY(B1306,2)=6,VALUE("6"),VALUE("0")))</f>
        <v>8</v>
      </c>
      <c r="F1306" s="39"/>
      <c r="G1306" s="12" t="str">
        <f t="shared" si="100"/>
        <v>45 минут</v>
      </c>
      <c r="H1306" s="37"/>
    </row>
    <row r="1307" spans="1:8" x14ac:dyDescent="0.3">
      <c r="A1307" s="35"/>
      <c r="B1307" s="9">
        <v>30398</v>
      </c>
      <c r="C1307" s="8" t="str">
        <f t="shared" si="99"/>
        <v>Wednesday</v>
      </c>
      <c r="D1307" s="10">
        <f t="shared" si="101"/>
        <v>1</v>
      </c>
      <c r="E1307" s="10">
        <f t="shared" si="102"/>
        <v>8</v>
      </c>
      <c r="F1307" s="39"/>
      <c r="G1307" s="12" t="str">
        <f t="shared" si="100"/>
        <v>45 минут</v>
      </c>
      <c r="H1307" s="37"/>
    </row>
    <row r="1308" spans="1:8" x14ac:dyDescent="0.3">
      <c r="A1308" s="35"/>
      <c r="B1308" s="9">
        <v>30399</v>
      </c>
      <c r="C1308" s="8" t="str">
        <f t="shared" si="99"/>
        <v>Thursday</v>
      </c>
      <c r="D1308" s="10">
        <f t="shared" si="101"/>
        <v>1</v>
      </c>
      <c r="E1308" s="10">
        <f t="shared" si="102"/>
        <v>8</v>
      </c>
      <c r="F1308" s="39"/>
      <c r="G1308" s="12" t="str">
        <f t="shared" si="100"/>
        <v>45 минут</v>
      </c>
      <c r="H1308" s="37"/>
    </row>
    <row r="1309" spans="1:8" x14ac:dyDescent="0.3">
      <c r="A1309" s="35"/>
      <c r="B1309" s="9">
        <v>30400</v>
      </c>
      <c r="C1309" s="8" t="str">
        <f t="shared" si="99"/>
        <v>Friday</v>
      </c>
      <c r="D1309" s="10">
        <f t="shared" si="101"/>
        <v>1</v>
      </c>
      <c r="E1309" s="10">
        <f t="shared" si="102"/>
        <v>8</v>
      </c>
      <c r="F1309" s="39"/>
      <c r="G1309" s="12" t="str">
        <f t="shared" si="100"/>
        <v>45 минут</v>
      </c>
      <c r="H1309" s="37"/>
    </row>
    <row r="1310" spans="1:8" x14ac:dyDescent="0.3">
      <c r="A1310" s="35"/>
      <c r="B1310" s="9">
        <v>30401</v>
      </c>
      <c r="C1310" s="8" t="str">
        <f t="shared" si="99"/>
        <v>Saturday</v>
      </c>
      <c r="D1310" s="10">
        <f t="shared" si="101"/>
        <v>1</v>
      </c>
      <c r="E1310" s="10">
        <f t="shared" si="102"/>
        <v>6</v>
      </c>
      <c r="F1310" s="39"/>
      <c r="G1310" s="12" t="str">
        <f t="shared" si="100"/>
        <v>45 минут</v>
      </c>
      <c r="H1310" s="37"/>
    </row>
    <row r="1311" spans="1:8" x14ac:dyDescent="0.3">
      <c r="A1311" s="35"/>
      <c r="B1311" s="9">
        <v>30402</v>
      </c>
      <c r="C1311" s="8" t="str">
        <f t="shared" si="99"/>
        <v>Sunday</v>
      </c>
      <c r="D1311" s="10">
        <f t="shared" si="101"/>
        <v>0</v>
      </c>
      <c r="E1311" s="10">
        <f t="shared" si="102"/>
        <v>0</v>
      </c>
      <c r="F1311" s="39"/>
      <c r="G1311" s="12" t="str">
        <f t="shared" si="100"/>
        <v>0</v>
      </c>
      <c r="H1311" s="37"/>
    </row>
    <row r="1312" spans="1:8" x14ac:dyDescent="0.3">
      <c r="A1312" s="35"/>
      <c r="B1312" s="9">
        <v>30403</v>
      </c>
      <c r="C1312" s="8" t="str">
        <f t="shared" si="99"/>
        <v>Monday</v>
      </c>
      <c r="D1312" s="10">
        <f t="shared" si="101"/>
        <v>1</v>
      </c>
      <c r="E1312" s="10">
        <f t="shared" si="102"/>
        <v>8</v>
      </c>
      <c r="F1312" s="39">
        <f>34</f>
        <v>34</v>
      </c>
      <c r="G1312" s="12" t="str">
        <f t="shared" si="100"/>
        <v>45 минут</v>
      </c>
      <c r="H1312" s="37"/>
    </row>
    <row r="1313" spans="1:8" x14ac:dyDescent="0.3">
      <c r="A1313" s="35"/>
      <c r="B1313" s="9">
        <v>30404</v>
      </c>
      <c r="C1313" s="8" t="str">
        <f t="shared" si="99"/>
        <v>Tuesday</v>
      </c>
      <c r="D1313" s="10">
        <f t="shared" si="101"/>
        <v>1</v>
      </c>
      <c r="E1313" s="10">
        <f t="shared" si="102"/>
        <v>8</v>
      </c>
      <c r="F1313" s="39"/>
      <c r="G1313" s="12" t="str">
        <f t="shared" si="100"/>
        <v>45 минут</v>
      </c>
      <c r="H1313" s="37"/>
    </row>
    <row r="1314" spans="1:8" x14ac:dyDescent="0.3">
      <c r="A1314" s="35"/>
      <c r="B1314" s="9">
        <v>30405</v>
      </c>
      <c r="C1314" s="8" t="str">
        <f t="shared" si="99"/>
        <v>Wednesday</v>
      </c>
      <c r="D1314" s="10">
        <f t="shared" si="101"/>
        <v>1</v>
      </c>
      <c r="E1314" s="10">
        <f t="shared" si="102"/>
        <v>8</v>
      </c>
      <c r="F1314" s="39"/>
      <c r="G1314" s="12" t="str">
        <f t="shared" si="100"/>
        <v>45 минут</v>
      </c>
      <c r="H1314" s="37"/>
    </row>
    <row r="1315" spans="1:8" x14ac:dyDescent="0.3">
      <c r="A1315" s="35"/>
      <c r="B1315" s="9">
        <v>30406</v>
      </c>
      <c r="C1315" s="8" t="str">
        <f t="shared" si="99"/>
        <v>Thursday</v>
      </c>
      <c r="D1315" s="10">
        <f t="shared" si="101"/>
        <v>1</v>
      </c>
      <c r="E1315" s="10">
        <f t="shared" si="102"/>
        <v>8</v>
      </c>
      <c r="F1315" s="39"/>
      <c r="G1315" s="12" t="str">
        <f t="shared" si="100"/>
        <v>45 минут</v>
      </c>
      <c r="H1315" s="37"/>
    </row>
    <row r="1316" spans="1:8" x14ac:dyDescent="0.3">
      <c r="A1316" s="35"/>
      <c r="B1316" s="9">
        <v>30407</v>
      </c>
      <c r="C1316" s="8" t="str">
        <f t="shared" si="99"/>
        <v>Friday</v>
      </c>
      <c r="D1316" s="10">
        <f t="shared" si="101"/>
        <v>1</v>
      </c>
      <c r="E1316" s="10">
        <f t="shared" si="102"/>
        <v>8</v>
      </c>
      <c r="F1316" s="39"/>
      <c r="G1316" s="12" t="str">
        <f t="shared" si="100"/>
        <v>45 минут</v>
      </c>
      <c r="H1316" s="37"/>
    </row>
    <row r="1317" spans="1:8" x14ac:dyDescent="0.3">
      <c r="A1317" s="35"/>
      <c r="B1317" s="9">
        <v>30408</v>
      </c>
      <c r="C1317" s="8" t="str">
        <f t="shared" si="99"/>
        <v>Saturday</v>
      </c>
      <c r="D1317" s="10">
        <f t="shared" si="101"/>
        <v>1</v>
      </c>
      <c r="E1317" s="10">
        <f t="shared" si="102"/>
        <v>6</v>
      </c>
      <c r="F1317" s="39"/>
      <c r="G1317" s="12" t="str">
        <f t="shared" si="100"/>
        <v>45 минут</v>
      </c>
      <c r="H1317" s="37"/>
    </row>
    <row r="1318" spans="1:8" x14ac:dyDescent="0.3">
      <c r="A1318" s="35"/>
      <c r="B1318" s="9">
        <v>30409</v>
      </c>
      <c r="C1318" s="8" t="str">
        <f t="shared" si="99"/>
        <v>Sunday</v>
      </c>
      <c r="D1318" s="10">
        <f t="shared" si="101"/>
        <v>0</v>
      </c>
      <c r="E1318" s="10">
        <f t="shared" si="102"/>
        <v>0</v>
      </c>
      <c r="F1318" s="39"/>
      <c r="G1318" s="12" t="str">
        <f t="shared" si="100"/>
        <v>0</v>
      </c>
      <c r="H1318" s="37"/>
    </row>
    <row r="1319" spans="1:8" x14ac:dyDescent="0.3">
      <c r="A1319" s="35"/>
      <c r="B1319" s="9">
        <v>30410</v>
      </c>
      <c r="C1319" s="8" t="str">
        <f t="shared" si="99"/>
        <v>Monday</v>
      </c>
      <c r="D1319" s="10">
        <f t="shared" si="101"/>
        <v>1</v>
      </c>
      <c r="E1319" s="10">
        <f t="shared" si="102"/>
        <v>8</v>
      </c>
      <c r="F1319" s="39">
        <f>34</f>
        <v>34</v>
      </c>
      <c r="G1319" s="12" t="str">
        <f t="shared" si="100"/>
        <v>45 минут</v>
      </c>
      <c r="H1319" s="37"/>
    </row>
    <row r="1320" spans="1:8" x14ac:dyDescent="0.3">
      <c r="A1320" s="35"/>
      <c r="B1320" s="9">
        <v>30411</v>
      </c>
      <c r="C1320" s="8" t="str">
        <f t="shared" si="99"/>
        <v>Tuesday</v>
      </c>
      <c r="D1320" s="10">
        <f t="shared" si="101"/>
        <v>1</v>
      </c>
      <c r="E1320" s="10">
        <f t="shared" si="102"/>
        <v>8</v>
      </c>
      <c r="F1320" s="39"/>
      <c r="G1320" s="12" t="str">
        <f t="shared" si="100"/>
        <v>45 минут</v>
      </c>
      <c r="H1320" s="37"/>
    </row>
    <row r="1321" spans="1:8" x14ac:dyDescent="0.3">
      <c r="A1321" s="35"/>
      <c r="B1321" s="9">
        <v>30412</v>
      </c>
      <c r="C1321" s="8" t="str">
        <f t="shared" si="99"/>
        <v>Wednesday</v>
      </c>
      <c r="D1321" s="10">
        <f t="shared" si="101"/>
        <v>1</v>
      </c>
      <c r="E1321" s="10">
        <f t="shared" si="102"/>
        <v>8</v>
      </c>
      <c r="F1321" s="39"/>
      <c r="G1321" s="12" t="str">
        <f t="shared" si="100"/>
        <v>45 минут</v>
      </c>
      <c r="H1321" s="37"/>
    </row>
    <row r="1322" spans="1:8" x14ac:dyDescent="0.3">
      <c r="A1322" s="35"/>
      <c r="B1322" s="9">
        <v>30413</v>
      </c>
      <c r="C1322" s="8" t="str">
        <f t="shared" si="99"/>
        <v>Thursday</v>
      </c>
      <c r="D1322" s="10">
        <f t="shared" si="101"/>
        <v>1</v>
      </c>
      <c r="E1322" s="10">
        <f t="shared" si="102"/>
        <v>8</v>
      </c>
      <c r="F1322" s="39"/>
      <c r="G1322" s="12" t="str">
        <f t="shared" si="100"/>
        <v>45 минут</v>
      </c>
      <c r="H1322" s="37"/>
    </row>
    <row r="1323" spans="1:8" x14ac:dyDescent="0.3">
      <c r="A1323" s="35"/>
      <c r="B1323" s="9">
        <v>30414</v>
      </c>
      <c r="C1323" s="8" t="str">
        <f t="shared" si="99"/>
        <v>Friday</v>
      </c>
      <c r="D1323" s="10">
        <f t="shared" si="101"/>
        <v>1</v>
      </c>
      <c r="E1323" s="10">
        <f t="shared" si="102"/>
        <v>8</v>
      </c>
      <c r="F1323" s="39"/>
      <c r="G1323" s="12" t="str">
        <f t="shared" si="100"/>
        <v>45 минут</v>
      </c>
      <c r="H1323" s="37"/>
    </row>
    <row r="1324" spans="1:8" x14ac:dyDescent="0.3">
      <c r="A1324" s="35"/>
      <c r="B1324" s="9">
        <v>30415</v>
      </c>
      <c r="C1324" s="8" t="str">
        <f t="shared" si="99"/>
        <v>Saturday</v>
      </c>
      <c r="D1324" s="10">
        <f t="shared" si="101"/>
        <v>1</v>
      </c>
      <c r="E1324" s="10">
        <f t="shared" si="102"/>
        <v>6</v>
      </c>
      <c r="F1324" s="39"/>
      <c r="G1324" s="12" t="str">
        <f t="shared" si="100"/>
        <v>45 минут</v>
      </c>
      <c r="H1324" s="37"/>
    </row>
    <row r="1325" spans="1:8" x14ac:dyDescent="0.3">
      <c r="A1325" s="35"/>
      <c r="B1325" s="9">
        <v>30416</v>
      </c>
      <c r="C1325" s="8" t="str">
        <f t="shared" ref="C1325:C1389" si="103">TEXT(B1325, "dddd")</f>
        <v>Sunday</v>
      </c>
      <c r="D1325" s="10">
        <f t="shared" si="101"/>
        <v>0</v>
      </c>
      <c r="E1325" s="10">
        <f t="shared" si="102"/>
        <v>0</v>
      </c>
      <c r="F1325" s="39"/>
      <c r="G1325" s="12" t="str">
        <f t="shared" ref="G1325:G1389" si="104">IF(WEEKDAY(B1325,2)&lt;=6,"45 минут","0")</f>
        <v>0</v>
      </c>
      <c r="H1325" s="37"/>
    </row>
    <row r="1326" spans="1:8" x14ac:dyDescent="0.3">
      <c r="A1326" s="35"/>
      <c r="B1326" s="9">
        <v>30417</v>
      </c>
      <c r="C1326" s="8" t="str">
        <f t="shared" si="103"/>
        <v>Monday</v>
      </c>
      <c r="D1326" s="10">
        <f t="shared" si="101"/>
        <v>1</v>
      </c>
      <c r="E1326" s="10">
        <f t="shared" si="102"/>
        <v>8</v>
      </c>
      <c r="F1326" s="39">
        <f>34</f>
        <v>34</v>
      </c>
      <c r="G1326" s="12" t="str">
        <f t="shared" si="104"/>
        <v>45 минут</v>
      </c>
      <c r="H1326" s="37"/>
    </row>
    <row r="1327" spans="1:8" x14ac:dyDescent="0.3">
      <c r="A1327" s="35"/>
      <c r="B1327" s="9">
        <v>30418</v>
      </c>
      <c r="C1327" s="8" t="str">
        <f t="shared" si="103"/>
        <v>Tuesday</v>
      </c>
      <c r="D1327" s="10">
        <f t="shared" si="101"/>
        <v>1</v>
      </c>
      <c r="E1327" s="10">
        <f t="shared" si="102"/>
        <v>8</v>
      </c>
      <c r="F1327" s="39"/>
      <c r="G1327" s="12" t="str">
        <f t="shared" si="104"/>
        <v>45 минут</v>
      </c>
      <c r="H1327" s="37"/>
    </row>
    <row r="1328" spans="1:8" x14ac:dyDescent="0.3">
      <c r="A1328" s="35"/>
      <c r="B1328" s="9">
        <v>30419</v>
      </c>
      <c r="C1328" s="8" t="str">
        <f t="shared" si="103"/>
        <v>Wednesday</v>
      </c>
      <c r="D1328" s="10">
        <f t="shared" si="101"/>
        <v>1</v>
      </c>
      <c r="E1328" s="10">
        <f t="shared" si="102"/>
        <v>8</v>
      </c>
      <c r="F1328" s="39"/>
      <c r="G1328" s="12" t="str">
        <f t="shared" si="104"/>
        <v>45 минут</v>
      </c>
      <c r="H1328" s="37"/>
    </row>
    <row r="1329" spans="1:8" x14ac:dyDescent="0.3">
      <c r="A1329" s="35"/>
      <c r="B1329" s="9">
        <v>30420</v>
      </c>
      <c r="C1329" s="8" t="str">
        <f t="shared" si="103"/>
        <v>Thursday</v>
      </c>
      <c r="D1329" s="10">
        <f t="shared" si="101"/>
        <v>1</v>
      </c>
      <c r="E1329" s="10">
        <f t="shared" si="102"/>
        <v>8</v>
      </c>
      <c r="F1329" s="39"/>
      <c r="G1329" s="12" t="str">
        <f t="shared" si="104"/>
        <v>45 минут</v>
      </c>
      <c r="H1329" s="37"/>
    </row>
    <row r="1330" spans="1:8" x14ac:dyDescent="0.3">
      <c r="A1330" s="35"/>
      <c r="B1330" s="9">
        <v>30421</v>
      </c>
      <c r="C1330" s="8" t="str">
        <f t="shared" si="103"/>
        <v>Friday</v>
      </c>
      <c r="D1330" s="10">
        <f t="shared" si="101"/>
        <v>1</v>
      </c>
      <c r="E1330" s="10">
        <f t="shared" si="102"/>
        <v>8</v>
      </c>
      <c r="F1330" s="39"/>
      <c r="G1330" s="12" t="str">
        <f t="shared" si="104"/>
        <v>45 минут</v>
      </c>
      <c r="H1330" s="37"/>
    </row>
    <row r="1331" spans="1:8" x14ac:dyDescent="0.3">
      <c r="A1331" s="35"/>
      <c r="B1331" s="9">
        <v>30422</v>
      </c>
      <c r="C1331" s="8" t="str">
        <f t="shared" si="103"/>
        <v>Saturday</v>
      </c>
      <c r="D1331" s="10">
        <f t="shared" si="101"/>
        <v>1</v>
      </c>
      <c r="E1331" s="10">
        <f t="shared" si="102"/>
        <v>6</v>
      </c>
      <c r="F1331" s="39"/>
      <c r="G1331" s="12" t="str">
        <f t="shared" si="104"/>
        <v>45 минут</v>
      </c>
      <c r="H1331" s="37"/>
    </row>
    <row r="1332" spans="1:8" x14ac:dyDescent="0.3">
      <c r="A1332" s="35"/>
      <c r="B1332" s="9">
        <v>30423</v>
      </c>
      <c r="C1332" s="8" t="str">
        <f t="shared" si="103"/>
        <v>Sunday</v>
      </c>
      <c r="D1332" s="10">
        <f t="shared" si="101"/>
        <v>0</v>
      </c>
      <c r="E1332" s="10">
        <f t="shared" si="102"/>
        <v>0</v>
      </c>
      <c r="F1332" s="39"/>
      <c r="G1332" s="12" t="str">
        <f t="shared" si="104"/>
        <v>0</v>
      </c>
      <c r="H1332" s="37"/>
    </row>
    <row r="1333" spans="1:8" x14ac:dyDescent="0.3">
      <c r="A1333" s="35"/>
      <c r="B1333" s="9">
        <v>30424</v>
      </c>
      <c r="C1333" s="8" t="str">
        <f t="shared" si="103"/>
        <v>Monday</v>
      </c>
      <c r="D1333" s="10">
        <f t="shared" si="101"/>
        <v>1</v>
      </c>
      <c r="E1333" s="10">
        <f t="shared" si="102"/>
        <v>8</v>
      </c>
      <c r="F1333" s="39">
        <f>34</f>
        <v>34</v>
      </c>
      <c r="G1333" s="12" t="str">
        <f t="shared" si="104"/>
        <v>45 минут</v>
      </c>
      <c r="H1333" s="37"/>
    </row>
    <row r="1334" spans="1:8" x14ac:dyDescent="0.3">
      <c r="A1334" s="35"/>
      <c r="B1334" s="9">
        <v>30425</v>
      </c>
      <c r="C1334" s="8" t="str">
        <f t="shared" si="103"/>
        <v>Tuesday</v>
      </c>
      <c r="D1334" s="10">
        <f t="shared" si="101"/>
        <v>1</v>
      </c>
      <c r="E1334" s="10">
        <f t="shared" si="102"/>
        <v>8</v>
      </c>
      <c r="F1334" s="39"/>
      <c r="G1334" s="12" t="str">
        <f t="shared" si="104"/>
        <v>45 минут</v>
      </c>
      <c r="H1334" s="37"/>
    </row>
    <row r="1335" spans="1:8" x14ac:dyDescent="0.3">
      <c r="A1335" s="35"/>
      <c r="B1335" s="9">
        <v>30426</v>
      </c>
      <c r="C1335" s="8" t="str">
        <f t="shared" si="103"/>
        <v>Wednesday</v>
      </c>
      <c r="D1335" s="10">
        <f t="shared" si="101"/>
        <v>1</v>
      </c>
      <c r="E1335" s="10">
        <f t="shared" si="102"/>
        <v>8</v>
      </c>
      <c r="F1335" s="39"/>
      <c r="G1335" s="12" t="str">
        <f t="shared" si="104"/>
        <v>45 минут</v>
      </c>
      <c r="H1335" s="37"/>
    </row>
    <row r="1336" spans="1:8" x14ac:dyDescent="0.3">
      <c r="A1336" s="35"/>
      <c r="B1336" s="9">
        <v>30427</v>
      </c>
      <c r="C1336" s="8" t="str">
        <f t="shared" si="103"/>
        <v>Thursday</v>
      </c>
      <c r="D1336" s="10">
        <f t="shared" si="101"/>
        <v>1</v>
      </c>
      <c r="E1336" s="10">
        <f t="shared" si="102"/>
        <v>8</v>
      </c>
      <c r="F1336" s="39"/>
      <c r="G1336" s="12" t="str">
        <f t="shared" si="104"/>
        <v>45 минут</v>
      </c>
      <c r="H1336" s="37"/>
    </row>
    <row r="1337" spans="1:8" x14ac:dyDescent="0.3">
      <c r="A1337" s="35"/>
      <c r="B1337" s="9">
        <v>30428</v>
      </c>
      <c r="C1337" s="8" t="str">
        <f t="shared" si="103"/>
        <v>Friday</v>
      </c>
      <c r="D1337" s="10">
        <f t="shared" si="101"/>
        <v>1</v>
      </c>
      <c r="E1337" s="10">
        <f t="shared" si="102"/>
        <v>8</v>
      </c>
      <c r="F1337" s="39"/>
      <c r="G1337" s="12" t="str">
        <f t="shared" si="104"/>
        <v>45 минут</v>
      </c>
      <c r="H1337" s="37"/>
    </row>
    <row r="1338" spans="1:8" x14ac:dyDescent="0.3">
      <c r="A1338" s="35"/>
      <c r="B1338" s="9">
        <v>30429</v>
      </c>
      <c r="C1338" s="8" t="str">
        <f t="shared" si="103"/>
        <v>Saturday</v>
      </c>
      <c r="D1338" s="10">
        <f t="shared" si="101"/>
        <v>1</v>
      </c>
      <c r="E1338" s="10">
        <f t="shared" si="102"/>
        <v>6</v>
      </c>
      <c r="F1338" s="39"/>
      <c r="G1338" s="12" t="str">
        <f t="shared" si="104"/>
        <v>45 минут</v>
      </c>
      <c r="H1338" s="37"/>
    </row>
    <row r="1339" spans="1:8" x14ac:dyDescent="0.3">
      <c r="A1339" s="35"/>
      <c r="B1339" s="9">
        <v>30430</v>
      </c>
      <c r="C1339" s="8" t="str">
        <f t="shared" si="103"/>
        <v>Sunday</v>
      </c>
      <c r="D1339" s="10">
        <f t="shared" si="101"/>
        <v>0</v>
      </c>
      <c r="E1339" s="10">
        <f t="shared" si="102"/>
        <v>0</v>
      </c>
      <c r="F1339" s="39"/>
      <c r="G1339" s="12" t="str">
        <f t="shared" si="104"/>
        <v>0</v>
      </c>
      <c r="H1339" s="37"/>
    </row>
    <row r="1340" spans="1:8" x14ac:dyDescent="0.3">
      <c r="A1340" s="35"/>
      <c r="B1340" s="9">
        <v>30431</v>
      </c>
      <c r="C1340" s="8" t="str">
        <f t="shared" si="103"/>
        <v>Monday</v>
      </c>
      <c r="D1340" s="10">
        <f t="shared" si="101"/>
        <v>1</v>
      </c>
      <c r="E1340" s="10">
        <f t="shared" si="102"/>
        <v>8</v>
      </c>
      <c r="F1340" s="39">
        <f>34</f>
        <v>34</v>
      </c>
      <c r="G1340" s="12" t="str">
        <f t="shared" si="104"/>
        <v>45 минут</v>
      </c>
      <c r="H1340" s="37"/>
    </row>
    <row r="1341" spans="1:8" x14ac:dyDescent="0.3">
      <c r="A1341" s="35"/>
      <c r="B1341" s="9">
        <v>30432</v>
      </c>
      <c r="C1341" s="8" t="str">
        <f t="shared" si="103"/>
        <v>Tuesday</v>
      </c>
      <c r="D1341" s="10">
        <f t="shared" si="101"/>
        <v>1</v>
      </c>
      <c r="E1341" s="10">
        <f t="shared" si="102"/>
        <v>8</v>
      </c>
      <c r="F1341" s="39"/>
      <c r="G1341" s="12" t="str">
        <f t="shared" si="104"/>
        <v>45 минут</v>
      </c>
      <c r="H1341" s="37"/>
    </row>
    <row r="1342" spans="1:8" x14ac:dyDescent="0.3">
      <c r="A1342" s="35"/>
      <c r="B1342" s="9">
        <v>30433</v>
      </c>
      <c r="C1342" s="8" t="str">
        <f t="shared" si="103"/>
        <v>Wednesday</v>
      </c>
      <c r="D1342" s="10">
        <f t="shared" si="101"/>
        <v>1</v>
      </c>
      <c r="E1342" s="10">
        <f t="shared" si="102"/>
        <v>8</v>
      </c>
      <c r="F1342" s="39"/>
      <c r="G1342" s="12" t="str">
        <f t="shared" si="104"/>
        <v>45 минут</v>
      </c>
      <c r="H1342" s="37"/>
    </row>
    <row r="1343" spans="1:8" x14ac:dyDescent="0.3">
      <c r="A1343" s="35"/>
      <c r="B1343" s="9">
        <v>30434</v>
      </c>
      <c r="C1343" s="8" t="str">
        <f t="shared" si="103"/>
        <v>Thursday</v>
      </c>
      <c r="D1343" s="10">
        <f t="shared" si="101"/>
        <v>1</v>
      </c>
      <c r="E1343" s="10">
        <f t="shared" si="102"/>
        <v>8</v>
      </c>
      <c r="F1343" s="39"/>
      <c r="G1343" s="12" t="str">
        <f t="shared" si="104"/>
        <v>45 минут</v>
      </c>
      <c r="H1343" s="37"/>
    </row>
    <row r="1344" spans="1:8" x14ac:dyDescent="0.3">
      <c r="A1344" s="35"/>
      <c r="B1344" s="9">
        <v>30435</v>
      </c>
      <c r="C1344" s="8" t="str">
        <f t="shared" si="103"/>
        <v>Friday</v>
      </c>
      <c r="D1344" s="10">
        <f t="shared" si="101"/>
        <v>1</v>
      </c>
      <c r="E1344" s="10">
        <f t="shared" si="102"/>
        <v>8</v>
      </c>
      <c r="F1344" s="39"/>
      <c r="G1344" s="12" t="str">
        <f t="shared" si="104"/>
        <v>45 минут</v>
      </c>
      <c r="H1344" s="37"/>
    </row>
    <row r="1345" spans="1:8" x14ac:dyDescent="0.3">
      <c r="A1345" s="35"/>
      <c r="B1345" s="9">
        <v>30436</v>
      </c>
      <c r="C1345" s="8" t="str">
        <f t="shared" si="103"/>
        <v>Saturday</v>
      </c>
      <c r="D1345" s="10">
        <f t="shared" si="101"/>
        <v>1</v>
      </c>
      <c r="E1345" s="10">
        <f t="shared" si="102"/>
        <v>6</v>
      </c>
      <c r="F1345" s="39"/>
      <c r="G1345" s="12" t="str">
        <f t="shared" si="104"/>
        <v>45 минут</v>
      </c>
      <c r="H1345" s="37"/>
    </row>
    <row r="1346" spans="1:8" x14ac:dyDescent="0.3">
      <c r="A1346" s="35"/>
      <c r="B1346" s="9">
        <v>30437</v>
      </c>
      <c r="C1346" s="8" t="str">
        <f t="shared" si="103"/>
        <v>Sunday</v>
      </c>
      <c r="D1346" s="10">
        <f t="shared" si="101"/>
        <v>0</v>
      </c>
      <c r="E1346" s="10">
        <f t="shared" si="102"/>
        <v>0</v>
      </c>
      <c r="F1346" s="39"/>
      <c r="G1346" s="12" t="str">
        <f t="shared" si="104"/>
        <v>0</v>
      </c>
      <c r="H1346" s="37"/>
    </row>
    <row r="1347" spans="1:8" x14ac:dyDescent="0.3">
      <c r="A1347" s="35"/>
      <c r="B1347" s="9">
        <v>30438</v>
      </c>
      <c r="C1347" s="8" t="str">
        <f t="shared" si="103"/>
        <v>Monday</v>
      </c>
      <c r="D1347" s="10">
        <f t="shared" si="101"/>
        <v>1</v>
      </c>
      <c r="E1347" s="10">
        <f t="shared" si="102"/>
        <v>8</v>
      </c>
      <c r="F1347" s="39">
        <f>34</f>
        <v>34</v>
      </c>
      <c r="G1347" s="12" t="str">
        <f t="shared" si="104"/>
        <v>45 минут</v>
      </c>
      <c r="H1347" s="37"/>
    </row>
    <row r="1348" spans="1:8" x14ac:dyDescent="0.3">
      <c r="A1348" s="35"/>
      <c r="B1348" s="9">
        <v>30439</v>
      </c>
      <c r="C1348" s="8" t="str">
        <f t="shared" si="103"/>
        <v>Tuesday</v>
      </c>
      <c r="D1348" s="10">
        <f t="shared" si="101"/>
        <v>1</v>
      </c>
      <c r="E1348" s="10">
        <f t="shared" si="102"/>
        <v>8</v>
      </c>
      <c r="F1348" s="39"/>
      <c r="G1348" s="12" t="str">
        <f t="shared" si="104"/>
        <v>45 минут</v>
      </c>
      <c r="H1348" s="37"/>
    </row>
    <row r="1349" spans="1:8" x14ac:dyDescent="0.3">
      <c r="A1349" s="35"/>
      <c r="B1349" s="9">
        <v>30440</v>
      </c>
      <c r="C1349" s="8" t="str">
        <f t="shared" si="103"/>
        <v>Wednesday</v>
      </c>
      <c r="D1349" s="10">
        <f t="shared" si="101"/>
        <v>1</v>
      </c>
      <c r="E1349" s="10">
        <f t="shared" si="102"/>
        <v>8</v>
      </c>
      <c r="F1349" s="39"/>
      <c r="G1349" s="12" t="str">
        <f t="shared" si="104"/>
        <v>45 минут</v>
      </c>
      <c r="H1349" s="37"/>
    </row>
    <row r="1350" spans="1:8" x14ac:dyDescent="0.3">
      <c r="A1350" s="35"/>
      <c r="B1350" s="9">
        <v>30441</v>
      </c>
      <c r="C1350" s="8" t="str">
        <f t="shared" si="103"/>
        <v>Thursday</v>
      </c>
      <c r="D1350" s="10">
        <f t="shared" si="101"/>
        <v>1</v>
      </c>
      <c r="E1350" s="10">
        <f t="shared" si="102"/>
        <v>8</v>
      </c>
      <c r="F1350" s="39"/>
      <c r="G1350" s="12" t="str">
        <f t="shared" si="104"/>
        <v>45 минут</v>
      </c>
      <c r="H1350" s="37"/>
    </row>
    <row r="1351" spans="1:8" x14ac:dyDescent="0.3">
      <c r="A1351" s="35"/>
      <c r="B1351" s="9">
        <v>30442</v>
      </c>
      <c r="C1351" s="8" t="str">
        <f t="shared" si="103"/>
        <v>Friday</v>
      </c>
      <c r="D1351" s="10">
        <f t="shared" si="101"/>
        <v>1</v>
      </c>
      <c r="E1351" s="10">
        <f t="shared" si="102"/>
        <v>8</v>
      </c>
      <c r="F1351" s="39"/>
      <c r="G1351" s="12" t="str">
        <f t="shared" si="104"/>
        <v>45 минут</v>
      </c>
      <c r="H1351" s="37"/>
    </row>
    <row r="1352" spans="1:8" x14ac:dyDescent="0.3">
      <c r="A1352" s="35"/>
      <c r="B1352" s="9">
        <v>30443</v>
      </c>
      <c r="C1352" s="8" t="str">
        <f t="shared" si="103"/>
        <v>Saturday</v>
      </c>
      <c r="D1352" s="10">
        <f t="shared" si="101"/>
        <v>1</v>
      </c>
      <c r="E1352" s="10">
        <f t="shared" si="102"/>
        <v>6</v>
      </c>
      <c r="F1352" s="39"/>
      <c r="G1352" s="12" t="str">
        <f t="shared" si="104"/>
        <v>45 минут</v>
      </c>
      <c r="H1352" s="37"/>
    </row>
    <row r="1353" spans="1:8" x14ac:dyDescent="0.3">
      <c r="A1353" s="35"/>
      <c r="B1353" s="9">
        <v>30444</v>
      </c>
      <c r="C1353" s="8" t="str">
        <f t="shared" si="103"/>
        <v>Sunday</v>
      </c>
      <c r="D1353" s="10">
        <f t="shared" si="101"/>
        <v>0</v>
      </c>
      <c r="E1353" s="10">
        <f t="shared" si="102"/>
        <v>0</v>
      </c>
      <c r="F1353" s="39"/>
      <c r="G1353" s="12" t="str">
        <f t="shared" si="104"/>
        <v>0</v>
      </c>
      <c r="H1353" s="37"/>
    </row>
    <row r="1354" spans="1:8" x14ac:dyDescent="0.3">
      <c r="A1354" s="35"/>
      <c r="B1354" s="9">
        <v>30445</v>
      </c>
      <c r="C1354" s="8" t="str">
        <f t="shared" si="103"/>
        <v>Monday</v>
      </c>
      <c r="D1354" s="10">
        <f t="shared" si="101"/>
        <v>1</v>
      </c>
      <c r="E1354" s="10">
        <f t="shared" si="102"/>
        <v>8</v>
      </c>
      <c r="F1354" s="39">
        <f>34</f>
        <v>34</v>
      </c>
      <c r="G1354" s="12" t="str">
        <f t="shared" si="104"/>
        <v>45 минут</v>
      </c>
      <c r="H1354" s="37"/>
    </row>
    <row r="1355" spans="1:8" x14ac:dyDescent="0.3">
      <c r="A1355" s="35"/>
      <c r="B1355" s="9">
        <v>30446</v>
      </c>
      <c r="C1355" s="8" t="str">
        <f t="shared" si="103"/>
        <v>Tuesday</v>
      </c>
      <c r="D1355" s="10">
        <f t="shared" si="101"/>
        <v>1</v>
      </c>
      <c r="E1355" s="10">
        <f t="shared" si="102"/>
        <v>8</v>
      </c>
      <c r="F1355" s="39"/>
      <c r="G1355" s="12" t="str">
        <f t="shared" si="104"/>
        <v>45 минут</v>
      </c>
      <c r="H1355" s="37"/>
    </row>
    <row r="1356" spans="1:8" x14ac:dyDescent="0.3">
      <c r="A1356" s="35"/>
      <c r="B1356" s="9">
        <v>30447</v>
      </c>
      <c r="C1356" s="8" t="str">
        <f t="shared" si="103"/>
        <v>Wednesday</v>
      </c>
      <c r="D1356" s="10">
        <f t="shared" si="101"/>
        <v>1</v>
      </c>
      <c r="E1356" s="10">
        <f t="shared" si="102"/>
        <v>8</v>
      </c>
      <c r="F1356" s="39"/>
      <c r="G1356" s="12" t="str">
        <f t="shared" si="104"/>
        <v>45 минут</v>
      </c>
      <c r="H1356" s="37"/>
    </row>
    <row r="1357" spans="1:8" x14ac:dyDescent="0.3">
      <c r="A1357" s="35"/>
      <c r="B1357" s="9">
        <v>30448</v>
      </c>
      <c r="C1357" s="8" t="str">
        <f t="shared" si="103"/>
        <v>Thursday</v>
      </c>
      <c r="D1357" s="10">
        <f t="shared" si="101"/>
        <v>1</v>
      </c>
      <c r="E1357" s="10">
        <f t="shared" si="102"/>
        <v>8</v>
      </c>
      <c r="F1357" s="39"/>
      <c r="G1357" s="12" t="str">
        <f t="shared" si="104"/>
        <v>45 минут</v>
      </c>
      <c r="H1357" s="37"/>
    </row>
    <row r="1358" spans="1:8" x14ac:dyDescent="0.3">
      <c r="A1358" s="35"/>
      <c r="B1358" s="9">
        <v>30449</v>
      </c>
      <c r="C1358" s="8" t="str">
        <f t="shared" si="103"/>
        <v>Friday</v>
      </c>
      <c r="D1358" s="10">
        <f t="shared" si="101"/>
        <v>1</v>
      </c>
      <c r="E1358" s="10">
        <f t="shared" si="102"/>
        <v>8</v>
      </c>
      <c r="F1358" s="39"/>
      <c r="G1358" s="12" t="str">
        <f t="shared" si="104"/>
        <v>45 минут</v>
      </c>
      <c r="H1358" s="37"/>
    </row>
    <row r="1359" spans="1:8" x14ac:dyDescent="0.3">
      <c r="A1359" s="35"/>
      <c r="B1359" s="9">
        <v>30450</v>
      </c>
      <c r="C1359" s="8" t="str">
        <f t="shared" si="103"/>
        <v>Saturday</v>
      </c>
      <c r="D1359" s="10">
        <f t="shared" si="101"/>
        <v>1</v>
      </c>
      <c r="E1359" s="10">
        <f t="shared" si="102"/>
        <v>6</v>
      </c>
      <c r="F1359" s="39"/>
      <c r="G1359" s="12" t="str">
        <f t="shared" si="104"/>
        <v>45 минут</v>
      </c>
      <c r="H1359" s="37"/>
    </row>
    <row r="1360" spans="1:8" x14ac:dyDescent="0.3">
      <c r="A1360" s="35"/>
      <c r="B1360" s="9">
        <v>30451</v>
      </c>
      <c r="C1360" s="8" t="str">
        <f t="shared" si="103"/>
        <v>Sunday</v>
      </c>
      <c r="D1360" s="10">
        <f t="shared" si="101"/>
        <v>0</v>
      </c>
      <c r="E1360" s="10">
        <f t="shared" si="102"/>
        <v>0</v>
      </c>
      <c r="F1360" s="39"/>
      <c r="G1360" s="12" t="str">
        <f t="shared" si="104"/>
        <v>0</v>
      </c>
      <c r="H1360" s="37"/>
    </row>
    <row r="1361" spans="1:8" x14ac:dyDescent="0.3">
      <c r="A1361" s="35"/>
      <c r="B1361" s="9">
        <v>30452</v>
      </c>
      <c r="C1361" s="8" t="str">
        <f t="shared" si="103"/>
        <v>Monday</v>
      </c>
      <c r="D1361" s="10">
        <f t="shared" si="101"/>
        <v>1</v>
      </c>
      <c r="E1361" s="10">
        <f t="shared" si="102"/>
        <v>8</v>
      </c>
      <c r="F1361" s="39">
        <f>34</f>
        <v>34</v>
      </c>
      <c r="G1361" s="12" t="str">
        <f t="shared" si="104"/>
        <v>45 минут</v>
      </c>
      <c r="H1361" s="37"/>
    </row>
    <row r="1362" spans="1:8" x14ac:dyDescent="0.3">
      <c r="A1362" s="35"/>
      <c r="B1362" s="9">
        <v>30453</v>
      </c>
      <c r="C1362" s="8" t="str">
        <f t="shared" si="103"/>
        <v>Tuesday</v>
      </c>
      <c r="D1362" s="10">
        <f t="shared" si="101"/>
        <v>1</v>
      </c>
      <c r="E1362" s="10">
        <f t="shared" si="102"/>
        <v>8</v>
      </c>
      <c r="F1362" s="39"/>
      <c r="G1362" s="12" t="str">
        <f t="shared" si="104"/>
        <v>45 минут</v>
      </c>
      <c r="H1362" s="37"/>
    </row>
    <row r="1363" spans="1:8" x14ac:dyDescent="0.3">
      <c r="A1363" s="35"/>
      <c r="B1363" s="9">
        <v>30454</v>
      </c>
      <c r="C1363" s="8" t="str">
        <f t="shared" si="103"/>
        <v>Wednesday</v>
      </c>
      <c r="D1363" s="10">
        <f t="shared" si="101"/>
        <v>1</v>
      </c>
      <c r="E1363" s="10">
        <f t="shared" si="102"/>
        <v>8</v>
      </c>
      <c r="F1363" s="39"/>
      <c r="G1363" s="12" t="str">
        <f t="shared" si="104"/>
        <v>45 минут</v>
      </c>
      <c r="H1363" s="37"/>
    </row>
    <row r="1364" spans="1:8" x14ac:dyDescent="0.3">
      <c r="A1364" s="35"/>
      <c r="B1364" s="9">
        <v>30455</v>
      </c>
      <c r="C1364" s="8" t="str">
        <f t="shared" si="103"/>
        <v>Thursday</v>
      </c>
      <c r="D1364" s="10">
        <f t="shared" si="101"/>
        <v>1</v>
      </c>
      <c r="E1364" s="10">
        <f t="shared" si="102"/>
        <v>8</v>
      </c>
      <c r="F1364" s="39"/>
      <c r="G1364" s="12" t="str">
        <f t="shared" si="104"/>
        <v>45 минут</v>
      </c>
      <c r="H1364" s="37"/>
    </row>
    <row r="1365" spans="1:8" x14ac:dyDescent="0.3">
      <c r="A1365" s="35"/>
      <c r="B1365" s="9">
        <v>30456</v>
      </c>
      <c r="C1365" s="8" t="str">
        <f t="shared" si="103"/>
        <v>Friday</v>
      </c>
      <c r="D1365" s="10">
        <f t="shared" si="101"/>
        <v>1</v>
      </c>
      <c r="E1365" s="10">
        <f t="shared" si="102"/>
        <v>8</v>
      </c>
      <c r="F1365" s="39"/>
      <c r="G1365" s="12" t="str">
        <f t="shared" si="104"/>
        <v>45 минут</v>
      </c>
      <c r="H1365" s="37"/>
    </row>
    <row r="1366" spans="1:8" x14ac:dyDescent="0.3">
      <c r="A1366" s="35"/>
      <c r="B1366" s="9">
        <v>30457</v>
      </c>
      <c r="C1366" s="8" t="str">
        <f t="shared" si="103"/>
        <v>Saturday</v>
      </c>
      <c r="D1366" s="10">
        <f t="shared" si="101"/>
        <v>1</v>
      </c>
      <c r="E1366" s="10">
        <f t="shared" si="102"/>
        <v>6</v>
      </c>
      <c r="F1366" s="39"/>
      <c r="G1366" s="12" t="str">
        <f t="shared" si="104"/>
        <v>45 минут</v>
      </c>
      <c r="H1366" s="37"/>
    </row>
    <row r="1367" spans="1:8" x14ac:dyDescent="0.3">
      <c r="A1367" s="35"/>
      <c r="B1367" s="9">
        <v>30458</v>
      </c>
      <c r="C1367" s="8" t="str">
        <f t="shared" si="103"/>
        <v>Sunday</v>
      </c>
      <c r="D1367" s="10">
        <f t="shared" si="101"/>
        <v>0</v>
      </c>
      <c r="E1367" s="10">
        <f t="shared" si="102"/>
        <v>0</v>
      </c>
      <c r="F1367" s="39"/>
      <c r="G1367" s="12" t="str">
        <f t="shared" si="104"/>
        <v>0</v>
      </c>
      <c r="H1367" s="37"/>
    </row>
    <row r="1368" spans="1:8" x14ac:dyDescent="0.3">
      <c r="A1368" s="35"/>
      <c r="B1368" s="9">
        <v>30459</v>
      </c>
      <c r="C1368" s="8" t="str">
        <f t="shared" si="103"/>
        <v>Monday</v>
      </c>
      <c r="D1368" s="10">
        <f t="shared" si="101"/>
        <v>1</v>
      </c>
      <c r="E1368" s="10">
        <f t="shared" si="102"/>
        <v>8</v>
      </c>
      <c r="F1368" s="39">
        <f>34</f>
        <v>34</v>
      </c>
      <c r="G1368" s="12" t="str">
        <f t="shared" si="104"/>
        <v>45 минут</v>
      </c>
      <c r="H1368" s="37"/>
    </row>
    <row r="1369" spans="1:8" x14ac:dyDescent="0.3">
      <c r="A1369" s="35"/>
      <c r="B1369" s="9">
        <v>30460</v>
      </c>
      <c r="C1369" s="8" t="str">
        <f t="shared" si="103"/>
        <v>Tuesday</v>
      </c>
      <c r="D1369" s="10">
        <f t="shared" si="101"/>
        <v>1</v>
      </c>
      <c r="E1369" s="10">
        <f t="shared" si="102"/>
        <v>8</v>
      </c>
      <c r="F1369" s="39"/>
      <c r="G1369" s="12" t="str">
        <f t="shared" si="104"/>
        <v>45 минут</v>
      </c>
      <c r="H1369" s="37"/>
    </row>
    <row r="1370" spans="1:8" x14ac:dyDescent="0.3">
      <c r="A1370" s="35"/>
      <c r="B1370" s="9">
        <v>30461</v>
      </c>
      <c r="C1370" s="8" t="str">
        <f t="shared" si="103"/>
        <v>Wednesday</v>
      </c>
      <c r="D1370" s="10">
        <f t="shared" ref="D1370:D1434" si="105">IF(WEEKDAY(B1370,2)&lt;=6,1,0)</f>
        <v>1</v>
      </c>
      <c r="E1370" s="10">
        <f t="shared" ref="E1370:E1434" si="106">IF(WEEKDAY(B1370,2)&lt;=5,VALUE("8"),IF(WEEKDAY(B1370,2)=6,VALUE("6"),VALUE("0")))</f>
        <v>8</v>
      </c>
      <c r="F1370" s="39"/>
      <c r="G1370" s="12" t="str">
        <f t="shared" si="104"/>
        <v>45 минут</v>
      </c>
      <c r="H1370" s="37"/>
    </row>
    <row r="1371" spans="1:8" x14ac:dyDescent="0.3">
      <c r="A1371" s="35"/>
      <c r="B1371" s="9">
        <v>30462</v>
      </c>
      <c r="C1371" s="8" t="str">
        <f t="shared" si="103"/>
        <v>Thursday</v>
      </c>
      <c r="D1371" s="10">
        <f t="shared" si="105"/>
        <v>1</v>
      </c>
      <c r="E1371" s="10">
        <f t="shared" si="106"/>
        <v>8</v>
      </c>
      <c r="F1371" s="39"/>
      <c r="G1371" s="12" t="str">
        <f t="shared" si="104"/>
        <v>45 минут</v>
      </c>
      <c r="H1371" s="37"/>
    </row>
    <row r="1372" spans="1:8" x14ac:dyDescent="0.3">
      <c r="A1372" s="35"/>
      <c r="B1372" s="9">
        <v>30463</v>
      </c>
      <c r="C1372" s="8" t="str">
        <f t="shared" si="103"/>
        <v>Friday</v>
      </c>
      <c r="D1372" s="10">
        <f t="shared" si="105"/>
        <v>1</v>
      </c>
      <c r="E1372" s="10">
        <f t="shared" si="106"/>
        <v>8</v>
      </c>
      <c r="F1372" s="39"/>
      <c r="G1372" s="12" t="str">
        <f t="shared" si="104"/>
        <v>45 минут</v>
      </c>
      <c r="H1372" s="37"/>
    </row>
    <row r="1373" spans="1:8" x14ac:dyDescent="0.3">
      <c r="A1373" s="35"/>
      <c r="B1373" s="9">
        <v>30464</v>
      </c>
      <c r="C1373" s="8" t="str">
        <f t="shared" si="103"/>
        <v>Saturday</v>
      </c>
      <c r="D1373" s="10">
        <f t="shared" si="105"/>
        <v>1</v>
      </c>
      <c r="E1373" s="10">
        <f t="shared" si="106"/>
        <v>6</v>
      </c>
      <c r="F1373" s="39"/>
      <c r="G1373" s="12" t="str">
        <f t="shared" si="104"/>
        <v>45 минут</v>
      </c>
      <c r="H1373" s="37"/>
    </row>
    <row r="1374" spans="1:8" x14ac:dyDescent="0.3">
      <c r="A1374" s="35"/>
      <c r="B1374" s="9">
        <v>30465</v>
      </c>
      <c r="C1374" s="8" t="str">
        <f t="shared" si="103"/>
        <v>Sunday</v>
      </c>
      <c r="D1374" s="10">
        <f t="shared" si="105"/>
        <v>0</v>
      </c>
      <c r="E1374" s="10">
        <f t="shared" si="106"/>
        <v>0</v>
      </c>
      <c r="F1374" s="39"/>
      <c r="G1374" s="12" t="str">
        <f t="shared" si="104"/>
        <v>0</v>
      </c>
      <c r="H1374" s="37"/>
    </row>
    <row r="1375" spans="1:8" x14ac:dyDescent="0.3">
      <c r="A1375" s="35"/>
      <c r="B1375" s="9">
        <v>30466</v>
      </c>
      <c r="C1375" s="8" t="str">
        <f t="shared" si="103"/>
        <v>Monday</v>
      </c>
      <c r="D1375" s="10">
        <f t="shared" si="105"/>
        <v>1</v>
      </c>
      <c r="E1375" s="10">
        <f t="shared" si="106"/>
        <v>8</v>
      </c>
      <c r="F1375" s="10">
        <f>IF(WEEKDAY(B1375, 2) &lt;= 6, 34/6, 0)</f>
        <v>5.666666666666667</v>
      </c>
      <c r="G1375" s="12" t="str">
        <f t="shared" si="104"/>
        <v>45 минут</v>
      </c>
      <c r="H1375" s="37"/>
    </row>
    <row r="1376" spans="1:8" x14ac:dyDescent="0.3">
      <c r="A1376" s="35"/>
      <c r="B1376" s="9">
        <v>30467</v>
      </c>
      <c r="C1376" s="8" t="str">
        <f t="shared" si="103"/>
        <v>Tuesday</v>
      </c>
      <c r="D1376" s="10">
        <f t="shared" si="105"/>
        <v>1</v>
      </c>
      <c r="E1376" s="10">
        <f t="shared" si="106"/>
        <v>8</v>
      </c>
      <c r="F1376" s="10">
        <f t="shared" ref="F1376:F1382" si="107">IF(WEEKDAY(B1376, 2) &lt;= 6, 34/6, 0)</f>
        <v>5.666666666666667</v>
      </c>
      <c r="G1376" s="12" t="str">
        <f t="shared" si="104"/>
        <v>45 минут</v>
      </c>
      <c r="H1376" s="37"/>
    </row>
    <row r="1377" spans="1:8" x14ac:dyDescent="0.3">
      <c r="A1377" s="35"/>
      <c r="B1377" s="9">
        <v>30468</v>
      </c>
      <c r="C1377" s="8" t="str">
        <f t="shared" si="103"/>
        <v>Wednesday</v>
      </c>
      <c r="D1377" s="10"/>
      <c r="E1377" s="10"/>
      <c r="F1377" s="10"/>
      <c r="G1377" s="12" t="str">
        <f t="shared" si="104"/>
        <v>45 минут</v>
      </c>
      <c r="H1377" s="37"/>
    </row>
    <row r="1378" spans="1:8" x14ac:dyDescent="0.3">
      <c r="A1378" s="22"/>
      <c r="B1378" s="9"/>
      <c r="C1378" s="8"/>
      <c r="D1378" s="10">
        <f>SUM(D1104:D1377)</f>
        <v>234</v>
      </c>
      <c r="E1378" s="10">
        <f t="shared" ref="E1378:F1378" si="108">SUM(E1104:E1377)</f>
        <v>1794</v>
      </c>
      <c r="F1378" s="10">
        <f t="shared" si="108"/>
        <v>1326.0000000000002</v>
      </c>
      <c r="G1378" s="12"/>
      <c r="H1378" s="21"/>
    </row>
    <row r="1379" spans="1:8" x14ac:dyDescent="0.3">
      <c r="A1379" s="35" t="s">
        <v>22</v>
      </c>
      <c r="B1379" s="9">
        <v>30560</v>
      </c>
      <c r="C1379" s="8" t="str">
        <f t="shared" si="103"/>
        <v>Thursday</v>
      </c>
      <c r="D1379" s="10">
        <f t="shared" si="105"/>
        <v>1</v>
      </c>
      <c r="E1379" s="10">
        <f t="shared" si="106"/>
        <v>8</v>
      </c>
      <c r="F1379" s="10">
        <f t="shared" si="107"/>
        <v>5.666666666666667</v>
      </c>
      <c r="G1379" s="12" t="str">
        <f t="shared" si="104"/>
        <v>45 минут</v>
      </c>
      <c r="H1379" s="37">
        <f>INT((B1652-B1379+2)/7)</f>
        <v>39</v>
      </c>
    </row>
    <row r="1380" spans="1:8" x14ac:dyDescent="0.3">
      <c r="A1380" s="35"/>
      <c r="B1380" s="9">
        <v>30561</v>
      </c>
      <c r="C1380" s="8" t="str">
        <f t="shared" si="103"/>
        <v>Friday</v>
      </c>
      <c r="D1380" s="10">
        <f t="shared" si="105"/>
        <v>1</v>
      </c>
      <c r="E1380" s="10">
        <f t="shared" si="106"/>
        <v>8</v>
      </c>
      <c r="F1380" s="10">
        <f t="shared" si="107"/>
        <v>5.666666666666667</v>
      </c>
      <c r="G1380" s="12" t="str">
        <f t="shared" si="104"/>
        <v>45 минут</v>
      </c>
      <c r="H1380" s="37"/>
    </row>
    <row r="1381" spans="1:8" x14ac:dyDescent="0.3">
      <c r="A1381" s="35"/>
      <c r="B1381" s="9">
        <v>30562</v>
      </c>
      <c r="C1381" s="8" t="str">
        <f t="shared" si="103"/>
        <v>Saturday</v>
      </c>
      <c r="D1381" s="10">
        <f t="shared" si="105"/>
        <v>1</v>
      </c>
      <c r="E1381" s="10">
        <f t="shared" si="106"/>
        <v>6</v>
      </c>
      <c r="F1381" s="10">
        <f>IF(WEEKDAY(B1381, 2) &lt;= 6, 34/6, 0)</f>
        <v>5.666666666666667</v>
      </c>
      <c r="G1381" s="12" t="str">
        <f t="shared" si="104"/>
        <v>45 минут</v>
      </c>
      <c r="H1381" s="37"/>
    </row>
    <row r="1382" spans="1:8" x14ac:dyDescent="0.3">
      <c r="A1382" s="35"/>
      <c r="B1382" s="9">
        <v>30563</v>
      </c>
      <c r="C1382" s="8" t="str">
        <f t="shared" si="103"/>
        <v>Sunday</v>
      </c>
      <c r="D1382" s="10">
        <f t="shared" si="105"/>
        <v>0</v>
      </c>
      <c r="E1382" s="10">
        <f t="shared" si="106"/>
        <v>0</v>
      </c>
      <c r="F1382" s="10">
        <f t="shared" si="107"/>
        <v>0</v>
      </c>
      <c r="G1382" s="12" t="str">
        <f t="shared" si="104"/>
        <v>0</v>
      </c>
      <c r="H1382" s="37"/>
    </row>
    <row r="1383" spans="1:8" x14ac:dyDescent="0.3">
      <c r="A1383" s="35"/>
      <c r="B1383" s="9">
        <v>30564</v>
      </c>
      <c r="C1383" s="8" t="str">
        <f t="shared" si="103"/>
        <v>Monday</v>
      </c>
      <c r="D1383" s="10">
        <f t="shared" si="105"/>
        <v>1</v>
      </c>
      <c r="E1383" s="10">
        <f t="shared" si="106"/>
        <v>8</v>
      </c>
      <c r="F1383" s="39">
        <f>34</f>
        <v>34</v>
      </c>
      <c r="G1383" s="12" t="str">
        <f t="shared" si="104"/>
        <v>45 минут</v>
      </c>
      <c r="H1383" s="37"/>
    </row>
    <row r="1384" spans="1:8" x14ac:dyDescent="0.3">
      <c r="A1384" s="35"/>
      <c r="B1384" s="9">
        <v>30565</v>
      </c>
      <c r="C1384" s="8" t="str">
        <f t="shared" si="103"/>
        <v>Tuesday</v>
      </c>
      <c r="D1384" s="10">
        <f t="shared" si="105"/>
        <v>1</v>
      </c>
      <c r="E1384" s="10">
        <f t="shared" si="106"/>
        <v>8</v>
      </c>
      <c r="F1384" s="39"/>
      <c r="G1384" s="12" t="str">
        <f t="shared" si="104"/>
        <v>45 минут</v>
      </c>
      <c r="H1384" s="37"/>
    </row>
    <row r="1385" spans="1:8" x14ac:dyDescent="0.3">
      <c r="A1385" s="35"/>
      <c r="B1385" s="9">
        <v>30566</v>
      </c>
      <c r="C1385" s="8" t="str">
        <f t="shared" si="103"/>
        <v>Wednesday</v>
      </c>
      <c r="D1385" s="10">
        <f t="shared" si="105"/>
        <v>1</v>
      </c>
      <c r="E1385" s="10">
        <f t="shared" si="106"/>
        <v>8</v>
      </c>
      <c r="F1385" s="39"/>
      <c r="G1385" s="12" t="str">
        <f t="shared" si="104"/>
        <v>45 минут</v>
      </c>
      <c r="H1385" s="37"/>
    </row>
    <row r="1386" spans="1:8" x14ac:dyDescent="0.3">
      <c r="A1386" s="35"/>
      <c r="B1386" s="9">
        <v>30567</v>
      </c>
      <c r="C1386" s="8" t="str">
        <f t="shared" si="103"/>
        <v>Thursday</v>
      </c>
      <c r="D1386" s="10">
        <f t="shared" si="105"/>
        <v>1</v>
      </c>
      <c r="E1386" s="10">
        <f t="shared" si="106"/>
        <v>8</v>
      </c>
      <c r="F1386" s="39"/>
      <c r="G1386" s="12" t="str">
        <f t="shared" si="104"/>
        <v>45 минут</v>
      </c>
      <c r="H1386" s="37"/>
    </row>
    <row r="1387" spans="1:8" x14ac:dyDescent="0.3">
      <c r="A1387" s="35"/>
      <c r="B1387" s="9">
        <v>30568</v>
      </c>
      <c r="C1387" s="8" t="str">
        <f t="shared" si="103"/>
        <v>Friday</v>
      </c>
      <c r="D1387" s="10">
        <f t="shared" si="105"/>
        <v>1</v>
      </c>
      <c r="E1387" s="10">
        <f t="shared" si="106"/>
        <v>8</v>
      </c>
      <c r="F1387" s="39"/>
      <c r="G1387" s="12" t="str">
        <f t="shared" si="104"/>
        <v>45 минут</v>
      </c>
      <c r="H1387" s="37"/>
    </row>
    <row r="1388" spans="1:8" x14ac:dyDescent="0.3">
      <c r="A1388" s="35"/>
      <c r="B1388" s="9">
        <v>30569</v>
      </c>
      <c r="C1388" s="8" t="str">
        <f t="shared" si="103"/>
        <v>Saturday</v>
      </c>
      <c r="D1388" s="10">
        <f t="shared" si="105"/>
        <v>1</v>
      </c>
      <c r="E1388" s="10">
        <f t="shared" si="106"/>
        <v>6</v>
      </c>
      <c r="F1388" s="39"/>
      <c r="G1388" s="12" t="str">
        <f t="shared" si="104"/>
        <v>45 минут</v>
      </c>
      <c r="H1388" s="37"/>
    </row>
    <row r="1389" spans="1:8" x14ac:dyDescent="0.3">
      <c r="A1389" s="35"/>
      <c r="B1389" s="9">
        <v>30570</v>
      </c>
      <c r="C1389" s="8" t="str">
        <f t="shared" si="103"/>
        <v>Sunday</v>
      </c>
      <c r="D1389" s="10">
        <f t="shared" si="105"/>
        <v>0</v>
      </c>
      <c r="E1389" s="10">
        <f t="shared" si="106"/>
        <v>0</v>
      </c>
      <c r="F1389" s="39"/>
      <c r="G1389" s="12" t="str">
        <f t="shared" si="104"/>
        <v>0</v>
      </c>
      <c r="H1389" s="37"/>
    </row>
    <row r="1390" spans="1:8" x14ac:dyDescent="0.3">
      <c r="A1390" s="35"/>
      <c r="B1390" s="9">
        <v>30571</v>
      </c>
      <c r="C1390" s="8" t="str">
        <f t="shared" ref="C1390:C1453" si="109">TEXT(B1390, "dddd")</f>
        <v>Monday</v>
      </c>
      <c r="D1390" s="10">
        <f t="shared" si="105"/>
        <v>1</v>
      </c>
      <c r="E1390" s="10">
        <f t="shared" si="106"/>
        <v>8</v>
      </c>
      <c r="F1390" s="39">
        <f>34</f>
        <v>34</v>
      </c>
      <c r="G1390" s="12" t="str">
        <f t="shared" ref="G1390:G1453" si="110">IF(WEEKDAY(B1390,2)&lt;=6,"45 минут","0")</f>
        <v>45 минут</v>
      </c>
      <c r="H1390" s="37"/>
    </row>
    <row r="1391" spans="1:8" x14ac:dyDescent="0.3">
      <c r="A1391" s="35"/>
      <c r="B1391" s="9">
        <v>30572</v>
      </c>
      <c r="C1391" s="8" t="str">
        <f t="shared" si="109"/>
        <v>Tuesday</v>
      </c>
      <c r="D1391" s="10">
        <f t="shared" si="105"/>
        <v>1</v>
      </c>
      <c r="E1391" s="10">
        <f t="shared" si="106"/>
        <v>8</v>
      </c>
      <c r="F1391" s="39"/>
      <c r="G1391" s="12" t="str">
        <f t="shared" si="110"/>
        <v>45 минут</v>
      </c>
      <c r="H1391" s="37"/>
    </row>
    <row r="1392" spans="1:8" x14ac:dyDescent="0.3">
      <c r="A1392" s="35"/>
      <c r="B1392" s="9">
        <v>30573</v>
      </c>
      <c r="C1392" s="8" t="str">
        <f t="shared" si="109"/>
        <v>Wednesday</v>
      </c>
      <c r="D1392" s="10">
        <f t="shared" si="105"/>
        <v>1</v>
      </c>
      <c r="E1392" s="10">
        <f t="shared" si="106"/>
        <v>8</v>
      </c>
      <c r="F1392" s="39"/>
      <c r="G1392" s="12" t="str">
        <f t="shared" si="110"/>
        <v>45 минут</v>
      </c>
      <c r="H1392" s="37"/>
    </row>
    <row r="1393" spans="1:8" x14ac:dyDescent="0.3">
      <c r="A1393" s="35"/>
      <c r="B1393" s="9">
        <v>30574</v>
      </c>
      <c r="C1393" s="8" t="str">
        <f t="shared" si="109"/>
        <v>Thursday</v>
      </c>
      <c r="D1393" s="10">
        <f t="shared" si="105"/>
        <v>1</v>
      </c>
      <c r="E1393" s="10">
        <f t="shared" si="106"/>
        <v>8</v>
      </c>
      <c r="F1393" s="39"/>
      <c r="G1393" s="12" t="str">
        <f t="shared" si="110"/>
        <v>45 минут</v>
      </c>
      <c r="H1393" s="37"/>
    </row>
    <row r="1394" spans="1:8" x14ac:dyDescent="0.3">
      <c r="A1394" s="35"/>
      <c r="B1394" s="9">
        <v>30575</v>
      </c>
      <c r="C1394" s="8" t="str">
        <f t="shared" si="109"/>
        <v>Friday</v>
      </c>
      <c r="D1394" s="10">
        <f t="shared" si="105"/>
        <v>1</v>
      </c>
      <c r="E1394" s="10">
        <f t="shared" si="106"/>
        <v>8</v>
      </c>
      <c r="F1394" s="39"/>
      <c r="G1394" s="12" t="str">
        <f t="shared" si="110"/>
        <v>45 минут</v>
      </c>
      <c r="H1394" s="37"/>
    </row>
    <row r="1395" spans="1:8" x14ac:dyDescent="0.3">
      <c r="A1395" s="35"/>
      <c r="B1395" s="9">
        <v>30576</v>
      </c>
      <c r="C1395" s="8" t="str">
        <f t="shared" si="109"/>
        <v>Saturday</v>
      </c>
      <c r="D1395" s="10">
        <f t="shared" si="105"/>
        <v>1</v>
      </c>
      <c r="E1395" s="10">
        <f t="shared" si="106"/>
        <v>6</v>
      </c>
      <c r="F1395" s="39"/>
      <c r="G1395" s="12" t="str">
        <f t="shared" si="110"/>
        <v>45 минут</v>
      </c>
      <c r="H1395" s="37"/>
    </row>
    <row r="1396" spans="1:8" x14ac:dyDescent="0.3">
      <c r="A1396" s="35"/>
      <c r="B1396" s="9">
        <v>30577</v>
      </c>
      <c r="C1396" s="8" t="str">
        <f t="shared" si="109"/>
        <v>Sunday</v>
      </c>
      <c r="D1396" s="10">
        <f t="shared" si="105"/>
        <v>0</v>
      </c>
      <c r="E1396" s="10">
        <f t="shared" si="106"/>
        <v>0</v>
      </c>
      <c r="F1396" s="39"/>
      <c r="G1396" s="12" t="str">
        <f t="shared" si="110"/>
        <v>0</v>
      </c>
      <c r="H1396" s="37"/>
    </row>
    <row r="1397" spans="1:8" x14ac:dyDescent="0.3">
      <c r="A1397" s="35"/>
      <c r="B1397" s="9">
        <v>30578</v>
      </c>
      <c r="C1397" s="8" t="str">
        <f t="shared" si="109"/>
        <v>Monday</v>
      </c>
      <c r="D1397" s="10">
        <f t="shared" si="105"/>
        <v>1</v>
      </c>
      <c r="E1397" s="10">
        <f t="shared" si="106"/>
        <v>8</v>
      </c>
      <c r="F1397" s="39">
        <f>34</f>
        <v>34</v>
      </c>
      <c r="G1397" s="12" t="str">
        <f t="shared" si="110"/>
        <v>45 минут</v>
      </c>
      <c r="H1397" s="37"/>
    </row>
    <row r="1398" spans="1:8" x14ac:dyDescent="0.3">
      <c r="A1398" s="35"/>
      <c r="B1398" s="9">
        <v>30579</v>
      </c>
      <c r="C1398" s="8" t="str">
        <f t="shared" si="109"/>
        <v>Tuesday</v>
      </c>
      <c r="D1398" s="10">
        <f t="shared" si="105"/>
        <v>1</v>
      </c>
      <c r="E1398" s="10">
        <f t="shared" si="106"/>
        <v>8</v>
      </c>
      <c r="F1398" s="39"/>
      <c r="G1398" s="12" t="str">
        <f t="shared" si="110"/>
        <v>45 минут</v>
      </c>
      <c r="H1398" s="37"/>
    </row>
    <row r="1399" spans="1:8" x14ac:dyDescent="0.3">
      <c r="A1399" s="35"/>
      <c r="B1399" s="9">
        <v>30580</v>
      </c>
      <c r="C1399" s="8" t="str">
        <f t="shared" si="109"/>
        <v>Wednesday</v>
      </c>
      <c r="D1399" s="10">
        <f t="shared" si="105"/>
        <v>1</v>
      </c>
      <c r="E1399" s="10">
        <f t="shared" si="106"/>
        <v>8</v>
      </c>
      <c r="F1399" s="39"/>
      <c r="G1399" s="12" t="str">
        <f t="shared" si="110"/>
        <v>45 минут</v>
      </c>
      <c r="H1399" s="37"/>
    </row>
    <row r="1400" spans="1:8" x14ac:dyDescent="0.3">
      <c r="A1400" s="35"/>
      <c r="B1400" s="9">
        <v>30581</v>
      </c>
      <c r="C1400" s="8" t="str">
        <f t="shared" si="109"/>
        <v>Thursday</v>
      </c>
      <c r="D1400" s="10">
        <f t="shared" si="105"/>
        <v>1</v>
      </c>
      <c r="E1400" s="10">
        <f t="shared" si="106"/>
        <v>8</v>
      </c>
      <c r="F1400" s="39"/>
      <c r="G1400" s="12" t="str">
        <f t="shared" si="110"/>
        <v>45 минут</v>
      </c>
      <c r="H1400" s="37"/>
    </row>
    <row r="1401" spans="1:8" x14ac:dyDescent="0.3">
      <c r="A1401" s="35"/>
      <c r="B1401" s="9">
        <v>30582</v>
      </c>
      <c r="C1401" s="8" t="str">
        <f t="shared" si="109"/>
        <v>Friday</v>
      </c>
      <c r="D1401" s="10">
        <f t="shared" si="105"/>
        <v>1</v>
      </c>
      <c r="E1401" s="10">
        <f t="shared" si="106"/>
        <v>8</v>
      </c>
      <c r="F1401" s="39"/>
      <c r="G1401" s="12" t="str">
        <f t="shared" si="110"/>
        <v>45 минут</v>
      </c>
      <c r="H1401" s="37"/>
    </row>
    <row r="1402" spans="1:8" x14ac:dyDescent="0.3">
      <c r="A1402" s="35"/>
      <c r="B1402" s="9">
        <v>30583</v>
      </c>
      <c r="C1402" s="8" t="str">
        <f t="shared" si="109"/>
        <v>Saturday</v>
      </c>
      <c r="D1402" s="10">
        <f t="shared" si="105"/>
        <v>1</v>
      </c>
      <c r="E1402" s="10">
        <f t="shared" si="106"/>
        <v>6</v>
      </c>
      <c r="F1402" s="39"/>
      <c r="G1402" s="12" t="str">
        <f t="shared" si="110"/>
        <v>45 минут</v>
      </c>
      <c r="H1402" s="37"/>
    </row>
    <row r="1403" spans="1:8" x14ac:dyDescent="0.3">
      <c r="A1403" s="35"/>
      <c r="B1403" s="9">
        <v>30584</v>
      </c>
      <c r="C1403" s="8" t="str">
        <f t="shared" si="109"/>
        <v>Sunday</v>
      </c>
      <c r="D1403" s="10">
        <f t="shared" si="105"/>
        <v>0</v>
      </c>
      <c r="E1403" s="10">
        <f t="shared" si="106"/>
        <v>0</v>
      </c>
      <c r="F1403" s="39"/>
      <c r="G1403" s="12" t="str">
        <f t="shared" si="110"/>
        <v>0</v>
      </c>
      <c r="H1403" s="37"/>
    </row>
    <row r="1404" spans="1:8" x14ac:dyDescent="0.3">
      <c r="A1404" s="35"/>
      <c r="B1404" s="9">
        <v>30585</v>
      </c>
      <c r="C1404" s="8" t="str">
        <f t="shared" si="109"/>
        <v>Monday</v>
      </c>
      <c r="D1404" s="10">
        <f t="shared" si="105"/>
        <v>1</v>
      </c>
      <c r="E1404" s="10">
        <f t="shared" si="106"/>
        <v>8</v>
      </c>
      <c r="F1404" s="39">
        <f>34</f>
        <v>34</v>
      </c>
      <c r="G1404" s="12" t="str">
        <f t="shared" si="110"/>
        <v>45 минут</v>
      </c>
      <c r="H1404" s="37"/>
    </row>
    <row r="1405" spans="1:8" x14ac:dyDescent="0.3">
      <c r="A1405" s="35"/>
      <c r="B1405" s="9">
        <v>30586</v>
      </c>
      <c r="C1405" s="8" t="str">
        <f t="shared" si="109"/>
        <v>Tuesday</v>
      </c>
      <c r="D1405" s="10">
        <f t="shared" si="105"/>
        <v>1</v>
      </c>
      <c r="E1405" s="10">
        <f t="shared" si="106"/>
        <v>8</v>
      </c>
      <c r="F1405" s="39"/>
      <c r="G1405" s="12" t="str">
        <f t="shared" si="110"/>
        <v>45 минут</v>
      </c>
      <c r="H1405" s="37"/>
    </row>
    <row r="1406" spans="1:8" x14ac:dyDescent="0.3">
      <c r="A1406" s="35"/>
      <c r="B1406" s="9">
        <v>30587</v>
      </c>
      <c r="C1406" s="8" t="str">
        <f t="shared" si="109"/>
        <v>Wednesday</v>
      </c>
      <c r="D1406" s="10">
        <f t="shared" si="105"/>
        <v>1</v>
      </c>
      <c r="E1406" s="10">
        <f t="shared" si="106"/>
        <v>8</v>
      </c>
      <c r="F1406" s="39"/>
      <c r="G1406" s="12" t="str">
        <f t="shared" si="110"/>
        <v>45 минут</v>
      </c>
      <c r="H1406" s="37"/>
    </row>
    <row r="1407" spans="1:8" x14ac:dyDescent="0.3">
      <c r="A1407" s="35"/>
      <c r="B1407" s="9">
        <v>30588</v>
      </c>
      <c r="C1407" s="8" t="str">
        <f t="shared" si="109"/>
        <v>Thursday</v>
      </c>
      <c r="D1407" s="10">
        <f t="shared" si="105"/>
        <v>1</v>
      </c>
      <c r="E1407" s="10">
        <f t="shared" si="106"/>
        <v>8</v>
      </c>
      <c r="F1407" s="39"/>
      <c r="G1407" s="12" t="str">
        <f t="shared" si="110"/>
        <v>45 минут</v>
      </c>
      <c r="H1407" s="37"/>
    </row>
    <row r="1408" spans="1:8" x14ac:dyDescent="0.3">
      <c r="A1408" s="35"/>
      <c r="B1408" s="9">
        <v>30589</v>
      </c>
      <c r="C1408" s="8" t="str">
        <f t="shared" si="109"/>
        <v>Friday</v>
      </c>
      <c r="D1408" s="10">
        <f t="shared" si="105"/>
        <v>1</v>
      </c>
      <c r="E1408" s="10">
        <f t="shared" si="106"/>
        <v>8</v>
      </c>
      <c r="F1408" s="39"/>
      <c r="G1408" s="12" t="str">
        <f t="shared" si="110"/>
        <v>45 минут</v>
      </c>
      <c r="H1408" s="37"/>
    </row>
    <row r="1409" spans="1:8" x14ac:dyDescent="0.3">
      <c r="A1409" s="35"/>
      <c r="B1409" s="9">
        <v>30590</v>
      </c>
      <c r="C1409" s="8" t="str">
        <f t="shared" si="109"/>
        <v>Saturday</v>
      </c>
      <c r="D1409" s="10">
        <f t="shared" si="105"/>
        <v>1</v>
      </c>
      <c r="E1409" s="10">
        <f t="shared" si="106"/>
        <v>6</v>
      </c>
      <c r="F1409" s="39"/>
      <c r="G1409" s="12" t="str">
        <f t="shared" si="110"/>
        <v>45 минут</v>
      </c>
      <c r="H1409" s="37"/>
    </row>
    <row r="1410" spans="1:8" x14ac:dyDescent="0.3">
      <c r="A1410" s="35"/>
      <c r="B1410" s="9">
        <v>30591</v>
      </c>
      <c r="C1410" s="8" t="str">
        <f t="shared" si="109"/>
        <v>Sunday</v>
      </c>
      <c r="D1410" s="10">
        <f t="shared" si="105"/>
        <v>0</v>
      </c>
      <c r="E1410" s="10">
        <f t="shared" si="106"/>
        <v>0</v>
      </c>
      <c r="F1410" s="39"/>
      <c r="G1410" s="12" t="str">
        <f t="shared" si="110"/>
        <v>0</v>
      </c>
      <c r="H1410" s="37"/>
    </row>
    <row r="1411" spans="1:8" x14ac:dyDescent="0.3">
      <c r="A1411" s="35"/>
      <c r="B1411" s="9">
        <v>30592</v>
      </c>
      <c r="C1411" s="8" t="str">
        <f t="shared" si="109"/>
        <v>Monday</v>
      </c>
      <c r="D1411" s="10">
        <f t="shared" si="105"/>
        <v>1</v>
      </c>
      <c r="E1411" s="10">
        <f t="shared" si="106"/>
        <v>8</v>
      </c>
      <c r="F1411" s="39">
        <f>34</f>
        <v>34</v>
      </c>
      <c r="G1411" s="12" t="str">
        <f t="shared" si="110"/>
        <v>45 минут</v>
      </c>
      <c r="H1411" s="37"/>
    </row>
    <row r="1412" spans="1:8" x14ac:dyDescent="0.3">
      <c r="A1412" s="35"/>
      <c r="B1412" s="9">
        <v>30593</v>
      </c>
      <c r="C1412" s="8" t="str">
        <f t="shared" si="109"/>
        <v>Tuesday</v>
      </c>
      <c r="D1412" s="10">
        <f t="shared" si="105"/>
        <v>1</v>
      </c>
      <c r="E1412" s="10">
        <f t="shared" si="106"/>
        <v>8</v>
      </c>
      <c r="F1412" s="39"/>
      <c r="G1412" s="12" t="str">
        <f t="shared" si="110"/>
        <v>45 минут</v>
      </c>
      <c r="H1412" s="37"/>
    </row>
    <row r="1413" spans="1:8" x14ac:dyDescent="0.3">
      <c r="A1413" s="35"/>
      <c r="B1413" s="9">
        <v>30594</v>
      </c>
      <c r="C1413" s="8" t="str">
        <f t="shared" si="109"/>
        <v>Wednesday</v>
      </c>
      <c r="D1413" s="10">
        <f t="shared" si="105"/>
        <v>1</v>
      </c>
      <c r="E1413" s="10">
        <f t="shared" si="106"/>
        <v>8</v>
      </c>
      <c r="F1413" s="39"/>
      <c r="G1413" s="12" t="str">
        <f t="shared" si="110"/>
        <v>45 минут</v>
      </c>
      <c r="H1413" s="37"/>
    </row>
    <row r="1414" spans="1:8" x14ac:dyDescent="0.3">
      <c r="A1414" s="35"/>
      <c r="B1414" s="9">
        <v>30595</v>
      </c>
      <c r="C1414" s="8" t="str">
        <f t="shared" si="109"/>
        <v>Thursday</v>
      </c>
      <c r="D1414" s="10">
        <f t="shared" si="105"/>
        <v>1</v>
      </c>
      <c r="E1414" s="10">
        <f t="shared" si="106"/>
        <v>8</v>
      </c>
      <c r="F1414" s="39"/>
      <c r="G1414" s="12" t="str">
        <f t="shared" si="110"/>
        <v>45 минут</v>
      </c>
      <c r="H1414" s="37"/>
    </row>
    <row r="1415" spans="1:8" x14ac:dyDescent="0.3">
      <c r="A1415" s="35"/>
      <c r="B1415" s="9">
        <v>30596</v>
      </c>
      <c r="C1415" s="8" t="str">
        <f t="shared" si="109"/>
        <v>Friday</v>
      </c>
      <c r="D1415" s="10">
        <f t="shared" si="105"/>
        <v>1</v>
      </c>
      <c r="E1415" s="10">
        <f t="shared" si="106"/>
        <v>8</v>
      </c>
      <c r="F1415" s="39"/>
      <c r="G1415" s="12" t="str">
        <f t="shared" si="110"/>
        <v>45 минут</v>
      </c>
      <c r="H1415" s="37"/>
    </row>
    <row r="1416" spans="1:8" x14ac:dyDescent="0.3">
      <c r="A1416" s="35"/>
      <c r="B1416" s="9">
        <v>30597</v>
      </c>
      <c r="C1416" s="8" t="str">
        <f t="shared" si="109"/>
        <v>Saturday</v>
      </c>
      <c r="D1416" s="10">
        <f t="shared" si="105"/>
        <v>1</v>
      </c>
      <c r="E1416" s="10">
        <f t="shared" si="106"/>
        <v>6</v>
      </c>
      <c r="F1416" s="39"/>
      <c r="G1416" s="12" t="str">
        <f t="shared" si="110"/>
        <v>45 минут</v>
      </c>
      <c r="H1416" s="37"/>
    </row>
    <row r="1417" spans="1:8" x14ac:dyDescent="0.3">
      <c r="A1417" s="35"/>
      <c r="B1417" s="9">
        <v>30598</v>
      </c>
      <c r="C1417" s="8" t="str">
        <f t="shared" si="109"/>
        <v>Sunday</v>
      </c>
      <c r="D1417" s="10">
        <f t="shared" si="105"/>
        <v>0</v>
      </c>
      <c r="E1417" s="10">
        <f t="shared" si="106"/>
        <v>0</v>
      </c>
      <c r="F1417" s="39"/>
      <c r="G1417" s="12" t="str">
        <f t="shared" si="110"/>
        <v>0</v>
      </c>
      <c r="H1417" s="37"/>
    </row>
    <row r="1418" spans="1:8" x14ac:dyDescent="0.3">
      <c r="A1418" s="35"/>
      <c r="B1418" s="9">
        <v>30599</v>
      </c>
      <c r="C1418" s="8" t="str">
        <f t="shared" si="109"/>
        <v>Monday</v>
      </c>
      <c r="D1418" s="10">
        <f t="shared" si="105"/>
        <v>1</v>
      </c>
      <c r="E1418" s="10">
        <f t="shared" si="106"/>
        <v>8</v>
      </c>
      <c r="F1418" s="39">
        <f>34</f>
        <v>34</v>
      </c>
      <c r="G1418" s="12" t="str">
        <f t="shared" si="110"/>
        <v>45 минут</v>
      </c>
      <c r="H1418" s="37"/>
    </row>
    <row r="1419" spans="1:8" x14ac:dyDescent="0.3">
      <c r="A1419" s="35"/>
      <c r="B1419" s="9">
        <v>30600</v>
      </c>
      <c r="C1419" s="8" t="str">
        <f t="shared" si="109"/>
        <v>Tuesday</v>
      </c>
      <c r="D1419" s="10">
        <f t="shared" si="105"/>
        <v>1</v>
      </c>
      <c r="E1419" s="10">
        <f t="shared" si="106"/>
        <v>8</v>
      </c>
      <c r="F1419" s="39"/>
      <c r="G1419" s="12" t="str">
        <f t="shared" si="110"/>
        <v>45 минут</v>
      </c>
      <c r="H1419" s="37"/>
    </row>
    <row r="1420" spans="1:8" x14ac:dyDescent="0.3">
      <c r="A1420" s="35"/>
      <c r="B1420" s="9">
        <v>30601</v>
      </c>
      <c r="C1420" s="8" t="str">
        <f t="shared" si="109"/>
        <v>Wednesday</v>
      </c>
      <c r="D1420" s="10">
        <f t="shared" si="105"/>
        <v>1</v>
      </c>
      <c r="E1420" s="10">
        <f t="shared" si="106"/>
        <v>8</v>
      </c>
      <c r="F1420" s="39"/>
      <c r="G1420" s="12" t="str">
        <f t="shared" si="110"/>
        <v>45 минут</v>
      </c>
      <c r="H1420" s="37"/>
    </row>
    <row r="1421" spans="1:8" x14ac:dyDescent="0.3">
      <c r="A1421" s="35"/>
      <c r="B1421" s="9">
        <v>30602</v>
      </c>
      <c r="C1421" s="8" t="str">
        <f t="shared" si="109"/>
        <v>Thursday</v>
      </c>
      <c r="D1421" s="10">
        <f t="shared" si="105"/>
        <v>1</v>
      </c>
      <c r="E1421" s="10">
        <f t="shared" si="106"/>
        <v>8</v>
      </c>
      <c r="F1421" s="39"/>
      <c r="G1421" s="12" t="str">
        <f t="shared" si="110"/>
        <v>45 минут</v>
      </c>
      <c r="H1421" s="37"/>
    </row>
    <row r="1422" spans="1:8" x14ac:dyDescent="0.3">
      <c r="A1422" s="35"/>
      <c r="B1422" s="9">
        <v>30603</v>
      </c>
      <c r="C1422" s="8" t="str">
        <f t="shared" si="109"/>
        <v>Friday</v>
      </c>
      <c r="D1422" s="10">
        <f t="shared" si="105"/>
        <v>1</v>
      </c>
      <c r="E1422" s="10">
        <f t="shared" si="106"/>
        <v>8</v>
      </c>
      <c r="F1422" s="39"/>
      <c r="G1422" s="12" t="str">
        <f t="shared" si="110"/>
        <v>45 минут</v>
      </c>
      <c r="H1422" s="37"/>
    </row>
    <row r="1423" spans="1:8" x14ac:dyDescent="0.3">
      <c r="A1423" s="35"/>
      <c r="B1423" s="9">
        <v>30604</v>
      </c>
      <c r="C1423" s="8" t="str">
        <f t="shared" si="109"/>
        <v>Saturday</v>
      </c>
      <c r="D1423" s="10">
        <f t="shared" si="105"/>
        <v>1</v>
      </c>
      <c r="E1423" s="10">
        <f t="shared" si="106"/>
        <v>6</v>
      </c>
      <c r="F1423" s="39"/>
      <c r="G1423" s="12" t="str">
        <f t="shared" si="110"/>
        <v>45 минут</v>
      </c>
      <c r="H1423" s="37"/>
    </row>
    <row r="1424" spans="1:8" x14ac:dyDescent="0.3">
      <c r="A1424" s="35"/>
      <c r="B1424" s="9">
        <v>30605</v>
      </c>
      <c r="C1424" s="8" t="str">
        <f t="shared" si="109"/>
        <v>Sunday</v>
      </c>
      <c r="D1424" s="10">
        <f t="shared" si="105"/>
        <v>0</v>
      </c>
      <c r="E1424" s="10">
        <f t="shared" si="106"/>
        <v>0</v>
      </c>
      <c r="F1424" s="39"/>
      <c r="G1424" s="12" t="str">
        <f t="shared" si="110"/>
        <v>0</v>
      </c>
      <c r="H1424" s="37"/>
    </row>
    <row r="1425" spans="1:8" x14ac:dyDescent="0.3">
      <c r="A1425" s="35"/>
      <c r="B1425" s="9">
        <v>30606</v>
      </c>
      <c r="C1425" s="8" t="str">
        <f t="shared" si="109"/>
        <v>Monday</v>
      </c>
      <c r="D1425" s="10">
        <f t="shared" si="105"/>
        <v>1</v>
      </c>
      <c r="E1425" s="10">
        <f t="shared" si="106"/>
        <v>8</v>
      </c>
      <c r="F1425" s="39">
        <f>34</f>
        <v>34</v>
      </c>
      <c r="G1425" s="12" t="str">
        <f t="shared" si="110"/>
        <v>45 минут</v>
      </c>
      <c r="H1425" s="37"/>
    </row>
    <row r="1426" spans="1:8" x14ac:dyDescent="0.3">
      <c r="A1426" s="35"/>
      <c r="B1426" s="9">
        <v>30607</v>
      </c>
      <c r="C1426" s="8" t="str">
        <f t="shared" si="109"/>
        <v>Tuesday</v>
      </c>
      <c r="D1426" s="10">
        <f t="shared" si="105"/>
        <v>1</v>
      </c>
      <c r="E1426" s="10">
        <f t="shared" si="106"/>
        <v>8</v>
      </c>
      <c r="F1426" s="39"/>
      <c r="G1426" s="12" t="str">
        <f t="shared" si="110"/>
        <v>45 минут</v>
      </c>
      <c r="H1426" s="37"/>
    </row>
    <row r="1427" spans="1:8" x14ac:dyDescent="0.3">
      <c r="A1427" s="35"/>
      <c r="B1427" s="9">
        <v>30608</v>
      </c>
      <c r="C1427" s="8" t="str">
        <f t="shared" si="109"/>
        <v>Wednesday</v>
      </c>
      <c r="D1427" s="10">
        <f t="shared" si="105"/>
        <v>1</v>
      </c>
      <c r="E1427" s="10">
        <f t="shared" si="106"/>
        <v>8</v>
      </c>
      <c r="F1427" s="39"/>
      <c r="G1427" s="12" t="str">
        <f t="shared" si="110"/>
        <v>45 минут</v>
      </c>
      <c r="H1427" s="37"/>
    </row>
    <row r="1428" spans="1:8" x14ac:dyDescent="0.3">
      <c r="A1428" s="35"/>
      <c r="B1428" s="9">
        <v>30609</v>
      </c>
      <c r="C1428" s="8" t="str">
        <f t="shared" si="109"/>
        <v>Thursday</v>
      </c>
      <c r="D1428" s="10">
        <f t="shared" si="105"/>
        <v>1</v>
      </c>
      <c r="E1428" s="10">
        <f t="shared" si="106"/>
        <v>8</v>
      </c>
      <c r="F1428" s="39"/>
      <c r="G1428" s="12" t="str">
        <f t="shared" si="110"/>
        <v>45 минут</v>
      </c>
      <c r="H1428" s="37"/>
    </row>
    <row r="1429" spans="1:8" x14ac:dyDescent="0.3">
      <c r="A1429" s="35"/>
      <c r="B1429" s="9">
        <v>30610</v>
      </c>
      <c r="C1429" s="8" t="str">
        <f t="shared" si="109"/>
        <v>Friday</v>
      </c>
      <c r="D1429" s="10">
        <f t="shared" si="105"/>
        <v>1</v>
      </c>
      <c r="E1429" s="10">
        <f t="shared" si="106"/>
        <v>8</v>
      </c>
      <c r="F1429" s="39"/>
      <c r="G1429" s="12" t="str">
        <f t="shared" si="110"/>
        <v>45 минут</v>
      </c>
      <c r="H1429" s="37"/>
    </row>
    <row r="1430" spans="1:8" x14ac:dyDescent="0.3">
      <c r="A1430" s="35"/>
      <c r="B1430" s="9">
        <v>30611</v>
      </c>
      <c r="C1430" s="8" t="str">
        <f t="shared" si="109"/>
        <v>Saturday</v>
      </c>
      <c r="D1430" s="10">
        <f t="shared" si="105"/>
        <v>1</v>
      </c>
      <c r="E1430" s="10">
        <f t="shared" si="106"/>
        <v>6</v>
      </c>
      <c r="F1430" s="39"/>
      <c r="G1430" s="12" t="str">
        <f t="shared" si="110"/>
        <v>45 минут</v>
      </c>
      <c r="H1430" s="37"/>
    </row>
    <row r="1431" spans="1:8" x14ac:dyDescent="0.3">
      <c r="A1431" s="35"/>
      <c r="B1431" s="9">
        <v>30612</v>
      </c>
      <c r="C1431" s="8" t="str">
        <f t="shared" si="109"/>
        <v>Sunday</v>
      </c>
      <c r="D1431" s="10">
        <f t="shared" si="105"/>
        <v>0</v>
      </c>
      <c r="E1431" s="10">
        <f t="shared" si="106"/>
        <v>0</v>
      </c>
      <c r="F1431" s="39"/>
      <c r="G1431" s="12" t="str">
        <f t="shared" si="110"/>
        <v>0</v>
      </c>
      <c r="H1431" s="37"/>
    </row>
    <row r="1432" spans="1:8" x14ac:dyDescent="0.3">
      <c r="A1432" s="35"/>
      <c r="B1432" s="9">
        <v>30613</v>
      </c>
      <c r="C1432" s="8" t="str">
        <f t="shared" si="109"/>
        <v>Monday</v>
      </c>
      <c r="D1432" s="10">
        <f t="shared" si="105"/>
        <v>1</v>
      </c>
      <c r="E1432" s="10">
        <f t="shared" si="106"/>
        <v>8</v>
      </c>
      <c r="F1432" s="39">
        <f>34</f>
        <v>34</v>
      </c>
      <c r="G1432" s="12" t="str">
        <f t="shared" si="110"/>
        <v>45 минут</v>
      </c>
      <c r="H1432" s="37"/>
    </row>
    <row r="1433" spans="1:8" x14ac:dyDescent="0.3">
      <c r="A1433" s="35"/>
      <c r="B1433" s="9">
        <v>30614</v>
      </c>
      <c r="C1433" s="8" t="str">
        <f t="shared" si="109"/>
        <v>Tuesday</v>
      </c>
      <c r="D1433" s="10">
        <f t="shared" si="105"/>
        <v>1</v>
      </c>
      <c r="E1433" s="10">
        <f t="shared" si="106"/>
        <v>8</v>
      </c>
      <c r="F1433" s="39"/>
      <c r="G1433" s="12" t="str">
        <f t="shared" si="110"/>
        <v>45 минут</v>
      </c>
      <c r="H1433" s="37"/>
    </row>
    <row r="1434" spans="1:8" x14ac:dyDescent="0.3">
      <c r="A1434" s="35"/>
      <c r="B1434" s="9">
        <v>30615</v>
      </c>
      <c r="C1434" s="8" t="str">
        <f t="shared" si="109"/>
        <v>Wednesday</v>
      </c>
      <c r="D1434" s="10">
        <f t="shared" si="105"/>
        <v>1</v>
      </c>
      <c r="E1434" s="10">
        <f t="shared" si="106"/>
        <v>8</v>
      </c>
      <c r="F1434" s="39"/>
      <c r="G1434" s="12" t="str">
        <f t="shared" si="110"/>
        <v>45 минут</v>
      </c>
      <c r="H1434" s="37"/>
    </row>
    <row r="1435" spans="1:8" x14ac:dyDescent="0.3">
      <c r="A1435" s="35"/>
      <c r="B1435" s="9">
        <v>30616</v>
      </c>
      <c r="C1435" s="8" t="str">
        <f t="shared" si="109"/>
        <v>Thursday</v>
      </c>
      <c r="D1435" s="10">
        <f t="shared" ref="D1435:D1498" si="111">IF(WEEKDAY(B1435,2)&lt;=6,1,0)</f>
        <v>1</v>
      </c>
      <c r="E1435" s="10">
        <f t="shared" ref="E1435:E1498" si="112">IF(WEEKDAY(B1435,2)&lt;=5,VALUE("8"),IF(WEEKDAY(B1435,2)=6,VALUE("6"),VALUE("0")))</f>
        <v>8</v>
      </c>
      <c r="F1435" s="39"/>
      <c r="G1435" s="12" t="str">
        <f t="shared" si="110"/>
        <v>45 минут</v>
      </c>
      <c r="H1435" s="37"/>
    </row>
    <row r="1436" spans="1:8" x14ac:dyDescent="0.3">
      <c r="A1436" s="35"/>
      <c r="B1436" s="9">
        <v>30617</v>
      </c>
      <c r="C1436" s="8" t="str">
        <f t="shared" si="109"/>
        <v>Friday</v>
      </c>
      <c r="D1436" s="10">
        <f t="shared" si="111"/>
        <v>1</v>
      </c>
      <c r="E1436" s="10">
        <f t="shared" si="112"/>
        <v>8</v>
      </c>
      <c r="F1436" s="39"/>
      <c r="G1436" s="12" t="str">
        <f t="shared" si="110"/>
        <v>45 минут</v>
      </c>
      <c r="H1436" s="37"/>
    </row>
    <row r="1437" spans="1:8" x14ac:dyDescent="0.3">
      <c r="A1437" s="35"/>
      <c r="B1437" s="9">
        <v>30618</v>
      </c>
      <c r="C1437" s="8" t="str">
        <f t="shared" si="109"/>
        <v>Saturday</v>
      </c>
      <c r="D1437" s="10">
        <f t="shared" si="111"/>
        <v>1</v>
      </c>
      <c r="E1437" s="10">
        <f t="shared" si="112"/>
        <v>6</v>
      </c>
      <c r="F1437" s="39"/>
      <c r="G1437" s="12" t="str">
        <f t="shared" si="110"/>
        <v>45 минут</v>
      </c>
      <c r="H1437" s="37"/>
    </row>
    <row r="1438" spans="1:8" x14ac:dyDescent="0.3">
      <c r="A1438" s="35"/>
      <c r="B1438" s="9">
        <v>30619</v>
      </c>
      <c r="C1438" s="8" t="str">
        <f t="shared" si="109"/>
        <v>Sunday</v>
      </c>
      <c r="D1438" s="10">
        <f t="shared" si="111"/>
        <v>0</v>
      </c>
      <c r="E1438" s="10">
        <f t="shared" si="112"/>
        <v>0</v>
      </c>
      <c r="F1438" s="39"/>
      <c r="G1438" s="12" t="str">
        <f t="shared" si="110"/>
        <v>0</v>
      </c>
      <c r="H1438" s="37"/>
    </row>
    <row r="1439" spans="1:8" x14ac:dyDescent="0.3">
      <c r="A1439" s="35"/>
      <c r="B1439" s="9">
        <v>30620</v>
      </c>
      <c r="C1439" s="8" t="str">
        <f t="shared" si="109"/>
        <v>Monday</v>
      </c>
      <c r="D1439" s="10">
        <f t="shared" si="111"/>
        <v>1</v>
      </c>
      <c r="E1439" s="10">
        <f t="shared" si="112"/>
        <v>8</v>
      </c>
      <c r="F1439" s="39">
        <f>34</f>
        <v>34</v>
      </c>
      <c r="G1439" s="12" t="str">
        <f t="shared" si="110"/>
        <v>45 минут</v>
      </c>
      <c r="H1439" s="37"/>
    </row>
    <row r="1440" spans="1:8" x14ac:dyDescent="0.3">
      <c r="A1440" s="35"/>
      <c r="B1440" s="9">
        <v>30621</v>
      </c>
      <c r="C1440" s="8" t="str">
        <f t="shared" si="109"/>
        <v>Tuesday</v>
      </c>
      <c r="D1440" s="10">
        <f t="shared" si="111"/>
        <v>1</v>
      </c>
      <c r="E1440" s="10">
        <f t="shared" si="112"/>
        <v>8</v>
      </c>
      <c r="F1440" s="39"/>
      <c r="G1440" s="12" t="str">
        <f t="shared" si="110"/>
        <v>45 минут</v>
      </c>
      <c r="H1440" s="37"/>
    </row>
    <row r="1441" spans="1:8" x14ac:dyDescent="0.3">
      <c r="A1441" s="35"/>
      <c r="B1441" s="9">
        <v>30622</v>
      </c>
      <c r="C1441" s="8" t="str">
        <f t="shared" si="109"/>
        <v>Wednesday</v>
      </c>
      <c r="D1441" s="10">
        <f t="shared" si="111"/>
        <v>1</v>
      </c>
      <c r="E1441" s="10">
        <f t="shared" si="112"/>
        <v>8</v>
      </c>
      <c r="F1441" s="39"/>
      <c r="G1441" s="12" t="str">
        <f t="shared" si="110"/>
        <v>45 минут</v>
      </c>
      <c r="H1441" s="37"/>
    </row>
    <row r="1442" spans="1:8" x14ac:dyDescent="0.3">
      <c r="A1442" s="35"/>
      <c r="B1442" s="9">
        <v>30623</v>
      </c>
      <c r="C1442" s="8" t="str">
        <f t="shared" si="109"/>
        <v>Thursday</v>
      </c>
      <c r="D1442" s="10">
        <f t="shared" si="111"/>
        <v>1</v>
      </c>
      <c r="E1442" s="10">
        <f t="shared" si="112"/>
        <v>8</v>
      </c>
      <c r="F1442" s="39"/>
      <c r="G1442" s="12" t="str">
        <f t="shared" si="110"/>
        <v>45 минут</v>
      </c>
      <c r="H1442" s="37"/>
    </row>
    <row r="1443" spans="1:8" x14ac:dyDescent="0.3">
      <c r="A1443" s="35"/>
      <c r="B1443" s="9">
        <v>30624</v>
      </c>
      <c r="C1443" s="8" t="str">
        <f t="shared" si="109"/>
        <v>Friday</v>
      </c>
      <c r="D1443" s="10">
        <f t="shared" si="111"/>
        <v>1</v>
      </c>
      <c r="E1443" s="10">
        <f t="shared" si="112"/>
        <v>8</v>
      </c>
      <c r="F1443" s="39"/>
      <c r="G1443" s="12" t="str">
        <f t="shared" si="110"/>
        <v>45 минут</v>
      </c>
      <c r="H1443" s="37"/>
    </row>
    <row r="1444" spans="1:8" x14ac:dyDescent="0.3">
      <c r="A1444" s="35"/>
      <c r="B1444" s="9">
        <v>30625</v>
      </c>
      <c r="C1444" s="8" t="str">
        <f t="shared" si="109"/>
        <v>Saturday</v>
      </c>
      <c r="D1444" s="10">
        <f t="shared" si="111"/>
        <v>1</v>
      </c>
      <c r="E1444" s="10">
        <f t="shared" si="112"/>
        <v>6</v>
      </c>
      <c r="F1444" s="39"/>
      <c r="G1444" s="12" t="str">
        <f t="shared" si="110"/>
        <v>45 минут</v>
      </c>
      <c r="H1444" s="37"/>
    </row>
    <row r="1445" spans="1:8" x14ac:dyDescent="0.3">
      <c r="A1445" s="35"/>
      <c r="B1445" s="9">
        <v>30626</v>
      </c>
      <c r="C1445" s="8" t="str">
        <f t="shared" si="109"/>
        <v>Sunday</v>
      </c>
      <c r="D1445" s="10">
        <f t="shared" si="111"/>
        <v>0</v>
      </c>
      <c r="E1445" s="10">
        <f t="shared" si="112"/>
        <v>0</v>
      </c>
      <c r="F1445" s="39"/>
      <c r="G1445" s="12" t="str">
        <f t="shared" si="110"/>
        <v>0</v>
      </c>
      <c r="H1445" s="37"/>
    </row>
    <row r="1446" spans="1:8" x14ac:dyDescent="0.3">
      <c r="A1446" s="35"/>
      <c r="B1446" s="9">
        <v>30627</v>
      </c>
      <c r="C1446" s="8" t="str">
        <f t="shared" si="109"/>
        <v>Monday</v>
      </c>
      <c r="D1446" s="10">
        <f t="shared" si="111"/>
        <v>1</v>
      </c>
      <c r="E1446" s="10">
        <f t="shared" si="112"/>
        <v>8</v>
      </c>
      <c r="F1446" s="39">
        <f>34</f>
        <v>34</v>
      </c>
      <c r="G1446" s="12" t="str">
        <f t="shared" si="110"/>
        <v>45 минут</v>
      </c>
      <c r="H1446" s="37"/>
    </row>
    <row r="1447" spans="1:8" x14ac:dyDescent="0.3">
      <c r="A1447" s="35"/>
      <c r="B1447" s="9">
        <v>30628</v>
      </c>
      <c r="C1447" s="8" t="str">
        <f t="shared" si="109"/>
        <v>Tuesday</v>
      </c>
      <c r="D1447" s="10">
        <f t="shared" si="111"/>
        <v>1</v>
      </c>
      <c r="E1447" s="10">
        <f t="shared" si="112"/>
        <v>8</v>
      </c>
      <c r="F1447" s="39"/>
      <c r="G1447" s="12" t="str">
        <f t="shared" si="110"/>
        <v>45 минут</v>
      </c>
      <c r="H1447" s="37"/>
    </row>
    <row r="1448" spans="1:8" x14ac:dyDescent="0.3">
      <c r="A1448" s="35"/>
      <c r="B1448" s="9">
        <v>30629</v>
      </c>
      <c r="C1448" s="8" t="str">
        <f t="shared" si="109"/>
        <v>Wednesday</v>
      </c>
      <c r="D1448" s="10">
        <f t="shared" si="111"/>
        <v>1</v>
      </c>
      <c r="E1448" s="10">
        <f t="shared" si="112"/>
        <v>8</v>
      </c>
      <c r="F1448" s="39"/>
      <c r="G1448" s="12" t="str">
        <f t="shared" si="110"/>
        <v>45 минут</v>
      </c>
      <c r="H1448" s="37"/>
    </row>
    <row r="1449" spans="1:8" x14ac:dyDescent="0.3">
      <c r="A1449" s="35"/>
      <c r="B1449" s="9">
        <v>30630</v>
      </c>
      <c r="C1449" s="8" t="str">
        <f t="shared" si="109"/>
        <v>Thursday</v>
      </c>
      <c r="D1449" s="10">
        <f t="shared" si="111"/>
        <v>1</v>
      </c>
      <c r="E1449" s="10">
        <f t="shared" si="112"/>
        <v>8</v>
      </c>
      <c r="F1449" s="39"/>
      <c r="G1449" s="12" t="str">
        <f t="shared" si="110"/>
        <v>45 минут</v>
      </c>
      <c r="H1449" s="37"/>
    </row>
    <row r="1450" spans="1:8" x14ac:dyDescent="0.3">
      <c r="A1450" s="35"/>
      <c r="B1450" s="9">
        <v>30631</v>
      </c>
      <c r="C1450" s="8" t="str">
        <f t="shared" si="109"/>
        <v>Friday</v>
      </c>
      <c r="D1450" s="10">
        <f t="shared" si="111"/>
        <v>1</v>
      </c>
      <c r="E1450" s="10">
        <f t="shared" si="112"/>
        <v>8</v>
      </c>
      <c r="F1450" s="39"/>
      <c r="G1450" s="12" t="str">
        <f t="shared" si="110"/>
        <v>45 минут</v>
      </c>
      <c r="H1450" s="37"/>
    </row>
    <row r="1451" spans="1:8" x14ac:dyDescent="0.3">
      <c r="A1451" s="35"/>
      <c r="B1451" s="9">
        <v>30632</v>
      </c>
      <c r="C1451" s="8" t="str">
        <f t="shared" si="109"/>
        <v>Saturday</v>
      </c>
      <c r="D1451" s="10">
        <f t="shared" si="111"/>
        <v>1</v>
      </c>
      <c r="E1451" s="10">
        <f t="shared" si="112"/>
        <v>6</v>
      </c>
      <c r="F1451" s="39"/>
      <c r="G1451" s="12" t="str">
        <f t="shared" si="110"/>
        <v>45 минут</v>
      </c>
      <c r="H1451" s="37"/>
    </row>
    <row r="1452" spans="1:8" x14ac:dyDescent="0.3">
      <c r="A1452" s="35"/>
      <c r="B1452" s="9">
        <v>30633</v>
      </c>
      <c r="C1452" s="8" t="str">
        <f t="shared" si="109"/>
        <v>Sunday</v>
      </c>
      <c r="D1452" s="10">
        <f t="shared" si="111"/>
        <v>0</v>
      </c>
      <c r="E1452" s="10">
        <f t="shared" si="112"/>
        <v>0</v>
      </c>
      <c r="F1452" s="39"/>
      <c r="G1452" s="12" t="str">
        <f t="shared" si="110"/>
        <v>0</v>
      </c>
      <c r="H1452" s="37"/>
    </row>
    <row r="1453" spans="1:8" x14ac:dyDescent="0.3">
      <c r="A1453" s="35"/>
      <c r="B1453" s="9">
        <v>30634</v>
      </c>
      <c r="C1453" s="8" t="str">
        <f t="shared" si="109"/>
        <v>Monday</v>
      </c>
      <c r="D1453" s="10">
        <f t="shared" si="111"/>
        <v>1</v>
      </c>
      <c r="E1453" s="10">
        <f t="shared" si="112"/>
        <v>8</v>
      </c>
      <c r="F1453" s="39">
        <f>34</f>
        <v>34</v>
      </c>
      <c r="G1453" s="12" t="str">
        <f t="shared" si="110"/>
        <v>45 минут</v>
      </c>
      <c r="H1453" s="37"/>
    </row>
    <row r="1454" spans="1:8" x14ac:dyDescent="0.3">
      <c r="A1454" s="35"/>
      <c r="B1454" s="9">
        <v>30635</v>
      </c>
      <c r="C1454" s="8" t="str">
        <f t="shared" ref="C1454:C1517" si="113">TEXT(B1454, "dddd")</f>
        <v>Tuesday</v>
      </c>
      <c r="D1454" s="10">
        <f t="shared" si="111"/>
        <v>1</v>
      </c>
      <c r="E1454" s="10">
        <f t="shared" si="112"/>
        <v>8</v>
      </c>
      <c r="F1454" s="39"/>
      <c r="G1454" s="12" t="str">
        <f t="shared" ref="G1454:G1517" si="114">IF(WEEKDAY(B1454,2)&lt;=6,"45 минут","0")</f>
        <v>45 минут</v>
      </c>
      <c r="H1454" s="37"/>
    </row>
    <row r="1455" spans="1:8" x14ac:dyDescent="0.3">
      <c r="A1455" s="35"/>
      <c r="B1455" s="9">
        <v>30636</v>
      </c>
      <c r="C1455" s="8" t="str">
        <f t="shared" si="113"/>
        <v>Wednesday</v>
      </c>
      <c r="D1455" s="10">
        <f t="shared" si="111"/>
        <v>1</v>
      </c>
      <c r="E1455" s="10">
        <f t="shared" si="112"/>
        <v>8</v>
      </c>
      <c r="F1455" s="39"/>
      <c r="G1455" s="12" t="str">
        <f t="shared" si="114"/>
        <v>45 минут</v>
      </c>
      <c r="H1455" s="37"/>
    </row>
    <row r="1456" spans="1:8" x14ac:dyDescent="0.3">
      <c r="A1456" s="35"/>
      <c r="B1456" s="9">
        <v>30637</v>
      </c>
      <c r="C1456" s="8" t="str">
        <f t="shared" si="113"/>
        <v>Thursday</v>
      </c>
      <c r="D1456" s="10">
        <f t="shared" si="111"/>
        <v>1</v>
      </c>
      <c r="E1456" s="10">
        <f t="shared" si="112"/>
        <v>8</v>
      </c>
      <c r="F1456" s="39"/>
      <c r="G1456" s="12" t="str">
        <f t="shared" si="114"/>
        <v>45 минут</v>
      </c>
      <c r="H1456" s="37"/>
    </row>
    <row r="1457" spans="1:8" x14ac:dyDescent="0.3">
      <c r="A1457" s="35"/>
      <c r="B1457" s="9">
        <v>30638</v>
      </c>
      <c r="C1457" s="8" t="str">
        <f t="shared" si="113"/>
        <v>Friday</v>
      </c>
      <c r="D1457" s="10">
        <f t="shared" si="111"/>
        <v>1</v>
      </c>
      <c r="E1457" s="10">
        <f t="shared" si="112"/>
        <v>8</v>
      </c>
      <c r="F1457" s="39"/>
      <c r="G1457" s="12" t="str">
        <f t="shared" si="114"/>
        <v>45 минут</v>
      </c>
      <c r="H1457" s="37"/>
    </row>
    <row r="1458" spans="1:8" x14ac:dyDescent="0.3">
      <c r="A1458" s="35"/>
      <c r="B1458" s="9">
        <v>30639</v>
      </c>
      <c r="C1458" s="8" t="str">
        <f t="shared" si="113"/>
        <v>Saturday</v>
      </c>
      <c r="D1458" s="10">
        <f t="shared" si="111"/>
        <v>1</v>
      </c>
      <c r="E1458" s="10">
        <f t="shared" si="112"/>
        <v>6</v>
      </c>
      <c r="F1458" s="39"/>
      <c r="G1458" s="12" t="str">
        <f t="shared" si="114"/>
        <v>45 минут</v>
      </c>
      <c r="H1458" s="37"/>
    </row>
    <row r="1459" spans="1:8" x14ac:dyDescent="0.3">
      <c r="A1459" s="35"/>
      <c r="B1459" s="9">
        <v>30640</v>
      </c>
      <c r="C1459" s="8" t="str">
        <f t="shared" si="113"/>
        <v>Sunday</v>
      </c>
      <c r="D1459" s="10">
        <f t="shared" si="111"/>
        <v>0</v>
      </c>
      <c r="E1459" s="10">
        <f t="shared" si="112"/>
        <v>0</v>
      </c>
      <c r="F1459" s="39"/>
      <c r="G1459" s="12" t="str">
        <f t="shared" si="114"/>
        <v>0</v>
      </c>
      <c r="H1459" s="37"/>
    </row>
    <row r="1460" spans="1:8" x14ac:dyDescent="0.3">
      <c r="A1460" s="35"/>
      <c r="B1460" s="9">
        <v>30641</v>
      </c>
      <c r="C1460" s="8" t="str">
        <f t="shared" si="113"/>
        <v>Monday</v>
      </c>
      <c r="D1460" s="10">
        <f t="shared" si="111"/>
        <v>1</v>
      </c>
      <c r="E1460" s="10">
        <f t="shared" si="112"/>
        <v>8</v>
      </c>
      <c r="F1460" s="39">
        <f>34</f>
        <v>34</v>
      </c>
      <c r="G1460" s="12" t="str">
        <f t="shared" si="114"/>
        <v>45 минут</v>
      </c>
      <c r="H1460" s="37"/>
    </row>
    <row r="1461" spans="1:8" x14ac:dyDescent="0.3">
      <c r="A1461" s="35"/>
      <c r="B1461" s="9">
        <v>30642</v>
      </c>
      <c r="C1461" s="8" t="str">
        <f t="shared" si="113"/>
        <v>Tuesday</v>
      </c>
      <c r="D1461" s="10">
        <f t="shared" si="111"/>
        <v>1</v>
      </c>
      <c r="E1461" s="10">
        <f t="shared" si="112"/>
        <v>8</v>
      </c>
      <c r="F1461" s="39"/>
      <c r="G1461" s="12" t="str">
        <f t="shared" si="114"/>
        <v>45 минут</v>
      </c>
      <c r="H1461" s="37"/>
    </row>
    <row r="1462" spans="1:8" x14ac:dyDescent="0.3">
      <c r="A1462" s="35"/>
      <c r="B1462" s="9">
        <v>30643</v>
      </c>
      <c r="C1462" s="8" t="str">
        <f t="shared" si="113"/>
        <v>Wednesday</v>
      </c>
      <c r="D1462" s="10">
        <f t="shared" si="111"/>
        <v>1</v>
      </c>
      <c r="E1462" s="10">
        <f t="shared" si="112"/>
        <v>8</v>
      </c>
      <c r="F1462" s="39"/>
      <c r="G1462" s="12" t="str">
        <f t="shared" si="114"/>
        <v>45 минут</v>
      </c>
      <c r="H1462" s="37"/>
    </row>
    <row r="1463" spans="1:8" x14ac:dyDescent="0.3">
      <c r="A1463" s="35"/>
      <c r="B1463" s="9">
        <v>30644</v>
      </c>
      <c r="C1463" s="8" t="str">
        <f t="shared" si="113"/>
        <v>Thursday</v>
      </c>
      <c r="D1463" s="10">
        <f t="shared" si="111"/>
        <v>1</v>
      </c>
      <c r="E1463" s="10">
        <f t="shared" si="112"/>
        <v>8</v>
      </c>
      <c r="F1463" s="39"/>
      <c r="G1463" s="12" t="str">
        <f t="shared" si="114"/>
        <v>45 минут</v>
      </c>
      <c r="H1463" s="37"/>
    </row>
    <row r="1464" spans="1:8" x14ac:dyDescent="0.3">
      <c r="A1464" s="35"/>
      <c r="B1464" s="9">
        <v>30645</v>
      </c>
      <c r="C1464" s="8" t="str">
        <f t="shared" si="113"/>
        <v>Friday</v>
      </c>
      <c r="D1464" s="10">
        <f t="shared" si="111"/>
        <v>1</v>
      </c>
      <c r="E1464" s="10">
        <f t="shared" si="112"/>
        <v>8</v>
      </c>
      <c r="F1464" s="39"/>
      <c r="G1464" s="12" t="str">
        <f t="shared" si="114"/>
        <v>45 минут</v>
      </c>
      <c r="H1464" s="37"/>
    </row>
    <row r="1465" spans="1:8" x14ac:dyDescent="0.3">
      <c r="A1465" s="35"/>
      <c r="B1465" s="9">
        <v>30646</v>
      </c>
      <c r="C1465" s="8" t="str">
        <f t="shared" si="113"/>
        <v>Saturday</v>
      </c>
      <c r="D1465" s="10">
        <f t="shared" si="111"/>
        <v>1</v>
      </c>
      <c r="E1465" s="10">
        <f t="shared" si="112"/>
        <v>6</v>
      </c>
      <c r="F1465" s="39"/>
      <c r="G1465" s="12" t="str">
        <f t="shared" si="114"/>
        <v>45 минут</v>
      </c>
      <c r="H1465" s="37"/>
    </row>
    <row r="1466" spans="1:8" x14ac:dyDescent="0.3">
      <c r="A1466" s="35"/>
      <c r="B1466" s="9">
        <v>30647</v>
      </c>
      <c r="C1466" s="8" t="str">
        <f t="shared" si="113"/>
        <v>Sunday</v>
      </c>
      <c r="D1466" s="10">
        <f t="shared" si="111"/>
        <v>0</v>
      </c>
      <c r="E1466" s="10">
        <f t="shared" si="112"/>
        <v>0</v>
      </c>
      <c r="F1466" s="39"/>
      <c r="G1466" s="12" t="str">
        <f t="shared" si="114"/>
        <v>0</v>
      </c>
      <c r="H1466" s="37"/>
    </row>
    <row r="1467" spans="1:8" x14ac:dyDescent="0.3">
      <c r="A1467" s="35"/>
      <c r="B1467" s="9">
        <v>30648</v>
      </c>
      <c r="C1467" s="8" t="str">
        <f t="shared" si="113"/>
        <v>Monday</v>
      </c>
      <c r="D1467" s="10">
        <f t="shared" si="111"/>
        <v>1</v>
      </c>
      <c r="E1467" s="10">
        <f t="shared" si="112"/>
        <v>8</v>
      </c>
      <c r="F1467" s="39">
        <f>34</f>
        <v>34</v>
      </c>
      <c r="G1467" s="12" t="str">
        <f t="shared" si="114"/>
        <v>45 минут</v>
      </c>
      <c r="H1467" s="37"/>
    </row>
    <row r="1468" spans="1:8" x14ac:dyDescent="0.3">
      <c r="A1468" s="35"/>
      <c r="B1468" s="9">
        <v>30649</v>
      </c>
      <c r="C1468" s="8" t="str">
        <f t="shared" si="113"/>
        <v>Tuesday</v>
      </c>
      <c r="D1468" s="10">
        <f t="shared" si="111"/>
        <v>1</v>
      </c>
      <c r="E1468" s="10">
        <f t="shared" si="112"/>
        <v>8</v>
      </c>
      <c r="F1468" s="39"/>
      <c r="G1468" s="12" t="str">
        <f t="shared" si="114"/>
        <v>45 минут</v>
      </c>
      <c r="H1468" s="37"/>
    </row>
    <row r="1469" spans="1:8" x14ac:dyDescent="0.3">
      <c r="A1469" s="35"/>
      <c r="B1469" s="9">
        <v>30650</v>
      </c>
      <c r="C1469" s="8" t="str">
        <f t="shared" si="113"/>
        <v>Wednesday</v>
      </c>
      <c r="D1469" s="10">
        <f t="shared" si="111"/>
        <v>1</v>
      </c>
      <c r="E1469" s="10">
        <f t="shared" si="112"/>
        <v>8</v>
      </c>
      <c r="F1469" s="39"/>
      <c r="G1469" s="12" t="str">
        <f t="shared" si="114"/>
        <v>45 минут</v>
      </c>
      <c r="H1469" s="37"/>
    </row>
    <row r="1470" spans="1:8" x14ac:dyDescent="0.3">
      <c r="A1470" s="35"/>
      <c r="B1470" s="9">
        <v>30651</v>
      </c>
      <c r="C1470" s="8" t="str">
        <f t="shared" si="113"/>
        <v>Thursday</v>
      </c>
      <c r="D1470" s="10">
        <f t="shared" si="111"/>
        <v>1</v>
      </c>
      <c r="E1470" s="10">
        <f t="shared" si="112"/>
        <v>8</v>
      </c>
      <c r="F1470" s="39"/>
      <c r="G1470" s="12" t="str">
        <f t="shared" si="114"/>
        <v>45 минут</v>
      </c>
      <c r="H1470" s="37"/>
    </row>
    <row r="1471" spans="1:8" x14ac:dyDescent="0.3">
      <c r="A1471" s="35"/>
      <c r="B1471" s="9">
        <v>30652</v>
      </c>
      <c r="C1471" s="8" t="str">
        <f t="shared" si="113"/>
        <v>Friday</v>
      </c>
      <c r="D1471" s="10">
        <f t="shared" si="111"/>
        <v>1</v>
      </c>
      <c r="E1471" s="10">
        <f t="shared" si="112"/>
        <v>8</v>
      </c>
      <c r="F1471" s="39"/>
      <c r="G1471" s="12" t="str">
        <f t="shared" si="114"/>
        <v>45 минут</v>
      </c>
      <c r="H1471" s="37"/>
    </row>
    <row r="1472" spans="1:8" x14ac:dyDescent="0.3">
      <c r="A1472" s="35"/>
      <c r="B1472" s="9">
        <v>30653</v>
      </c>
      <c r="C1472" s="8" t="str">
        <f t="shared" si="113"/>
        <v>Saturday</v>
      </c>
      <c r="D1472" s="10">
        <f t="shared" si="111"/>
        <v>1</v>
      </c>
      <c r="E1472" s="10">
        <f t="shared" si="112"/>
        <v>6</v>
      </c>
      <c r="F1472" s="39"/>
      <c r="G1472" s="12" t="str">
        <f t="shared" si="114"/>
        <v>45 минут</v>
      </c>
      <c r="H1472" s="37"/>
    </row>
    <row r="1473" spans="1:8" x14ac:dyDescent="0.3">
      <c r="A1473" s="35"/>
      <c r="B1473" s="9">
        <v>30654</v>
      </c>
      <c r="C1473" s="8" t="str">
        <f t="shared" si="113"/>
        <v>Sunday</v>
      </c>
      <c r="D1473" s="10">
        <f t="shared" si="111"/>
        <v>0</v>
      </c>
      <c r="E1473" s="10">
        <f t="shared" si="112"/>
        <v>0</v>
      </c>
      <c r="F1473" s="39"/>
      <c r="G1473" s="12" t="str">
        <f t="shared" si="114"/>
        <v>0</v>
      </c>
      <c r="H1473" s="37"/>
    </row>
    <row r="1474" spans="1:8" x14ac:dyDescent="0.3">
      <c r="A1474" s="35"/>
      <c r="B1474" s="9">
        <v>30655</v>
      </c>
      <c r="C1474" s="8" t="str">
        <f t="shared" si="113"/>
        <v>Monday</v>
      </c>
      <c r="D1474" s="10">
        <f t="shared" si="111"/>
        <v>1</v>
      </c>
      <c r="E1474" s="10">
        <f t="shared" si="112"/>
        <v>8</v>
      </c>
      <c r="F1474" s="39">
        <f>34</f>
        <v>34</v>
      </c>
      <c r="G1474" s="12" t="str">
        <f t="shared" si="114"/>
        <v>45 минут</v>
      </c>
      <c r="H1474" s="37"/>
    </row>
    <row r="1475" spans="1:8" x14ac:dyDescent="0.3">
      <c r="A1475" s="35"/>
      <c r="B1475" s="9">
        <v>30656</v>
      </c>
      <c r="C1475" s="8" t="str">
        <f t="shared" si="113"/>
        <v>Tuesday</v>
      </c>
      <c r="D1475" s="10">
        <f t="shared" si="111"/>
        <v>1</v>
      </c>
      <c r="E1475" s="10">
        <f t="shared" si="112"/>
        <v>8</v>
      </c>
      <c r="F1475" s="39"/>
      <c r="G1475" s="12" t="str">
        <f t="shared" si="114"/>
        <v>45 минут</v>
      </c>
      <c r="H1475" s="37"/>
    </row>
    <row r="1476" spans="1:8" x14ac:dyDescent="0.3">
      <c r="A1476" s="35"/>
      <c r="B1476" s="9">
        <v>30657</v>
      </c>
      <c r="C1476" s="8" t="str">
        <f t="shared" si="113"/>
        <v>Wednesday</v>
      </c>
      <c r="D1476" s="10">
        <f t="shared" si="111"/>
        <v>1</v>
      </c>
      <c r="E1476" s="10">
        <f t="shared" si="112"/>
        <v>8</v>
      </c>
      <c r="F1476" s="39"/>
      <c r="G1476" s="12" t="str">
        <f t="shared" si="114"/>
        <v>45 минут</v>
      </c>
      <c r="H1476" s="37"/>
    </row>
    <row r="1477" spans="1:8" x14ac:dyDescent="0.3">
      <c r="A1477" s="35"/>
      <c r="B1477" s="9">
        <v>30658</v>
      </c>
      <c r="C1477" s="8" t="str">
        <f t="shared" si="113"/>
        <v>Thursday</v>
      </c>
      <c r="D1477" s="10">
        <f t="shared" si="111"/>
        <v>1</v>
      </c>
      <c r="E1477" s="10">
        <f t="shared" si="112"/>
        <v>8</v>
      </c>
      <c r="F1477" s="39"/>
      <c r="G1477" s="12" t="str">
        <f t="shared" si="114"/>
        <v>45 минут</v>
      </c>
      <c r="H1477" s="37"/>
    </row>
    <row r="1478" spans="1:8" x14ac:dyDescent="0.3">
      <c r="A1478" s="35"/>
      <c r="B1478" s="9">
        <v>30659</v>
      </c>
      <c r="C1478" s="8" t="str">
        <f t="shared" si="113"/>
        <v>Friday</v>
      </c>
      <c r="D1478" s="10">
        <f t="shared" si="111"/>
        <v>1</v>
      </c>
      <c r="E1478" s="10">
        <f t="shared" si="112"/>
        <v>8</v>
      </c>
      <c r="F1478" s="39"/>
      <c r="G1478" s="12" t="str">
        <f t="shared" si="114"/>
        <v>45 минут</v>
      </c>
      <c r="H1478" s="37"/>
    </row>
    <row r="1479" spans="1:8" x14ac:dyDescent="0.3">
      <c r="A1479" s="35"/>
      <c r="B1479" s="9">
        <v>30660</v>
      </c>
      <c r="C1479" s="8" t="str">
        <f t="shared" si="113"/>
        <v>Saturday</v>
      </c>
      <c r="D1479" s="10">
        <f t="shared" si="111"/>
        <v>1</v>
      </c>
      <c r="E1479" s="10">
        <f t="shared" si="112"/>
        <v>6</v>
      </c>
      <c r="F1479" s="39"/>
      <c r="G1479" s="12" t="str">
        <f t="shared" si="114"/>
        <v>45 минут</v>
      </c>
      <c r="H1479" s="37"/>
    </row>
    <row r="1480" spans="1:8" x14ac:dyDescent="0.3">
      <c r="A1480" s="35"/>
      <c r="B1480" s="9">
        <v>30661</v>
      </c>
      <c r="C1480" s="8" t="str">
        <f t="shared" si="113"/>
        <v>Sunday</v>
      </c>
      <c r="D1480" s="10">
        <f t="shared" si="111"/>
        <v>0</v>
      </c>
      <c r="E1480" s="10">
        <f t="shared" si="112"/>
        <v>0</v>
      </c>
      <c r="F1480" s="39"/>
      <c r="G1480" s="12" t="str">
        <f t="shared" si="114"/>
        <v>0</v>
      </c>
      <c r="H1480" s="37"/>
    </row>
    <row r="1481" spans="1:8" x14ac:dyDescent="0.3">
      <c r="A1481" s="35"/>
      <c r="B1481" s="9">
        <v>30662</v>
      </c>
      <c r="C1481" s="8" t="str">
        <f t="shared" si="113"/>
        <v>Monday</v>
      </c>
      <c r="D1481" s="10">
        <f t="shared" si="111"/>
        <v>1</v>
      </c>
      <c r="E1481" s="10">
        <f t="shared" si="112"/>
        <v>8</v>
      </c>
      <c r="F1481" s="39">
        <f>34</f>
        <v>34</v>
      </c>
      <c r="G1481" s="12" t="str">
        <f t="shared" si="114"/>
        <v>45 минут</v>
      </c>
      <c r="H1481" s="37"/>
    </row>
    <row r="1482" spans="1:8" x14ac:dyDescent="0.3">
      <c r="A1482" s="35"/>
      <c r="B1482" s="9">
        <v>30663</v>
      </c>
      <c r="C1482" s="8" t="str">
        <f t="shared" si="113"/>
        <v>Tuesday</v>
      </c>
      <c r="D1482" s="10">
        <f t="shared" si="111"/>
        <v>1</v>
      </c>
      <c r="E1482" s="10">
        <f t="shared" si="112"/>
        <v>8</v>
      </c>
      <c r="F1482" s="39"/>
      <c r="G1482" s="12" t="str">
        <f t="shared" si="114"/>
        <v>45 минут</v>
      </c>
      <c r="H1482" s="37"/>
    </row>
    <row r="1483" spans="1:8" x14ac:dyDescent="0.3">
      <c r="A1483" s="35"/>
      <c r="B1483" s="9">
        <v>30664</v>
      </c>
      <c r="C1483" s="8" t="str">
        <f t="shared" si="113"/>
        <v>Wednesday</v>
      </c>
      <c r="D1483" s="10">
        <f t="shared" si="111"/>
        <v>1</v>
      </c>
      <c r="E1483" s="10">
        <f t="shared" si="112"/>
        <v>8</v>
      </c>
      <c r="F1483" s="39"/>
      <c r="G1483" s="12" t="str">
        <f t="shared" si="114"/>
        <v>45 минут</v>
      </c>
      <c r="H1483" s="37"/>
    </row>
    <row r="1484" spans="1:8" x14ac:dyDescent="0.3">
      <c r="A1484" s="35"/>
      <c r="B1484" s="9">
        <v>30665</v>
      </c>
      <c r="C1484" s="8" t="str">
        <f t="shared" si="113"/>
        <v>Thursday</v>
      </c>
      <c r="D1484" s="10">
        <f t="shared" si="111"/>
        <v>1</v>
      </c>
      <c r="E1484" s="10">
        <f t="shared" si="112"/>
        <v>8</v>
      </c>
      <c r="F1484" s="39"/>
      <c r="G1484" s="12" t="str">
        <f t="shared" si="114"/>
        <v>45 минут</v>
      </c>
      <c r="H1484" s="37"/>
    </row>
    <row r="1485" spans="1:8" x14ac:dyDescent="0.3">
      <c r="A1485" s="35"/>
      <c r="B1485" s="9">
        <v>30666</v>
      </c>
      <c r="C1485" s="8" t="str">
        <f t="shared" si="113"/>
        <v>Friday</v>
      </c>
      <c r="D1485" s="10">
        <f t="shared" si="111"/>
        <v>1</v>
      </c>
      <c r="E1485" s="10">
        <f t="shared" si="112"/>
        <v>8</v>
      </c>
      <c r="F1485" s="39"/>
      <c r="G1485" s="12" t="str">
        <f t="shared" si="114"/>
        <v>45 минут</v>
      </c>
      <c r="H1485" s="37"/>
    </row>
    <row r="1486" spans="1:8" x14ac:dyDescent="0.3">
      <c r="A1486" s="35"/>
      <c r="B1486" s="9">
        <v>30667</v>
      </c>
      <c r="C1486" s="8" t="str">
        <f t="shared" si="113"/>
        <v>Saturday</v>
      </c>
      <c r="D1486" s="10">
        <f t="shared" si="111"/>
        <v>1</v>
      </c>
      <c r="E1486" s="10">
        <f t="shared" si="112"/>
        <v>6</v>
      </c>
      <c r="F1486" s="39"/>
      <c r="G1486" s="12" t="str">
        <f t="shared" si="114"/>
        <v>45 минут</v>
      </c>
      <c r="H1486" s="37"/>
    </row>
    <row r="1487" spans="1:8" x14ac:dyDescent="0.3">
      <c r="A1487" s="35"/>
      <c r="B1487" s="9">
        <v>30668</v>
      </c>
      <c r="C1487" s="8" t="str">
        <f t="shared" si="113"/>
        <v>Sunday</v>
      </c>
      <c r="D1487" s="10">
        <f t="shared" si="111"/>
        <v>0</v>
      </c>
      <c r="E1487" s="10">
        <f t="shared" si="112"/>
        <v>0</v>
      </c>
      <c r="F1487" s="39"/>
      <c r="G1487" s="12" t="str">
        <f t="shared" si="114"/>
        <v>0</v>
      </c>
      <c r="H1487" s="37"/>
    </row>
    <row r="1488" spans="1:8" x14ac:dyDescent="0.3">
      <c r="A1488" s="35"/>
      <c r="B1488" s="9">
        <v>30669</v>
      </c>
      <c r="C1488" s="8" t="str">
        <f t="shared" si="113"/>
        <v>Monday</v>
      </c>
      <c r="D1488" s="10">
        <f t="shared" si="111"/>
        <v>1</v>
      </c>
      <c r="E1488" s="10">
        <f t="shared" si="112"/>
        <v>8</v>
      </c>
      <c r="F1488" s="39">
        <f>34</f>
        <v>34</v>
      </c>
      <c r="G1488" s="12" t="str">
        <f t="shared" si="114"/>
        <v>45 минут</v>
      </c>
      <c r="H1488" s="37"/>
    </row>
    <row r="1489" spans="1:8" x14ac:dyDescent="0.3">
      <c r="A1489" s="35"/>
      <c r="B1489" s="9">
        <v>30670</v>
      </c>
      <c r="C1489" s="8" t="str">
        <f t="shared" si="113"/>
        <v>Tuesday</v>
      </c>
      <c r="D1489" s="10">
        <f t="shared" si="111"/>
        <v>1</v>
      </c>
      <c r="E1489" s="10">
        <f t="shared" si="112"/>
        <v>8</v>
      </c>
      <c r="F1489" s="39"/>
      <c r="G1489" s="12" t="str">
        <f t="shared" si="114"/>
        <v>45 минут</v>
      </c>
      <c r="H1489" s="37"/>
    </row>
    <row r="1490" spans="1:8" x14ac:dyDescent="0.3">
      <c r="A1490" s="35"/>
      <c r="B1490" s="9">
        <v>30671</v>
      </c>
      <c r="C1490" s="8" t="str">
        <f t="shared" si="113"/>
        <v>Wednesday</v>
      </c>
      <c r="D1490" s="10">
        <f t="shared" si="111"/>
        <v>1</v>
      </c>
      <c r="E1490" s="10">
        <f t="shared" si="112"/>
        <v>8</v>
      </c>
      <c r="F1490" s="39"/>
      <c r="G1490" s="12" t="str">
        <f t="shared" si="114"/>
        <v>45 минут</v>
      </c>
      <c r="H1490" s="37"/>
    </row>
    <row r="1491" spans="1:8" x14ac:dyDescent="0.3">
      <c r="A1491" s="35"/>
      <c r="B1491" s="9">
        <v>30672</v>
      </c>
      <c r="C1491" s="8" t="str">
        <f t="shared" si="113"/>
        <v>Thursday</v>
      </c>
      <c r="D1491" s="10">
        <f t="shared" si="111"/>
        <v>1</v>
      </c>
      <c r="E1491" s="10">
        <f t="shared" si="112"/>
        <v>8</v>
      </c>
      <c r="F1491" s="39"/>
      <c r="G1491" s="12" t="str">
        <f t="shared" si="114"/>
        <v>45 минут</v>
      </c>
      <c r="H1491" s="37"/>
    </row>
    <row r="1492" spans="1:8" x14ac:dyDescent="0.3">
      <c r="A1492" s="35"/>
      <c r="B1492" s="9">
        <v>30673</v>
      </c>
      <c r="C1492" s="8" t="str">
        <f t="shared" si="113"/>
        <v>Friday</v>
      </c>
      <c r="D1492" s="10">
        <f t="shared" si="111"/>
        <v>1</v>
      </c>
      <c r="E1492" s="10">
        <f t="shared" si="112"/>
        <v>8</v>
      </c>
      <c r="F1492" s="39"/>
      <c r="G1492" s="12" t="str">
        <f t="shared" si="114"/>
        <v>45 минут</v>
      </c>
      <c r="H1492" s="37"/>
    </row>
    <row r="1493" spans="1:8" x14ac:dyDescent="0.3">
      <c r="A1493" s="35"/>
      <c r="B1493" s="9">
        <v>30674</v>
      </c>
      <c r="C1493" s="8" t="str">
        <f t="shared" si="113"/>
        <v>Saturday</v>
      </c>
      <c r="D1493" s="10">
        <f t="shared" si="111"/>
        <v>1</v>
      </c>
      <c r="E1493" s="10">
        <f t="shared" si="112"/>
        <v>6</v>
      </c>
      <c r="F1493" s="39"/>
      <c r="G1493" s="12" t="str">
        <f t="shared" si="114"/>
        <v>45 минут</v>
      </c>
      <c r="H1493" s="37"/>
    </row>
    <row r="1494" spans="1:8" x14ac:dyDescent="0.3">
      <c r="A1494" s="35"/>
      <c r="B1494" s="9">
        <v>30675</v>
      </c>
      <c r="C1494" s="8" t="str">
        <f t="shared" si="113"/>
        <v>Sunday</v>
      </c>
      <c r="D1494" s="10">
        <f t="shared" si="111"/>
        <v>0</v>
      </c>
      <c r="E1494" s="10">
        <f t="shared" si="112"/>
        <v>0</v>
      </c>
      <c r="F1494" s="39"/>
      <c r="G1494" s="12" t="str">
        <f t="shared" si="114"/>
        <v>0</v>
      </c>
      <c r="H1494" s="37"/>
    </row>
    <row r="1495" spans="1:8" x14ac:dyDescent="0.3">
      <c r="A1495" s="35"/>
      <c r="B1495" s="9">
        <v>30676</v>
      </c>
      <c r="C1495" s="8" t="str">
        <f t="shared" si="113"/>
        <v>Monday</v>
      </c>
      <c r="D1495" s="10">
        <f t="shared" si="111"/>
        <v>1</v>
      </c>
      <c r="E1495" s="10">
        <f t="shared" si="112"/>
        <v>8</v>
      </c>
      <c r="F1495" s="39">
        <f>34</f>
        <v>34</v>
      </c>
      <c r="G1495" s="12" t="str">
        <f t="shared" si="114"/>
        <v>45 минут</v>
      </c>
      <c r="H1495" s="37"/>
    </row>
    <row r="1496" spans="1:8" x14ac:dyDescent="0.3">
      <c r="A1496" s="35"/>
      <c r="B1496" s="9">
        <v>30677</v>
      </c>
      <c r="C1496" s="8" t="str">
        <f t="shared" si="113"/>
        <v>Tuesday</v>
      </c>
      <c r="D1496" s="10">
        <f t="shared" si="111"/>
        <v>1</v>
      </c>
      <c r="E1496" s="10">
        <f t="shared" si="112"/>
        <v>8</v>
      </c>
      <c r="F1496" s="39"/>
      <c r="G1496" s="12" t="str">
        <f t="shared" si="114"/>
        <v>45 минут</v>
      </c>
      <c r="H1496" s="37"/>
    </row>
    <row r="1497" spans="1:8" x14ac:dyDescent="0.3">
      <c r="A1497" s="35"/>
      <c r="B1497" s="9">
        <v>30678</v>
      </c>
      <c r="C1497" s="8" t="str">
        <f t="shared" si="113"/>
        <v>Wednesday</v>
      </c>
      <c r="D1497" s="10">
        <f t="shared" si="111"/>
        <v>1</v>
      </c>
      <c r="E1497" s="10">
        <f t="shared" si="112"/>
        <v>8</v>
      </c>
      <c r="F1497" s="39"/>
      <c r="G1497" s="12" t="str">
        <f t="shared" si="114"/>
        <v>45 минут</v>
      </c>
      <c r="H1497" s="37"/>
    </row>
    <row r="1498" spans="1:8" x14ac:dyDescent="0.3">
      <c r="A1498" s="35"/>
      <c r="B1498" s="9">
        <v>30679</v>
      </c>
      <c r="C1498" s="8" t="str">
        <f t="shared" si="113"/>
        <v>Thursday</v>
      </c>
      <c r="D1498" s="10">
        <f t="shared" si="111"/>
        <v>1</v>
      </c>
      <c r="E1498" s="10">
        <f t="shared" si="112"/>
        <v>8</v>
      </c>
      <c r="F1498" s="39"/>
      <c r="G1498" s="12" t="str">
        <f t="shared" si="114"/>
        <v>45 минут</v>
      </c>
      <c r="H1498" s="37"/>
    </row>
    <row r="1499" spans="1:8" x14ac:dyDescent="0.3">
      <c r="A1499" s="35"/>
      <c r="B1499" s="9">
        <v>30680</v>
      </c>
      <c r="C1499" s="8" t="str">
        <f t="shared" si="113"/>
        <v>Friday</v>
      </c>
      <c r="D1499" s="10">
        <f t="shared" ref="D1499:D1562" si="115">IF(WEEKDAY(B1499,2)&lt;=6,1,0)</f>
        <v>1</v>
      </c>
      <c r="E1499" s="10">
        <f t="shared" ref="E1499:E1562" si="116">IF(WEEKDAY(B1499,2)&lt;=5,VALUE("8"),IF(WEEKDAY(B1499,2)=6,VALUE("6"),VALUE("0")))</f>
        <v>8</v>
      </c>
      <c r="F1499" s="39"/>
      <c r="G1499" s="12" t="str">
        <f t="shared" si="114"/>
        <v>45 минут</v>
      </c>
      <c r="H1499" s="37"/>
    </row>
    <row r="1500" spans="1:8" x14ac:dyDescent="0.3">
      <c r="A1500" s="35"/>
      <c r="B1500" s="9">
        <v>30681</v>
      </c>
      <c r="C1500" s="8" t="str">
        <f t="shared" si="113"/>
        <v>Saturday</v>
      </c>
      <c r="D1500" s="10">
        <f t="shared" si="115"/>
        <v>1</v>
      </c>
      <c r="E1500" s="10">
        <f t="shared" si="116"/>
        <v>6</v>
      </c>
      <c r="F1500" s="39"/>
      <c r="G1500" s="12" t="str">
        <f t="shared" si="114"/>
        <v>45 минут</v>
      </c>
      <c r="H1500" s="37"/>
    </row>
    <row r="1501" spans="1:8" x14ac:dyDescent="0.3">
      <c r="A1501" s="35"/>
      <c r="B1501" s="9">
        <v>30682</v>
      </c>
      <c r="C1501" s="8" t="str">
        <f t="shared" si="113"/>
        <v>Sunday</v>
      </c>
      <c r="D1501" s="10">
        <f t="shared" si="115"/>
        <v>0</v>
      </c>
      <c r="E1501" s="10">
        <f t="shared" si="116"/>
        <v>0</v>
      </c>
      <c r="F1501" s="39"/>
      <c r="G1501" s="12" t="str">
        <f t="shared" si="114"/>
        <v>0</v>
      </c>
      <c r="H1501" s="37"/>
    </row>
    <row r="1502" spans="1:8" x14ac:dyDescent="0.3">
      <c r="A1502" s="35"/>
      <c r="B1502" s="9">
        <v>30683</v>
      </c>
      <c r="C1502" s="8" t="str">
        <f t="shared" si="113"/>
        <v>Monday</v>
      </c>
      <c r="D1502" s="10">
        <f t="shared" si="115"/>
        <v>1</v>
      </c>
      <c r="E1502" s="10">
        <f t="shared" si="116"/>
        <v>8</v>
      </c>
      <c r="F1502" s="39">
        <f>34</f>
        <v>34</v>
      </c>
      <c r="G1502" s="12" t="str">
        <f t="shared" si="114"/>
        <v>45 минут</v>
      </c>
      <c r="H1502" s="37"/>
    </row>
    <row r="1503" spans="1:8" x14ac:dyDescent="0.3">
      <c r="A1503" s="35"/>
      <c r="B1503" s="9">
        <v>30684</v>
      </c>
      <c r="C1503" s="8" t="str">
        <f t="shared" si="113"/>
        <v>Tuesday</v>
      </c>
      <c r="D1503" s="10">
        <f t="shared" si="115"/>
        <v>1</v>
      </c>
      <c r="E1503" s="10">
        <f t="shared" si="116"/>
        <v>8</v>
      </c>
      <c r="F1503" s="39"/>
      <c r="G1503" s="12" t="str">
        <f t="shared" si="114"/>
        <v>45 минут</v>
      </c>
      <c r="H1503" s="37"/>
    </row>
    <row r="1504" spans="1:8" x14ac:dyDescent="0.3">
      <c r="A1504" s="35"/>
      <c r="B1504" s="9">
        <v>30685</v>
      </c>
      <c r="C1504" s="8" t="str">
        <f t="shared" si="113"/>
        <v>Wednesday</v>
      </c>
      <c r="D1504" s="10">
        <f t="shared" si="115"/>
        <v>1</v>
      </c>
      <c r="E1504" s="10">
        <f t="shared" si="116"/>
        <v>8</v>
      </c>
      <c r="F1504" s="39"/>
      <c r="G1504" s="12" t="str">
        <f t="shared" si="114"/>
        <v>45 минут</v>
      </c>
      <c r="H1504" s="37"/>
    </row>
    <row r="1505" spans="1:8" x14ac:dyDescent="0.3">
      <c r="A1505" s="35"/>
      <c r="B1505" s="9">
        <v>30686</v>
      </c>
      <c r="C1505" s="8" t="str">
        <f t="shared" si="113"/>
        <v>Thursday</v>
      </c>
      <c r="D1505" s="10">
        <f t="shared" si="115"/>
        <v>1</v>
      </c>
      <c r="E1505" s="10">
        <f t="shared" si="116"/>
        <v>8</v>
      </c>
      <c r="F1505" s="39"/>
      <c r="G1505" s="12" t="str">
        <f t="shared" si="114"/>
        <v>45 минут</v>
      </c>
      <c r="H1505" s="37"/>
    </row>
    <row r="1506" spans="1:8" x14ac:dyDescent="0.3">
      <c r="A1506" s="35"/>
      <c r="B1506" s="9">
        <v>30687</v>
      </c>
      <c r="C1506" s="8" t="str">
        <f t="shared" si="113"/>
        <v>Friday</v>
      </c>
      <c r="D1506" s="10">
        <f t="shared" si="115"/>
        <v>1</v>
      </c>
      <c r="E1506" s="10">
        <f t="shared" si="116"/>
        <v>8</v>
      </c>
      <c r="F1506" s="39"/>
      <c r="G1506" s="12" t="str">
        <f t="shared" si="114"/>
        <v>45 минут</v>
      </c>
      <c r="H1506" s="37"/>
    </row>
    <row r="1507" spans="1:8" x14ac:dyDescent="0.3">
      <c r="A1507" s="35"/>
      <c r="B1507" s="9">
        <v>30688</v>
      </c>
      <c r="C1507" s="8" t="str">
        <f t="shared" si="113"/>
        <v>Saturday</v>
      </c>
      <c r="D1507" s="10">
        <f t="shared" si="115"/>
        <v>1</v>
      </c>
      <c r="E1507" s="10">
        <f t="shared" si="116"/>
        <v>6</v>
      </c>
      <c r="F1507" s="39"/>
      <c r="G1507" s="12" t="str">
        <f t="shared" si="114"/>
        <v>45 минут</v>
      </c>
      <c r="H1507" s="37"/>
    </row>
    <row r="1508" spans="1:8" x14ac:dyDescent="0.3">
      <c r="A1508" s="35"/>
      <c r="B1508" s="9">
        <v>30689</v>
      </c>
      <c r="C1508" s="8" t="str">
        <f t="shared" si="113"/>
        <v>Sunday</v>
      </c>
      <c r="D1508" s="10">
        <f t="shared" si="115"/>
        <v>0</v>
      </c>
      <c r="E1508" s="10">
        <f t="shared" si="116"/>
        <v>0</v>
      </c>
      <c r="F1508" s="39"/>
      <c r="G1508" s="12" t="str">
        <f t="shared" si="114"/>
        <v>0</v>
      </c>
      <c r="H1508" s="37"/>
    </row>
    <row r="1509" spans="1:8" x14ac:dyDescent="0.3">
      <c r="A1509" s="35"/>
      <c r="B1509" s="9">
        <v>30690</v>
      </c>
      <c r="C1509" s="8" t="str">
        <f t="shared" si="113"/>
        <v>Monday</v>
      </c>
      <c r="D1509" s="10">
        <f t="shared" si="115"/>
        <v>1</v>
      </c>
      <c r="E1509" s="10">
        <f t="shared" si="116"/>
        <v>8</v>
      </c>
      <c r="F1509" s="39">
        <f>34</f>
        <v>34</v>
      </c>
      <c r="G1509" s="12" t="str">
        <f t="shared" si="114"/>
        <v>45 минут</v>
      </c>
      <c r="H1509" s="37"/>
    </row>
    <row r="1510" spans="1:8" x14ac:dyDescent="0.3">
      <c r="A1510" s="35"/>
      <c r="B1510" s="9">
        <v>30691</v>
      </c>
      <c r="C1510" s="8" t="str">
        <f t="shared" si="113"/>
        <v>Tuesday</v>
      </c>
      <c r="D1510" s="10">
        <f t="shared" si="115"/>
        <v>1</v>
      </c>
      <c r="E1510" s="10">
        <f t="shared" si="116"/>
        <v>8</v>
      </c>
      <c r="F1510" s="39"/>
      <c r="G1510" s="12" t="str">
        <f t="shared" si="114"/>
        <v>45 минут</v>
      </c>
      <c r="H1510" s="37"/>
    </row>
    <row r="1511" spans="1:8" x14ac:dyDescent="0.3">
      <c r="A1511" s="35"/>
      <c r="B1511" s="9">
        <v>30692</v>
      </c>
      <c r="C1511" s="8" t="str">
        <f t="shared" si="113"/>
        <v>Wednesday</v>
      </c>
      <c r="D1511" s="10">
        <f t="shared" si="115"/>
        <v>1</v>
      </c>
      <c r="E1511" s="10">
        <f t="shared" si="116"/>
        <v>8</v>
      </c>
      <c r="F1511" s="39"/>
      <c r="G1511" s="12" t="str">
        <f t="shared" si="114"/>
        <v>45 минут</v>
      </c>
      <c r="H1511" s="37"/>
    </row>
    <row r="1512" spans="1:8" x14ac:dyDescent="0.3">
      <c r="A1512" s="35"/>
      <c r="B1512" s="9">
        <v>30693</v>
      </c>
      <c r="C1512" s="8" t="str">
        <f t="shared" si="113"/>
        <v>Thursday</v>
      </c>
      <c r="D1512" s="10">
        <f t="shared" si="115"/>
        <v>1</v>
      </c>
      <c r="E1512" s="10">
        <f t="shared" si="116"/>
        <v>8</v>
      </c>
      <c r="F1512" s="39"/>
      <c r="G1512" s="12" t="str">
        <f t="shared" si="114"/>
        <v>45 минут</v>
      </c>
      <c r="H1512" s="37"/>
    </row>
    <row r="1513" spans="1:8" x14ac:dyDescent="0.3">
      <c r="A1513" s="35"/>
      <c r="B1513" s="9">
        <v>30694</v>
      </c>
      <c r="C1513" s="8" t="str">
        <f t="shared" si="113"/>
        <v>Friday</v>
      </c>
      <c r="D1513" s="10">
        <f t="shared" si="115"/>
        <v>1</v>
      </c>
      <c r="E1513" s="10">
        <f t="shared" si="116"/>
        <v>8</v>
      </c>
      <c r="F1513" s="39"/>
      <c r="G1513" s="12" t="str">
        <f t="shared" si="114"/>
        <v>45 минут</v>
      </c>
      <c r="H1513" s="37"/>
    </row>
    <row r="1514" spans="1:8" x14ac:dyDescent="0.3">
      <c r="A1514" s="35"/>
      <c r="B1514" s="9">
        <v>30695</v>
      </c>
      <c r="C1514" s="8" t="str">
        <f t="shared" si="113"/>
        <v>Saturday</v>
      </c>
      <c r="D1514" s="10">
        <f t="shared" si="115"/>
        <v>1</v>
      </c>
      <c r="E1514" s="10">
        <f t="shared" si="116"/>
        <v>6</v>
      </c>
      <c r="F1514" s="39"/>
      <c r="G1514" s="12" t="str">
        <f t="shared" si="114"/>
        <v>45 минут</v>
      </c>
      <c r="H1514" s="37"/>
    </row>
    <row r="1515" spans="1:8" x14ac:dyDescent="0.3">
      <c r="A1515" s="35"/>
      <c r="B1515" s="9">
        <v>30696</v>
      </c>
      <c r="C1515" s="8" t="str">
        <f t="shared" si="113"/>
        <v>Sunday</v>
      </c>
      <c r="D1515" s="10">
        <f t="shared" si="115"/>
        <v>0</v>
      </c>
      <c r="E1515" s="10">
        <f t="shared" si="116"/>
        <v>0</v>
      </c>
      <c r="F1515" s="39"/>
      <c r="G1515" s="12" t="str">
        <f t="shared" si="114"/>
        <v>0</v>
      </c>
      <c r="H1515" s="37"/>
    </row>
    <row r="1516" spans="1:8" x14ac:dyDescent="0.3">
      <c r="A1516" s="35"/>
      <c r="B1516" s="9">
        <v>30697</v>
      </c>
      <c r="C1516" s="8" t="str">
        <f t="shared" si="113"/>
        <v>Monday</v>
      </c>
      <c r="D1516" s="10">
        <f t="shared" si="115"/>
        <v>1</v>
      </c>
      <c r="E1516" s="10">
        <f t="shared" si="116"/>
        <v>8</v>
      </c>
      <c r="F1516" s="39">
        <f>34</f>
        <v>34</v>
      </c>
      <c r="G1516" s="12" t="str">
        <f t="shared" si="114"/>
        <v>45 минут</v>
      </c>
      <c r="H1516" s="37"/>
    </row>
    <row r="1517" spans="1:8" x14ac:dyDescent="0.3">
      <c r="A1517" s="35"/>
      <c r="B1517" s="9">
        <v>30698</v>
      </c>
      <c r="C1517" s="8" t="str">
        <f t="shared" si="113"/>
        <v>Tuesday</v>
      </c>
      <c r="D1517" s="10">
        <f t="shared" si="115"/>
        <v>1</v>
      </c>
      <c r="E1517" s="10">
        <f t="shared" si="116"/>
        <v>8</v>
      </c>
      <c r="F1517" s="39"/>
      <c r="G1517" s="12" t="str">
        <f t="shared" si="114"/>
        <v>45 минут</v>
      </c>
      <c r="H1517" s="37"/>
    </row>
    <row r="1518" spans="1:8" x14ac:dyDescent="0.3">
      <c r="A1518" s="35"/>
      <c r="B1518" s="9">
        <v>30699</v>
      </c>
      <c r="C1518" s="8" t="str">
        <f t="shared" ref="C1518:C1581" si="117">TEXT(B1518, "dddd")</f>
        <v>Wednesday</v>
      </c>
      <c r="D1518" s="10">
        <f t="shared" si="115"/>
        <v>1</v>
      </c>
      <c r="E1518" s="10">
        <f t="shared" si="116"/>
        <v>8</v>
      </c>
      <c r="F1518" s="39"/>
      <c r="G1518" s="12" t="str">
        <f t="shared" ref="G1518:G1581" si="118">IF(WEEKDAY(B1518,2)&lt;=6,"45 минут","0")</f>
        <v>45 минут</v>
      </c>
      <c r="H1518" s="37"/>
    </row>
    <row r="1519" spans="1:8" x14ac:dyDescent="0.3">
      <c r="A1519" s="35"/>
      <c r="B1519" s="9">
        <v>30700</v>
      </c>
      <c r="C1519" s="8" t="str">
        <f t="shared" si="117"/>
        <v>Thursday</v>
      </c>
      <c r="D1519" s="10">
        <f t="shared" si="115"/>
        <v>1</v>
      </c>
      <c r="E1519" s="10">
        <f t="shared" si="116"/>
        <v>8</v>
      </c>
      <c r="F1519" s="39"/>
      <c r="G1519" s="12" t="str">
        <f t="shared" si="118"/>
        <v>45 минут</v>
      </c>
      <c r="H1519" s="37"/>
    </row>
    <row r="1520" spans="1:8" x14ac:dyDescent="0.3">
      <c r="A1520" s="35"/>
      <c r="B1520" s="9">
        <v>30701</v>
      </c>
      <c r="C1520" s="8" t="str">
        <f t="shared" si="117"/>
        <v>Friday</v>
      </c>
      <c r="D1520" s="10">
        <f t="shared" si="115"/>
        <v>1</v>
      </c>
      <c r="E1520" s="10">
        <f t="shared" si="116"/>
        <v>8</v>
      </c>
      <c r="F1520" s="39"/>
      <c r="G1520" s="12" t="str">
        <f t="shared" si="118"/>
        <v>45 минут</v>
      </c>
      <c r="H1520" s="37"/>
    </row>
    <row r="1521" spans="1:8" x14ac:dyDescent="0.3">
      <c r="A1521" s="35"/>
      <c r="B1521" s="9">
        <v>30702</v>
      </c>
      <c r="C1521" s="8" t="str">
        <f t="shared" si="117"/>
        <v>Saturday</v>
      </c>
      <c r="D1521" s="10">
        <f t="shared" si="115"/>
        <v>1</v>
      </c>
      <c r="E1521" s="10">
        <f t="shared" si="116"/>
        <v>6</v>
      </c>
      <c r="F1521" s="39"/>
      <c r="G1521" s="12" t="str">
        <f t="shared" si="118"/>
        <v>45 минут</v>
      </c>
      <c r="H1521" s="37"/>
    </row>
    <row r="1522" spans="1:8" x14ac:dyDescent="0.3">
      <c r="A1522" s="35"/>
      <c r="B1522" s="9">
        <v>30703</v>
      </c>
      <c r="C1522" s="8" t="str">
        <f t="shared" si="117"/>
        <v>Sunday</v>
      </c>
      <c r="D1522" s="10">
        <f t="shared" si="115"/>
        <v>0</v>
      </c>
      <c r="E1522" s="10">
        <f t="shared" si="116"/>
        <v>0</v>
      </c>
      <c r="F1522" s="39"/>
      <c r="G1522" s="12" t="str">
        <f t="shared" si="118"/>
        <v>0</v>
      </c>
      <c r="H1522" s="37"/>
    </row>
    <row r="1523" spans="1:8" x14ac:dyDescent="0.3">
      <c r="A1523" s="35"/>
      <c r="B1523" s="9">
        <v>30704</v>
      </c>
      <c r="C1523" s="8" t="str">
        <f t="shared" si="117"/>
        <v>Monday</v>
      </c>
      <c r="D1523" s="10">
        <f t="shared" si="115"/>
        <v>1</v>
      </c>
      <c r="E1523" s="10">
        <f t="shared" si="116"/>
        <v>8</v>
      </c>
      <c r="F1523" s="39">
        <f>34</f>
        <v>34</v>
      </c>
      <c r="G1523" s="12" t="str">
        <f t="shared" si="118"/>
        <v>45 минут</v>
      </c>
      <c r="H1523" s="37"/>
    </row>
    <row r="1524" spans="1:8" x14ac:dyDescent="0.3">
      <c r="A1524" s="35"/>
      <c r="B1524" s="9">
        <v>30705</v>
      </c>
      <c r="C1524" s="8" t="str">
        <f t="shared" si="117"/>
        <v>Tuesday</v>
      </c>
      <c r="D1524" s="10">
        <f t="shared" si="115"/>
        <v>1</v>
      </c>
      <c r="E1524" s="10">
        <f t="shared" si="116"/>
        <v>8</v>
      </c>
      <c r="F1524" s="39"/>
      <c r="G1524" s="12" t="str">
        <f t="shared" si="118"/>
        <v>45 минут</v>
      </c>
      <c r="H1524" s="37"/>
    </row>
    <row r="1525" spans="1:8" x14ac:dyDescent="0.3">
      <c r="A1525" s="35"/>
      <c r="B1525" s="9">
        <v>30706</v>
      </c>
      <c r="C1525" s="8" t="str">
        <f t="shared" si="117"/>
        <v>Wednesday</v>
      </c>
      <c r="D1525" s="10">
        <f t="shared" si="115"/>
        <v>1</v>
      </c>
      <c r="E1525" s="10">
        <f t="shared" si="116"/>
        <v>8</v>
      </c>
      <c r="F1525" s="39"/>
      <c r="G1525" s="12" t="str">
        <f t="shared" si="118"/>
        <v>45 минут</v>
      </c>
      <c r="H1525" s="37"/>
    </row>
    <row r="1526" spans="1:8" x14ac:dyDescent="0.3">
      <c r="A1526" s="35"/>
      <c r="B1526" s="9">
        <v>30707</v>
      </c>
      <c r="C1526" s="8" t="str">
        <f t="shared" si="117"/>
        <v>Thursday</v>
      </c>
      <c r="D1526" s="10">
        <f t="shared" si="115"/>
        <v>1</v>
      </c>
      <c r="E1526" s="10">
        <f t="shared" si="116"/>
        <v>8</v>
      </c>
      <c r="F1526" s="39"/>
      <c r="G1526" s="12" t="str">
        <f t="shared" si="118"/>
        <v>45 минут</v>
      </c>
      <c r="H1526" s="37"/>
    </row>
    <row r="1527" spans="1:8" x14ac:dyDescent="0.3">
      <c r="A1527" s="35"/>
      <c r="B1527" s="9">
        <v>30708</v>
      </c>
      <c r="C1527" s="8" t="str">
        <f t="shared" si="117"/>
        <v>Friday</v>
      </c>
      <c r="D1527" s="10">
        <f t="shared" si="115"/>
        <v>1</v>
      </c>
      <c r="E1527" s="10">
        <f t="shared" si="116"/>
        <v>8</v>
      </c>
      <c r="F1527" s="39"/>
      <c r="G1527" s="12" t="str">
        <f t="shared" si="118"/>
        <v>45 минут</v>
      </c>
      <c r="H1527" s="37"/>
    </row>
    <row r="1528" spans="1:8" x14ac:dyDescent="0.3">
      <c r="A1528" s="35"/>
      <c r="B1528" s="9">
        <v>30709</v>
      </c>
      <c r="C1528" s="8" t="str">
        <f t="shared" si="117"/>
        <v>Saturday</v>
      </c>
      <c r="D1528" s="10">
        <f t="shared" si="115"/>
        <v>1</v>
      </c>
      <c r="E1528" s="10">
        <f t="shared" si="116"/>
        <v>6</v>
      </c>
      <c r="F1528" s="39"/>
      <c r="G1528" s="12" t="str">
        <f t="shared" si="118"/>
        <v>45 минут</v>
      </c>
      <c r="H1528" s="37"/>
    </row>
    <row r="1529" spans="1:8" x14ac:dyDescent="0.3">
      <c r="A1529" s="35"/>
      <c r="B1529" s="9">
        <v>30710</v>
      </c>
      <c r="C1529" s="8" t="str">
        <f t="shared" si="117"/>
        <v>Sunday</v>
      </c>
      <c r="D1529" s="10">
        <f t="shared" si="115"/>
        <v>0</v>
      </c>
      <c r="E1529" s="10">
        <f t="shared" si="116"/>
        <v>0</v>
      </c>
      <c r="F1529" s="39"/>
      <c r="G1529" s="12" t="str">
        <f t="shared" si="118"/>
        <v>0</v>
      </c>
      <c r="H1529" s="37"/>
    </row>
    <row r="1530" spans="1:8" x14ac:dyDescent="0.3">
      <c r="A1530" s="35"/>
      <c r="B1530" s="9">
        <v>30711</v>
      </c>
      <c r="C1530" s="8" t="str">
        <f t="shared" si="117"/>
        <v>Monday</v>
      </c>
      <c r="D1530" s="10">
        <f t="shared" si="115"/>
        <v>1</v>
      </c>
      <c r="E1530" s="10">
        <f t="shared" si="116"/>
        <v>8</v>
      </c>
      <c r="F1530" s="39">
        <f>34</f>
        <v>34</v>
      </c>
      <c r="G1530" s="12" t="str">
        <f t="shared" si="118"/>
        <v>45 минут</v>
      </c>
      <c r="H1530" s="37"/>
    </row>
    <row r="1531" spans="1:8" x14ac:dyDescent="0.3">
      <c r="A1531" s="35"/>
      <c r="B1531" s="9">
        <v>30712</v>
      </c>
      <c r="C1531" s="8" t="str">
        <f t="shared" si="117"/>
        <v>Tuesday</v>
      </c>
      <c r="D1531" s="10">
        <f t="shared" si="115"/>
        <v>1</v>
      </c>
      <c r="E1531" s="10">
        <f t="shared" si="116"/>
        <v>8</v>
      </c>
      <c r="F1531" s="39"/>
      <c r="G1531" s="12" t="str">
        <f t="shared" si="118"/>
        <v>45 минут</v>
      </c>
      <c r="H1531" s="37"/>
    </row>
    <row r="1532" spans="1:8" x14ac:dyDescent="0.3">
      <c r="A1532" s="35"/>
      <c r="B1532" s="9">
        <v>30713</v>
      </c>
      <c r="C1532" s="8" t="str">
        <f t="shared" si="117"/>
        <v>Wednesday</v>
      </c>
      <c r="D1532" s="10">
        <f t="shared" si="115"/>
        <v>1</v>
      </c>
      <c r="E1532" s="10">
        <f t="shared" si="116"/>
        <v>8</v>
      </c>
      <c r="F1532" s="39"/>
      <c r="G1532" s="12" t="str">
        <f t="shared" si="118"/>
        <v>45 минут</v>
      </c>
      <c r="H1532" s="37"/>
    </row>
    <row r="1533" spans="1:8" x14ac:dyDescent="0.3">
      <c r="A1533" s="35"/>
      <c r="B1533" s="9">
        <v>30714</v>
      </c>
      <c r="C1533" s="8" t="str">
        <f t="shared" si="117"/>
        <v>Thursday</v>
      </c>
      <c r="D1533" s="10">
        <f t="shared" si="115"/>
        <v>1</v>
      </c>
      <c r="E1533" s="10">
        <f t="shared" si="116"/>
        <v>8</v>
      </c>
      <c r="F1533" s="39"/>
      <c r="G1533" s="12" t="str">
        <f t="shared" si="118"/>
        <v>45 минут</v>
      </c>
      <c r="H1533" s="37"/>
    </row>
    <row r="1534" spans="1:8" x14ac:dyDescent="0.3">
      <c r="A1534" s="35"/>
      <c r="B1534" s="9">
        <v>30715</v>
      </c>
      <c r="C1534" s="8" t="str">
        <f t="shared" si="117"/>
        <v>Friday</v>
      </c>
      <c r="D1534" s="10">
        <f t="shared" si="115"/>
        <v>1</v>
      </c>
      <c r="E1534" s="10">
        <f t="shared" si="116"/>
        <v>8</v>
      </c>
      <c r="F1534" s="39"/>
      <c r="G1534" s="12" t="str">
        <f t="shared" si="118"/>
        <v>45 минут</v>
      </c>
      <c r="H1534" s="37"/>
    </row>
    <row r="1535" spans="1:8" x14ac:dyDescent="0.3">
      <c r="A1535" s="35"/>
      <c r="B1535" s="9">
        <v>30716</v>
      </c>
      <c r="C1535" s="8" t="str">
        <f t="shared" si="117"/>
        <v>Saturday</v>
      </c>
      <c r="D1535" s="10">
        <f t="shared" si="115"/>
        <v>1</v>
      </c>
      <c r="E1535" s="10">
        <f t="shared" si="116"/>
        <v>6</v>
      </c>
      <c r="F1535" s="39"/>
      <c r="G1535" s="12" t="str">
        <f t="shared" si="118"/>
        <v>45 минут</v>
      </c>
      <c r="H1535" s="37"/>
    </row>
    <row r="1536" spans="1:8" x14ac:dyDescent="0.3">
      <c r="A1536" s="35"/>
      <c r="B1536" s="9">
        <v>30717</v>
      </c>
      <c r="C1536" s="8" t="str">
        <f t="shared" si="117"/>
        <v>Sunday</v>
      </c>
      <c r="D1536" s="10">
        <f t="shared" si="115"/>
        <v>0</v>
      </c>
      <c r="E1536" s="10">
        <f t="shared" si="116"/>
        <v>0</v>
      </c>
      <c r="F1536" s="39"/>
      <c r="G1536" s="12" t="str">
        <f t="shared" si="118"/>
        <v>0</v>
      </c>
      <c r="H1536" s="37"/>
    </row>
    <row r="1537" spans="1:8" x14ac:dyDescent="0.3">
      <c r="A1537" s="35"/>
      <c r="B1537" s="9">
        <v>30718</v>
      </c>
      <c r="C1537" s="8" t="str">
        <f t="shared" si="117"/>
        <v>Monday</v>
      </c>
      <c r="D1537" s="10">
        <f t="shared" si="115"/>
        <v>1</v>
      </c>
      <c r="E1537" s="10">
        <f t="shared" si="116"/>
        <v>8</v>
      </c>
      <c r="F1537" s="39">
        <f>34</f>
        <v>34</v>
      </c>
      <c r="G1537" s="12" t="str">
        <f t="shared" si="118"/>
        <v>45 минут</v>
      </c>
      <c r="H1537" s="37"/>
    </row>
    <row r="1538" spans="1:8" x14ac:dyDescent="0.3">
      <c r="A1538" s="35"/>
      <c r="B1538" s="9">
        <v>30719</v>
      </c>
      <c r="C1538" s="8" t="str">
        <f t="shared" si="117"/>
        <v>Tuesday</v>
      </c>
      <c r="D1538" s="10">
        <f t="shared" si="115"/>
        <v>1</v>
      </c>
      <c r="E1538" s="10">
        <f t="shared" si="116"/>
        <v>8</v>
      </c>
      <c r="F1538" s="39"/>
      <c r="G1538" s="12" t="str">
        <f t="shared" si="118"/>
        <v>45 минут</v>
      </c>
      <c r="H1538" s="37"/>
    </row>
    <row r="1539" spans="1:8" x14ac:dyDescent="0.3">
      <c r="A1539" s="35"/>
      <c r="B1539" s="9">
        <v>30720</v>
      </c>
      <c r="C1539" s="8" t="str">
        <f t="shared" si="117"/>
        <v>Wednesday</v>
      </c>
      <c r="D1539" s="10">
        <f t="shared" si="115"/>
        <v>1</v>
      </c>
      <c r="E1539" s="10">
        <f t="shared" si="116"/>
        <v>8</v>
      </c>
      <c r="F1539" s="39"/>
      <c r="G1539" s="12" t="str">
        <f t="shared" si="118"/>
        <v>45 минут</v>
      </c>
      <c r="H1539" s="37"/>
    </row>
    <row r="1540" spans="1:8" x14ac:dyDescent="0.3">
      <c r="A1540" s="35"/>
      <c r="B1540" s="9">
        <v>30721</v>
      </c>
      <c r="C1540" s="8" t="str">
        <f t="shared" si="117"/>
        <v>Thursday</v>
      </c>
      <c r="D1540" s="10">
        <f t="shared" si="115"/>
        <v>1</v>
      </c>
      <c r="E1540" s="10">
        <f t="shared" si="116"/>
        <v>8</v>
      </c>
      <c r="F1540" s="39"/>
      <c r="G1540" s="12" t="str">
        <f t="shared" si="118"/>
        <v>45 минут</v>
      </c>
      <c r="H1540" s="37"/>
    </row>
    <row r="1541" spans="1:8" x14ac:dyDescent="0.3">
      <c r="A1541" s="35"/>
      <c r="B1541" s="9">
        <v>30722</v>
      </c>
      <c r="C1541" s="8" t="str">
        <f t="shared" si="117"/>
        <v>Friday</v>
      </c>
      <c r="D1541" s="10">
        <f t="shared" si="115"/>
        <v>1</v>
      </c>
      <c r="E1541" s="10">
        <f t="shared" si="116"/>
        <v>8</v>
      </c>
      <c r="F1541" s="39"/>
      <c r="G1541" s="12" t="str">
        <f t="shared" si="118"/>
        <v>45 минут</v>
      </c>
      <c r="H1541" s="37"/>
    </row>
    <row r="1542" spans="1:8" x14ac:dyDescent="0.3">
      <c r="A1542" s="35"/>
      <c r="B1542" s="9">
        <v>30723</v>
      </c>
      <c r="C1542" s="8" t="str">
        <f t="shared" si="117"/>
        <v>Saturday</v>
      </c>
      <c r="D1542" s="10">
        <f t="shared" si="115"/>
        <v>1</v>
      </c>
      <c r="E1542" s="10">
        <f t="shared" si="116"/>
        <v>6</v>
      </c>
      <c r="F1542" s="39"/>
      <c r="G1542" s="12" t="str">
        <f t="shared" si="118"/>
        <v>45 минут</v>
      </c>
      <c r="H1542" s="37"/>
    </row>
    <row r="1543" spans="1:8" x14ac:dyDescent="0.3">
      <c r="A1543" s="35"/>
      <c r="B1543" s="9">
        <v>30724</v>
      </c>
      <c r="C1543" s="8" t="str">
        <f t="shared" si="117"/>
        <v>Sunday</v>
      </c>
      <c r="D1543" s="10">
        <f t="shared" si="115"/>
        <v>0</v>
      </c>
      <c r="E1543" s="10">
        <f t="shared" si="116"/>
        <v>0</v>
      </c>
      <c r="F1543" s="39"/>
      <c r="G1543" s="12" t="str">
        <f t="shared" si="118"/>
        <v>0</v>
      </c>
      <c r="H1543" s="37"/>
    </row>
    <row r="1544" spans="1:8" x14ac:dyDescent="0.3">
      <c r="A1544" s="35"/>
      <c r="B1544" s="9">
        <v>30725</v>
      </c>
      <c r="C1544" s="8" t="str">
        <f t="shared" si="117"/>
        <v>Monday</v>
      </c>
      <c r="D1544" s="10">
        <f t="shared" si="115"/>
        <v>1</v>
      </c>
      <c r="E1544" s="10">
        <f t="shared" si="116"/>
        <v>8</v>
      </c>
      <c r="F1544" s="39">
        <f>34</f>
        <v>34</v>
      </c>
      <c r="G1544" s="12" t="str">
        <f t="shared" si="118"/>
        <v>45 минут</v>
      </c>
      <c r="H1544" s="37"/>
    </row>
    <row r="1545" spans="1:8" x14ac:dyDescent="0.3">
      <c r="A1545" s="35"/>
      <c r="B1545" s="9">
        <v>30726</v>
      </c>
      <c r="C1545" s="8" t="str">
        <f t="shared" si="117"/>
        <v>Tuesday</v>
      </c>
      <c r="D1545" s="10">
        <f t="shared" si="115"/>
        <v>1</v>
      </c>
      <c r="E1545" s="10">
        <f t="shared" si="116"/>
        <v>8</v>
      </c>
      <c r="F1545" s="39"/>
      <c r="G1545" s="12" t="str">
        <f t="shared" si="118"/>
        <v>45 минут</v>
      </c>
      <c r="H1545" s="37"/>
    </row>
    <row r="1546" spans="1:8" x14ac:dyDescent="0.3">
      <c r="A1546" s="35"/>
      <c r="B1546" s="9">
        <v>30727</v>
      </c>
      <c r="C1546" s="8" t="str">
        <f t="shared" si="117"/>
        <v>Wednesday</v>
      </c>
      <c r="D1546" s="10">
        <f t="shared" si="115"/>
        <v>1</v>
      </c>
      <c r="E1546" s="10">
        <f t="shared" si="116"/>
        <v>8</v>
      </c>
      <c r="F1546" s="39"/>
      <c r="G1546" s="12" t="str">
        <f t="shared" si="118"/>
        <v>45 минут</v>
      </c>
      <c r="H1546" s="37"/>
    </row>
    <row r="1547" spans="1:8" x14ac:dyDescent="0.3">
      <c r="A1547" s="35"/>
      <c r="B1547" s="9">
        <v>30728</v>
      </c>
      <c r="C1547" s="8" t="str">
        <f t="shared" si="117"/>
        <v>Thursday</v>
      </c>
      <c r="D1547" s="10">
        <f t="shared" si="115"/>
        <v>1</v>
      </c>
      <c r="E1547" s="10">
        <f t="shared" si="116"/>
        <v>8</v>
      </c>
      <c r="F1547" s="39"/>
      <c r="G1547" s="12" t="str">
        <f t="shared" si="118"/>
        <v>45 минут</v>
      </c>
      <c r="H1547" s="37"/>
    </row>
    <row r="1548" spans="1:8" x14ac:dyDescent="0.3">
      <c r="A1548" s="35"/>
      <c r="B1548" s="9">
        <v>30729</v>
      </c>
      <c r="C1548" s="8" t="str">
        <f t="shared" si="117"/>
        <v>Friday</v>
      </c>
      <c r="D1548" s="10">
        <f t="shared" si="115"/>
        <v>1</v>
      </c>
      <c r="E1548" s="10">
        <f t="shared" si="116"/>
        <v>8</v>
      </c>
      <c r="F1548" s="39"/>
      <c r="G1548" s="12" t="str">
        <f t="shared" si="118"/>
        <v>45 минут</v>
      </c>
      <c r="H1548" s="37"/>
    </row>
    <row r="1549" spans="1:8" x14ac:dyDescent="0.3">
      <c r="A1549" s="35"/>
      <c r="B1549" s="9">
        <v>30730</v>
      </c>
      <c r="C1549" s="8" t="str">
        <f t="shared" si="117"/>
        <v>Saturday</v>
      </c>
      <c r="D1549" s="10">
        <f t="shared" si="115"/>
        <v>1</v>
      </c>
      <c r="E1549" s="10">
        <f t="shared" si="116"/>
        <v>6</v>
      </c>
      <c r="F1549" s="39"/>
      <c r="G1549" s="12" t="str">
        <f t="shared" si="118"/>
        <v>45 минут</v>
      </c>
      <c r="H1549" s="37"/>
    </row>
    <row r="1550" spans="1:8" x14ac:dyDescent="0.3">
      <c r="A1550" s="35"/>
      <c r="B1550" s="9">
        <v>30731</v>
      </c>
      <c r="C1550" s="8" t="str">
        <f t="shared" si="117"/>
        <v>Sunday</v>
      </c>
      <c r="D1550" s="10">
        <f t="shared" si="115"/>
        <v>0</v>
      </c>
      <c r="E1550" s="10">
        <f t="shared" si="116"/>
        <v>0</v>
      </c>
      <c r="F1550" s="39"/>
      <c r="G1550" s="12" t="str">
        <f t="shared" si="118"/>
        <v>0</v>
      </c>
      <c r="H1550" s="37"/>
    </row>
    <row r="1551" spans="1:8" x14ac:dyDescent="0.3">
      <c r="A1551" s="35"/>
      <c r="B1551" s="9">
        <v>30732</v>
      </c>
      <c r="C1551" s="8" t="str">
        <f t="shared" si="117"/>
        <v>Monday</v>
      </c>
      <c r="D1551" s="10">
        <f t="shared" si="115"/>
        <v>1</v>
      </c>
      <c r="E1551" s="10">
        <f t="shared" si="116"/>
        <v>8</v>
      </c>
      <c r="F1551" s="39">
        <f>34</f>
        <v>34</v>
      </c>
      <c r="G1551" s="12" t="str">
        <f t="shared" si="118"/>
        <v>45 минут</v>
      </c>
      <c r="H1551" s="37"/>
    </row>
    <row r="1552" spans="1:8" x14ac:dyDescent="0.3">
      <c r="A1552" s="35"/>
      <c r="B1552" s="9">
        <v>30733</v>
      </c>
      <c r="C1552" s="8" t="str">
        <f t="shared" si="117"/>
        <v>Tuesday</v>
      </c>
      <c r="D1552" s="10">
        <f t="shared" si="115"/>
        <v>1</v>
      </c>
      <c r="E1552" s="10">
        <f t="shared" si="116"/>
        <v>8</v>
      </c>
      <c r="F1552" s="39"/>
      <c r="G1552" s="12" t="str">
        <f t="shared" si="118"/>
        <v>45 минут</v>
      </c>
      <c r="H1552" s="37"/>
    </row>
    <row r="1553" spans="1:8" x14ac:dyDescent="0.3">
      <c r="A1553" s="35"/>
      <c r="B1553" s="9">
        <v>30734</v>
      </c>
      <c r="C1553" s="8" t="str">
        <f t="shared" si="117"/>
        <v>Wednesday</v>
      </c>
      <c r="D1553" s="10">
        <f t="shared" si="115"/>
        <v>1</v>
      </c>
      <c r="E1553" s="10">
        <f t="shared" si="116"/>
        <v>8</v>
      </c>
      <c r="F1553" s="39"/>
      <c r="G1553" s="12" t="str">
        <f t="shared" si="118"/>
        <v>45 минут</v>
      </c>
      <c r="H1553" s="37"/>
    </row>
    <row r="1554" spans="1:8" x14ac:dyDescent="0.3">
      <c r="A1554" s="35"/>
      <c r="B1554" s="9">
        <v>30735</v>
      </c>
      <c r="C1554" s="8" t="str">
        <f t="shared" si="117"/>
        <v>Thursday</v>
      </c>
      <c r="D1554" s="10">
        <f t="shared" si="115"/>
        <v>1</v>
      </c>
      <c r="E1554" s="10">
        <f t="shared" si="116"/>
        <v>8</v>
      </c>
      <c r="F1554" s="39"/>
      <c r="G1554" s="12" t="str">
        <f t="shared" si="118"/>
        <v>45 минут</v>
      </c>
      <c r="H1554" s="37"/>
    </row>
    <row r="1555" spans="1:8" x14ac:dyDescent="0.3">
      <c r="A1555" s="35"/>
      <c r="B1555" s="9">
        <v>30736</v>
      </c>
      <c r="C1555" s="8" t="str">
        <f t="shared" si="117"/>
        <v>Friday</v>
      </c>
      <c r="D1555" s="10">
        <f t="shared" si="115"/>
        <v>1</v>
      </c>
      <c r="E1555" s="10">
        <f t="shared" si="116"/>
        <v>8</v>
      </c>
      <c r="F1555" s="39"/>
      <c r="G1555" s="12" t="str">
        <f t="shared" si="118"/>
        <v>45 минут</v>
      </c>
      <c r="H1555" s="37"/>
    </row>
    <row r="1556" spans="1:8" x14ac:dyDescent="0.3">
      <c r="A1556" s="35"/>
      <c r="B1556" s="9">
        <v>30737</v>
      </c>
      <c r="C1556" s="8" t="str">
        <f t="shared" si="117"/>
        <v>Saturday</v>
      </c>
      <c r="D1556" s="10">
        <f t="shared" si="115"/>
        <v>1</v>
      </c>
      <c r="E1556" s="10">
        <f t="shared" si="116"/>
        <v>6</v>
      </c>
      <c r="F1556" s="39"/>
      <c r="G1556" s="12" t="str">
        <f t="shared" si="118"/>
        <v>45 минут</v>
      </c>
      <c r="H1556" s="37"/>
    </row>
    <row r="1557" spans="1:8" x14ac:dyDescent="0.3">
      <c r="A1557" s="35"/>
      <c r="B1557" s="9">
        <v>30738</v>
      </c>
      <c r="C1557" s="8" t="str">
        <f t="shared" si="117"/>
        <v>Sunday</v>
      </c>
      <c r="D1557" s="10">
        <f t="shared" si="115"/>
        <v>0</v>
      </c>
      <c r="E1557" s="10">
        <f t="shared" si="116"/>
        <v>0</v>
      </c>
      <c r="F1557" s="39"/>
      <c r="G1557" s="12" t="str">
        <f t="shared" si="118"/>
        <v>0</v>
      </c>
      <c r="H1557" s="37"/>
    </row>
    <row r="1558" spans="1:8" x14ac:dyDescent="0.3">
      <c r="A1558" s="35"/>
      <c r="B1558" s="9">
        <v>30739</v>
      </c>
      <c r="C1558" s="8" t="str">
        <f t="shared" si="117"/>
        <v>Monday</v>
      </c>
      <c r="D1558" s="10">
        <f t="shared" si="115"/>
        <v>1</v>
      </c>
      <c r="E1558" s="10">
        <f t="shared" si="116"/>
        <v>8</v>
      </c>
      <c r="F1558" s="39">
        <f>34</f>
        <v>34</v>
      </c>
      <c r="G1558" s="12" t="str">
        <f t="shared" si="118"/>
        <v>45 минут</v>
      </c>
      <c r="H1558" s="37"/>
    </row>
    <row r="1559" spans="1:8" x14ac:dyDescent="0.3">
      <c r="A1559" s="35"/>
      <c r="B1559" s="9">
        <v>30740</v>
      </c>
      <c r="C1559" s="8" t="str">
        <f t="shared" si="117"/>
        <v>Tuesday</v>
      </c>
      <c r="D1559" s="10">
        <f t="shared" si="115"/>
        <v>1</v>
      </c>
      <c r="E1559" s="10">
        <f t="shared" si="116"/>
        <v>8</v>
      </c>
      <c r="F1559" s="39"/>
      <c r="G1559" s="12" t="str">
        <f t="shared" si="118"/>
        <v>45 минут</v>
      </c>
      <c r="H1559" s="37"/>
    </row>
    <row r="1560" spans="1:8" x14ac:dyDescent="0.3">
      <c r="A1560" s="35"/>
      <c r="B1560" s="9">
        <v>30741</v>
      </c>
      <c r="C1560" s="8" t="str">
        <f t="shared" si="117"/>
        <v>Wednesday</v>
      </c>
      <c r="D1560" s="10">
        <f t="shared" si="115"/>
        <v>1</v>
      </c>
      <c r="E1560" s="10">
        <f t="shared" si="116"/>
        <v>8</v>
      </c>
      <c r="F1560" s="39"/>
      <c r="G1560" s="12" t="str">
        <f t="shared" si="118"/>
        <v>45 минут</v>
      </c>
      <c r="H1560" s="37"/>
    </row>
    <row r="1561" spans="1:8" x14ac:dyDescent="0.3">
      <c r="A1561" s="35"/>
      <c r="B1561" s="9">
        <v>30742</v>
      </c>
      <c r="C1561" s="8" t="str">
        <f t="shared" si="117"/>
        <v>Thursday</v>
      </c>
      <c r="D1561" s="10">
        <f t="shared" si="115"/>
        <v>1</v>
      </c>
      <c r="E1561" s="10">
        <f t="shared" si="116"/>
        <v>8</v>
      </c>
      <c r="F1561" s="39"/>
      <c r="G1561" s="12" t="str">
        <f t="shared" si="118"/>
        <v>45 минут</v>
      </c>
      <c r="H1561" s="37"/>
    </row>
    <row r="1562" spans="1:8" x14ac:dyDescent="0.3">
      <c r="A1562" s="35"/>
      <c r="B1562" s="9">
        <v>30743</v>
      </c>
      <c r="C1562" s="8" t="str">
        <f t="shared" si="117"/>
        <v>Friday</v>
      </c>
      <c r="D1562" s="10">
        <f t="shared" si="115"/>
        <v>1</v>
      </c>
      <c r="E1562" s="10">
        <f t="shared" si="116"/>
        <v>8</v>
      </c>
      <c r="F1562" s="39"/>
      <c r="G1562" s="12" t="str">
        <f t="shared" si="118"/>
        <v>45 минут</v>
      </c>
      <c r="H1562" s="37"/>
    </row>
    <row r="1563" spans="1:8" x14ac:dyDescent="0.3">
      <c r="A1563" s="35"/>
      <c r="B1563" s="9">
        <v>30744</v>
      </c>
      <c r="C1563" s="8" t="str">
        <f t="shared" si="117"/>
        <v>Saturday</v>
      </c>
      <c r="D1563" s="10">
        <f t="shared" ref="D1563:D1626" si="119">IF(WEEKDAY(B1563,2)&lt;=6,1,0)</f>
        <v>1</v>
      </c>
      <c r="E1563" s="10">
        <f t="shared" ref="E1563:E1626" si="120">IF(WEEKDAY(B1563,2)&lt;=5,VALUE("8"),IF(WEEKDAY(B1563,2)=6,VALUE("6"),VALUE("0")))</f>
        <v>6</v>
      </c>
      <c r="F1563" s="39"/>
      <c r="G1563" s="12" t="str">
        <f t="shared" si="118"/>
        <v>45 минут</v>
      </c>
      <c r="H1563" s="37"/>
    </row>
    <row r="1564" spans="1:8" x14ac:dyDescent="0.3">
      <c r="A1564" s="35"/>
      <c r="B1564" s="9">
        <v>30745</v>
      </c>
      <c r="C1564" s="8" t="str">
        <f t="shared" si="117"/>
        <v>Sunday</v>
      </c>
      <c r="D1564" s="10">
        <f t="shared" si="119"/>
        <v>0</v>
      </c>
      <c r="E1564" s="10">
        <f t="shared" si="120"/>
        <v>0</v>
      </c>
      <c r="F1564" s="39"/>
      <c r="G1564" s="12" t="str">
        <f t="shared" si="118"/>
        <v>0</v>
      </c>
      <c r="H1564" s="37"/>
    </row>
    <row r="1565" spans="1:8" x14ac:dyDescent="0.3">
      <c r="A1565" s="35"/>
      <c r="B1565" s="9">
        <v>30746</v>
      </c>
      <c r="C1565" s="8" t="str">
        <f t="shared" si="117"/>
        <v>Monday</v>
      </c>
      <c r="D1565" s="10">
        <f t="shared" si="119"/>
        <v>1</v>
      </c>
      <c r="E1565" s="10">
        <f t="shared" si="120"/>
        <v>8</v>
      </c>
      <c r="F1565" s="39">
        <f>34</f>
        <v>34</v>
      </c>
      <c r="G1565" s="12" t="str">
        <f t="shared" si="118"/>
        <v>45 минут</v>
      </c>
      <c r="H1565" s="37"/>
    </row>
    <row r="1566" spans="1:8" x14ac:dyDescent="0.3">
      <c r="A1566" s="35"/>
      <c r="B1566" s="9">
        <v>30747</v>
      </c>
      <c r="C1566" s="8" t="str">
        <f t="shared" si="117"/>
        <v>Tuesday</v>
      </c>
      <c r="D1566" s="10">
        <f t="shared" si="119"/>
        <v>1</v>
      </c>
      <c r="E1566" s="10">
        <f t="shared" si="120"/>
        <v>8</v>
      </c>
      <c r="F1566" s="39"/>
      <c r="G1566" s="12" t="str">
        <f t="shared" si="118"/>
        <v>45 минут</v>
      </c>
      <c r="H1566" s="37"/>
    </row>
    <row r="1567" spans="1:8" x14ac:dyDescent="0.3">
      <c r="A1567" s="35"/>
      <c r="B1567" s="9">
        <v>30748</v>
      </c>
      <c r="C1567" s="8" t="str">
        <f t="shared" si="117"/>
        <v>Wednesday</v>
      </c>
      <c r="D1567" s="10">
        <f t="shared" si="119"/>
        <v>1</v>
      </c>
      <c r="E1567" s="10">
        <f t="shared" si="120"/>
        <v>8</v>
      </c>
      <c r="F1567" s="39"/>
      <c r="G1567" s="12" t="str">
        <f t="shared" si="118"/>
        <v>45 минут</v>
      </c>
      <c r="H1567" s="37"/>
    </row>
    <row r="1568" spans="1:8" x14ac:dyDescent="0.3">
      <c r="A1568" s="35"/>
      <c r="B1568" s="9">
        <v>30749</v>
      </c>
      <c r="C1568" s="8" t="str">
        <f t="shared" si="117"/>
        <v>Thursday</v>
      </c>
      <c r="D1568" s="10">
        <f t="shared" si="119"/>
        <v>1</v>
      </c>
      <c r="E1568" s="10">
        <f t="shared" si="120"/>
        <v>8</v>
      </c>
      <c r="F1568" s="39"/>
      <c r="G1568" s="12" t="str">
        <f t="shared" si="118"/>
        <v>45 минут</v>
      </c>
      <c r="H1568" s="37"/>
    </row>
    <row r="1569" spans="1:8" x14ac:dyDescent="0.3">
      <c r="A1569" s="35"/>
      <c r="B1569" s="9">
        <v>30750</v>
      </c>
      <c r="C1569" s="8" t="str">
        <f t="shared" si="117"/>
        <v>Friday</v>
      </c>
      <c r="D1569" s="10">
        <f t="shared" si="119"/>
        <v>1</v>
      </c>
      <c r="E1569" s="10">
        <f t="shared" si="120"/>
        <v>8</v>
      </c>
      <c r="F1569" s="39"/>
      <c r="G1569" s="12" t="str">
        <f t="shared" si="118"/>
        <v>45 минут</v>
      </c>
      <c r="H1569" s="37"/>
    </row>
    <row r="1570" spans="1:8" x14ac:dyDescent="0.3">
      <c r="A1570" s="35"/>
      <c r="B1570" s="9">
        <v>30751</v>
      </c>
      <c r="C1570" s="8" t="str">
        <f t="shared" si="117"/>
        <v>Saturday</v>
      </c>
      <c r="D1570" s="10">
        <f t="shared" si="119"/>
        <v>1</v>
      </c>
      <c r="E1570" s="10">
        <f t="shared" si="120"/>
        <v>6</v>
      </c>
      <c r="F1570" s="39"/>
      <c r="G1570" s="12" t="str">
        <f t="shared" si="118"/>
        <v>45 минут</v>
      </c>
      <c r="H1570" s="37"/>
    </row>
    <row r="1571" spans="1:8" x14ac:dyDescent="0.3">
      <c r="A1571" s="35"/>
      <c r="B1571" s="9">
        <v>30752</v>
      </c>
      <c r="C1571" s="8" t="str">
        <f t="shared" si="117"/>
        <v>Sunday</v>
      </c>
      <c r="D1571" s="10">
        <f t="shared" si="119"/>
        <v>0</v>
      </c>
      <c r="E1571" s="10">
        <f t="shared" si="120"/>
        <v>0</v>
      </c>
      <c r="F1571" s="39"/>
      <c r="G1571" s="12" t="str">
        <f t="shared" si="118"/>
        <v>0</v>
      </c>
      <c r="H1571" s="37"/>
    </row>
    <row r="1572" spans="1:8" x14ac:dyDescent="0.3">
      <c r="A1572" s="35"/>
      <c r="B1572" s="9">
        <v>30753</v>
      </c>
      <c r="C1572" s="8" t="str">
        <f t="shared" si="117"/>
        <v>Monday</v>
      </c>
      <c r="D1572" s="10">
        <f t="shared" si="119"/>
        <v>1</v>
      </c>
      <c r="E1572" s="10">
        <f t="shared" si="120"/>
        <v>8</v>
      </c>
      <c r="F1572" s="39">
        <f>34</f>
        <v>34</v>
      </c>
      <c r="G1572" s="12" t="str">
        <f t="shared" si="118"/>
        <v>45 минут</v>
      </c>
      <c r="H1572" s="37"/>
    </row>
    <row r="1573" spans="1:8" x14ac:dyDescent="0.3">
      <c r="A1573" s="35"/>
      <c r="B1573" s="9">
        <v>30754</v>
      </c>
      <c r="C1573" s="8" t="str">
        <f t="shared" si="117"/>
        <v>Tuesday</v>
      </c>
      <c r="D1573" s="10">
        <f t="shared" si="119"/>
        <v>1</v>
      </c>
      <c r="E1573" s="10">
        <f t="shared" si="120"/>
        <v>8</v>
      </c>
      <c r="F1573" s="39"/>
      <c r="G1573" s="12" t="str">
        <f t="shared" si="118"/>
        <v>45 минут</v>
      </c>
      <c r="H1573" s="37"/>
    </row>
    <row r="1574" spans="1:8" x14ac:dyDescent="0.3">
      <c r="A1574" s="35"/>
      <c r="B1574" s="9">
        <v>30755</v>
      </c>
      <c r="C1574" s="8" t="str">
        <f t="shared" si="117"/>
        <v>Wednesday</v>
      </c>
      <c r="D1574" s="10">
        <f t="shared" si="119"/>
        <v>1</v>
      </c>
      <c r="E1574" s="10">
        <f t="shared" si="120"/>
        <v>8</v>
      </c>
      <c r="F1574" s="39"/>
      <c r="G1574" s="12" t="str">
        <f t="shared" si="118"/>
        <v>45 минут</v>
      </c>
      <c r="H1574" s="37"/>
    </row>
    <row r="1575" spans="1:8" x14ac:dyDescent="0.3">
      <c r="A1575" s="35"/>
      <c r="B1575" s="9">
        <v>30756</v>
      </c>
      <c r="C1575" s="8" t="str">
        <f t="shared" si="117"/>
        <v>Thursday</v>
      </c>
      <c r="D1575" s="10">
        <f t="shared" si="119"/>
        <v>1</v>
      </c>
      <c r="E1575" s="10">
        <f t="shared" si="120"/>
        <v>8</v>
      </c>
      <c r="F1575" s="39"/>
      <c r="G1575" s="12" t="str">
        <f t="shared" si="118"/>
        <v>45 минут</v>
      </c>
      <c r="H1575" s="37"/>
    </row>
    <row r="1576" spans="1:8" x14ac:dyDescent="0.3">
      <c r="A1576" s="35"/>
      <c r="B1576" s="9">
        <v>30757</v>
      </c>
      <c r="C1576" s="8" t="str">
        <f t="shared" si="117"/>
        <v>Friday</v>
      </c>
      <c r="D1576" s="10">
        <f t="shared" si="119"/>
        <v>1</v>
      </c>
      <c r="E1576" s="10">
        <f t="shared" si="120"/>
        <v>8</v>
      </c>
      <c r="F1576" s="39"/>
      <c r="G1576" s="12" t="str">
        <f t="shared" si="118"/>
        <v>45 минут</v>
      </c>
      <c r="H1576" s="37"/>
    </row>
    <row r="1577" spans="1:8" x14ac:dyDescent="0.3">
      <c r="A1577" s="35"/>
      <c r="B1577" s="9">
        <v>30758</v>
      </c>
      <c r="C1577" s="8" t="str">
        <f t="shared" si="117"/>
        <v>Saturday</v>
      </c>
      <c r="D1577" s="10">
        <f t="shared" si="119"/>
        <v>1</v>
      </c>
      <c r="E1577" s="10">
        <f t="shared" si="120"/>
        <v>6</v>
      </c>
      <c r="F1577" s="39"/>
      <c r="G1577" s="12" t="str">
        <f t="shared" si="118"/>
        <v>45 минут</v>
      </c>
      <c r="H1577" s="37"/>
    </row>
    <row r="1578" spans="1:8" x14ac:dyDescent="0.3">
      <c r="A1578" s="35"/>
      <c r="B1578" s="9">
        <v>30759</v>
      </c>
      <c r="C1578" s="8" t="str">
        <f t="shared" si="117"/>
        <v>Sunday</v>
      </c>
      <c r="D1578" s="10">
        <f t="shared" si="119"/>
        <v>0</v>
      </c>
      <c r="E1578" s="10">
        <f t="shared" si="120"/>
        <v>0</v>
      </c>
      <c r="F1578" s="39"/>
      <c r="G1578" s="12" t="str">
        <f t="shared" si="118"/>
        <v>0</v>
      </c>
      <c r="H1578" s="37"/>
    </row>
    <row r="1579" spans="1:8" x14ac:dyDescent="0.3">
      <c r="A1579" s="35"/>
      <c r="B1579" s="9">
        <v>30760</v>
      </c>
      <c r="C1579" s="8" t="str">
        <f t="shared" si="117"/>
        <v>Monday</v>
      </c>
      <c r="D1579" s="10">
        <f t="shared" si="119"/>
        <v>1</v>
      </c>
      <c r="E1579" s="10">
        <f t="shared" si="120"/>
        <v>8</v>
      </c>
      <c r="F1579" s="39">
        <f>34</f>
        <v>34</v>
      </c>
      <c r="G1579" s="12" t="str">
        <f t="shared" si="118"/>
        <v>45 минут</v>
      </c>
      <c r="H1579" s="37"/>
    </row>
    <row r="1580" spans="1:8" x14ac:dyDescent="0.3">
      <c r="A1580" s="35"/>
      <c r="B1580" s="9">
        <v>30761</v>
      </c>
      <c r="C1580" s="8" t="str">
        <f t="shared" si="117"/>
        <v>Tuesday</v>
      </c>
      <c r="D1580" s="10">
        <f t="shared" si="119"/>
        <v>1</v>
      </c>
      <c r="E1580" s="10">
        <f t="shared" si="120"/>
        <v>8</v>
      </c>
      <c r="F1580" s="39"/>
      <c r="G1580" s="12" t="str">
        <f t="shared" si="118"/>
        <v>45 минут</v>
      </c>
      <c r="H1580" s="37"/>
    </row>
    <row r="1581" spans="1:8" x14ac:dyDescent="0.3">
      <c r="A1581" s="35"/>
      <c r="B1581" s="9">
        <v>30762</v>
      </c>
      <c r="C1581" s="8" t="str">
        <f t="shared" si="117"/>
        <v>Wednesday</v>
      </c>
      <c r="D1581" s="10">
        <f t="shared" si="119"/>
        <v>1</v>
      </c>
      <c r="E1581" s="10">
        <f t="shared" si="120"/>
        <v>8</v>
      </c>
      <c r="F1581" s="39"/>
      <c r="G1581" s="12" t="str">
        <f t="shared" si="118"/>
        <v>45 минут</v>
      </c>
      <c r="H1581" s="37"/>
    </row>
    <row r="1582" spans="1:8" x14ac:dyDescent="0.3">
      <c r="A1582" s="35"/>
      <c r="B1582" s="9">
        <v>30763</v>
      </c>
      <c r="C1582" s="8" t="str">
        <f t="shared" ref="C1582:C1645" si="121">TEXT(B1582, "dddd")</f>
        <v>Thursday</v>
      </c>
      <c r="D1582" s="10">
        <f t="shared" si="119"/>
        <v>1</v>
      </c>
      <c r="E1582" s="10">
        <f t="shared" si="120"/>
        <v>8</v>
      </c>
      <c r="F1582" s="39"/>
      <c r="G1582" s="12" t="str">
        <f t="shared" ref="G1582:G1645" si="122">IF(WEEKDAY(B1582,2)&lt;=6,"45 минут","0")</f>
        <v>45 минут</v>
      </c>
      <c r="H1582" s="37"/>
    </row>
    <row r="1583" spans="1:8" x14ac:dyDescent="0.3">
      <c r="A1583" s="35"/>
      <c r="B1583" s="9">
        <v>30764</v>
      </c>
      <c r="C1583" s="8" t="str">
        <f t="shared" si="121"/>
        <v>Friday</v>
      </c>
      <c r="D1583" s="10">
        <f t="shared" si="119"/>
        <v>1</v>
      </c>
      <c r="E1583" s="10">
        <f t="shared" si="120"/>
        <v>8</v>
      </c>
      <c r="F1583" s="39"/>
      <c r="G1583" s="12" t="str">
        <f t="shared" si="122"/>
        <v>45 минут</v>
      </c>
      <c r="H1583" s="37"/>
    </row>
    <row r="1584" spans="1:8" x14ac:dyDescent="0.3">
      <c r="A1584" s="35"/>
      <c r="B1584" s="9">
        <v>30765</v>
      </c>
      <c r="C1584" s="8" t="str">
        <f t="shared" si="121"/>
        <v>Saturday</v>
      </c>
      <c r="D1584" s="10">
        <f t="shared" si="119"/>
        <v>1</v>
      </c>
      <c r="E1584" s="10">
        <f t="shared" si="120"/>
        <v>6</v>
      </c>
      <c r="F1584" s="39"/>
      <c r="G1584" s="12" t="str">
        <f t="shared" si="122"/>
        <v>45 минут</v>
      </c>
      <c r="H1584" s="37"/>
    </row>
    <row r="1585" spans="1:8" x14ac:dyDescent="0.3">
      <c r="A1585" s="35"/>
      <c r="B1585" s="9">
        <v>30766</v>
      </c>
      <c r="C1585" s="8" t="str">
        <f t="shared" si="121"/>
        <v>Sunday</v>
      </c>
      <c r="D1585" s="10">
        <f t="shared" si="119"/>
        <v>0</v>
      </c>
      <c r="E1585" s="10">
        <f t="shared" si="120"/>
        <v>0</v>
      </c>
      <c r="F1585" s="39"/>
      <c r="G1585" s="12" t="str">
        <f t="shared" si="122"/>
        <v>0</v>
      </c>
      <c r="H1585" s="37"/>
    </row>
    <row r="1586" spans="1:8" x14ac:dyDescent="0.3">
      <c r="A1586" s="35"/>
      <c r="B1586" s="9">
        <v>30767</v>
      </c>
      <c r="C1586" s="8" t="str">
        <f t="shared" si="121"/>
        <v>Monday</v>
      </c>
      <c r="D1586" s="10">
        <f t="shared" si="119"/>
        <v>1</v>
      </c>
      <c r="E1586" s="10">
        <f t="shared" si="120"/>
        <v>8</v>
      </c>
      <c r="F1586" s="39">
        <f>34</f>
        <v>34</v>
      </c>
      <c r="G1586" s="12" t="str">
        <f t="shared" si="122"/>
        <v>45 минут</v>
      </c>
      <c r="H1586" s="37"/>
    </row>
    <row r="1587" spans="1:8" x14ac:dyDescent="0.3">
      <c r="A1587" s="35"/>
      <c r="B1587" s="9">
        <v>30768</v>
      </c>
      <c r="C1587" s="8" t="str">
        <f t="shared" si="121"/>
        <v>Tuesday</v>
      </c>
      <c r="D1587" s="10">
        <f t="shared" si="119"/>
        <v>1</v>
      </c>
      <c r="E1587" s="10">
        <f t="shared" si="120"/>
        <v>8</v>
      </c>
      <c r="F1587" s="39"/>
      <c r="G1587" s="12" t="str">
        <f t="shared" si="122"/>
        <v>45 минут</v>
      </c>
      <c r="H1587" s="37"/>
    </row>
    <row r="1588" spans="1:8" x14ac:dyDescent="0.3">
      <c r="A1588" s="35"/>
      <c r="B1588" s="9">
        <v>30769</v>
      </c>
      <c r="C1588" s="8" t="str">
        <f t="shared" si="121"/>
        <v>Wednesday</v>
      </c>
      <c r="D1588" s="10">
        <f t="shared" si="119"/>
        <v>1</v>
      </c>
      <c r="E1588" s="10">
        <f t="shared" si="120"/>
        <v>8</v>
      </c>
      <c r="F1588" s="39"/>
      <c r="G1588" s="12" t="str">
        <f t="shared" si="122"/>
        <v>45 минут</v>
      </c>
      <c r="H1588" s="37"/>
    </row>
    <row r="1589" spans="1:8" x14ac:dyDescent="0.3">
      <c r="A1589" s="35"/>
      <c r="B1589" s="9">
        <v>30770</v>
      </c>
      <c r="C1589" s="8" t="str">
        <f t="shared" si="121"/>
        <v>Thursday</v>
      </c>
      <c r="D1589" s="10">
        <f t="shared" si="119"/>
        <v>1</v>
      </c>
      <c r="E1589" s="10">
        <f t="shared" si="120"/>
        <v>8</v>
      </c>
      <c r="F1589" s="39"/>
      <c r="G1589" s="12" t="str">
        <f t="shared" si="122"/>
        <v>45 минут</v>
      </c>
      <c r="H1589" s="37"/>
    </row>
    <row r="1590" spans="1:8" x14ac:dyDescent="0.3">
      <c r="A1590" s="35"/>
      <c r="B1590" s="9">
        <v>30771</v>
      </c>
      <c r="C1590" s="8" t="str">
        <f t="shared" si="121"/>
        <v>Friday</v>
      </c>
      <c r="D1590" s="10">
        <f t="shared" si="119"/>
        <v>1</v>
      </c>
      <c r="E1590" s="10">
        <f t="shared" si="120"/>
        <v>8</v>
      </c>
      <c r="F1590" s="39"/>
      <c r="G1590" s="12" t="str">
        <f t="shared" si="122"/>
        <v>45 минут</v>
      </c>
      <c r="H1590" s="37"/>
    </row>
    <row r="1591" spans="1:8" x14ac:dyDescent="0.3">
      <c r="A1591" s="35"/>
      <c r="B1591" s="9">
        <v>30772</v>
      </c>
      <c r="C1591" s="8" t="str">
        <f t="shared" si="121"/>
        <v>Saturday</v>
      </c>
      <c r="D1591" s="10">
        <f t="shared" si="119"/>
        <v>1</v>
      </c>
      <c r="E1591" s="10">
        <f t="shared" si="120"/>
        <v>6</v>
      </c>
      <c r="F1591" s="39"/>
      <c r="G1591" s="12" t="str">
        <f t="shared" si="122"/>
        <v>45 минут</v>
      </c>
      <c r="H1591" s="37"/>
    </row>
    <row r="1592" spans="1:8" x14ac:dyDescent="0.3">
      <c r="A1592" s="35"/>
      <c r="B1592" s="9">
        <v>30773</v>
      </c>
      <c r="C1592" s="8" t="str">
        <f t="shared" si="121"/>
        <v>Sunday</v>
      </c>
      <c r="D1592" s="10">
        <f t="shared" si="119"/>
        <v>0</v>
      </c>
      <c r="E1592" s="10">
        <f t="shared" si="120"/>
        <v>0</v>
      </c>
      <c r="F1592" s="39"/>
      <c r="G1592" s="12" t="str">
        <f t="shared" si="122"/>
        <v>0</v>
      </c>
      <c r="H1592" s="37"/>
    </row>
    <row r="1593" spans="1:8" x14ac:dyDescent="0.3">
      <c r="A1593" s="35"/>
      <c r="B1593" s="9">
        <v>30774</v>
      </c>
      <c r="C1593" s="8" t="str">
        <f t="shared" si="121"/>
        <v>Monday</v>
      </c>
      <c r="D1593" s="10">
        <f t="shared" si="119"/>
        <v>1</v>
      </c>
      <c r="E1593" s="10">
        <f t="shared" si="120"/>
        <v>8</v>
      </c>
      <c r="F1593" s="39">
        <f>34</f>
        <v>34</v>
      </c>
      <c r="G1593" s="12" t="str">
        <f t="shared" si="122"/>
        <v>45 минут</v>
      </c>
      <c r="H1593" s="37"/>
    </row>
    <row r="1594" spans="1:8" x14ac:dyDescent="0.3">
      <c r="A1594" s="35"/>
      <c r="B1594" s="9">
        <v>30775</v>
      </c>
      <c r="C1594" s="8" t="str">
        <f t="shared" si="121"/>
        <v>Tuesday</v>
      </c>
      <c r="D1594" s="10">
        <f t="shared" si="119"/>
        <v>1</v>
      </c>
      <c r="E1594" s="10">
        <f t="shared" si="120"/>
        <v>8</v>
      </c>
      <c r="F1594" s="39"/>
      <c r="G1594" s="12" t="str">
        <f t="shared" si="122"/>
        <v>45 минут</v>
      </c>
      <c r="H1594" s="37"/>
    </row>
    <row r="1595" spans="1:8" x14ac:dyDescent="0.3">
      <c r="A1595" s="35"/>
      <c r="B1595" s="9">
        <v>30776</v>
      </c>
      <c r="C1595" s="8" t="str">
        <f t="shared" si="121"/>
        <v>Wednesday</v>
      </c>
      <c r="D1595" s="10">
        <f t="shared" si="119"/>
        <v>1</v>
      </c>
      <c r="E1595" s="10">
        <f t="shared" si="120"/>
        <v>8</v>
      </c>
      <c r="F1595" s="39"/>
      <c r="G1595" s="12" t="str">
        <f t="shared" si="122"/>
        <v>45 минут</v>
      </c>
      <c r="H1595" s="37"/>
    </row>
    <row r="1596" spans="1:8" x14ac:dyDescent="0.3">
      <c r="A1596" s="35"/>
      <c r="B1596" s="9">
        <v>30777</v>
      </c>
      <c r="C1596" s="8" t="str">
        <f t="shared" si="121"/>
        <v>Thursday</v>
      </c>
      <c r="D1596" s="10">
        <f t="shared" si="119"/>
        <v>1</v>
      </c>
      <c r="E1596" s="10">
        <f t="shared" si="120"/>
        <v>8</v>
      </c>
      <c r="F1596" s="39"/>
      <c r="G1596" s="12" t="str">
        <f t="shared" si="122"/>
        <v>45 минут</v>
      </c>
      <c r="H1596" s="37"/>
    </row>
    <row r="1597" spans="1:8" x14ac:dyDescent="0.3">
      <c r="A1597" s="35"/>
      <c r="B1597" s="9">
        <v>30778</v>
      </c>
      <c r="C1597" s="8" t="str">
        <f t="shared" si="121"/>
        <v>Friday</v>
      </c>
      <c r="D1597" s="10">
        <f t="shared" si="119"/>
        <v>1</v>
      </c>
      <c r="E1597" s="10">
        <f t="shared" si="120"/>
        <v>8</v>
      </c>
      <c r="F1597" s="39"/>
      <c r="G1597" s="12" t="str">
        <f t="shared" si="122"/>
        <v>45 минут</v>
      </c>
      <c r="H1597" s="37"/>
    </row>
    <row r="1598" spans="1:8" x14ac:dyDescent="0.3">
      <c r="A1598" s="35"/>
      <c r="B1598" s="9">
        <v>30779</v>
      </c>
      <c r="C1598" s="8" t="str">
        <f t="shared" si="121"/>
        <v>Saturday</v>
      </c>
      <c r="D1598" s="10">
        <f t="shared" si="119"/>
        <v>1</v>
      </c>
      <c r="E1598" s="10">
        <f t="shared" si="120"/>
        <v>6</v>
      </c>
      <c r="F1598" s="39"/>
      <c r="G1598" s="12" t="str">
        <f t="shared" si="122"/>
        <v>45 минут</v>
      </c>
      <c r="H1598" s="37"/>
    </row>
    <row r="1599" spans="1:8" x14ac:dyDescent="0.3">
      <c r="A1599" s="35"/>
      <c r="B1599" s="9">
        <v>30780</v>
      </c>
      <c r="C1599" s="8" t="str">
        <f t="shared" si="121"/>
        <v>Sunday</v>
      </c>
      <c r="D1599" s="10">
        <f t="shared" si="119"/>
        <v>0</v>
      </c>
      <c r="E1599" s="10">
        <f t="shared" si="120"/>
        <v>0</v>
      </c>
      <c r="F1599" s="39"/>
      <c r="G1599" s="12" t="str">
        <f t="shared" si="122"/>
        <v>0</v>
      </c>
      <c r="H1599" s="37"/>
    </row>
    <row r="1600" spans="1:8" x14ac:dyDescent="0.3">
      <c r="A1600" s="35"/>
      <c r="B1600" s="9">
        <v>30781</v>
      </c>
      <c r="C1600" s="8" t="str">
        <f t="shared" si="121"/>
        <v>Monday</v>
      </c>
      <c r="D1600" s="10">
        <f t="shared" si="119"/>
        <v>1</v>
      </c>
      <c r="E1600" s="10">
        <f t="shared" si="120"/>
        <v>8</v>
      </c>
      <c r="F1600" s="39">
        <f>34</f>
        <v>34</v>
      </c>
      <c r="G1600" s="12" t="str">
        <f t="shared" si="122"/>
        <v>45 минут</v>
      </c>
      <c r="H1600" s="37"/>
    </row>
    <row r="1601" spans="1:8" x14ac:dyDescent="0.3">
      <c r="A1601" s="35"/>
      <c r="B1601" s="9">
        <v>30782</v>
      </c>
      <c r="C1601" s="8" t="str">
        <f t="shared" si="121"/>
        <v>Tuesday</v>
      </c>
      <c r="D1601" s="10">
        <f t="shared" si="119"/>
        <v>1</v>
      </c>
      <c r="E1601" s="10">
        <f t="shared" si="120"/>
        <v>8</v>
      </c>
      <c r="F1601" s="39"/>
      <c r="G1601" s="12" t="str">
        <f t="shared" si="122"/>
        <v>45 минут</v>
      </c>
      <c r="H1601" s="37"/>
    </row>
    <row r="1602" spans="1:8" x14ac:dyDescent="0.3">
      <c r="A1602" s="35"/>
      <c r="B1602" s="9">
        <v>30783</v>
      </c>
      <c r="C1602" s="8" t="str">
        <f t="shared" si="121"/>
        <v>Wednesday</v>
      </c>
      <c r="D1602" s="10">
        <f t="shared" si="119"/>
        <v>1</v>
      </c>
      <c r="E1602" s="10">
        <f t="shared" si="120"/>
        <v>8</v>
      </c>
      <c r="F1602" s="39"/>
      <c r="G1602" s="12" t="str">
        <f t="shared" si="122"/>
        <v>45 минут</v>
      </c>
      <c r="H1602" s="37"/>
    </row>
    <row r="1603" spans="1:8" x14ac:dyDescent="0.3">
      <c r="A1603" s="35"/>
      <c r="B1603" s="9">
        <v>30784</v>
      </c>
      <c r="C1603" s="8" t="str">
        <f t="shared" si="121"/>
        <v>Thursday</v>
      </c>
      <c r="D1603" s="10">
        <f t="shared" si="119"/>
        <v>1</v>
      </c>
      <c r="E1603" s="10">
        <f t="shared" si="120"/>
        <v>8</v>
      </c>
      <c r="F1603" s="39"/>
      <c r="G1603" s="12" t="str">
        <f t="shared" si="122"/>
        <v>45 минут</v>
      </c>
      <c r="H1603" s="37"/>
    </row>
    <row r="1604" spans="1:8" x14ac:dyDescent="0.3">
      <c r="A1604" s="35"/>
      <c r="B1604" s="9">
        <v>30785</v>
      </c>
      <c r="C1604" s="8" t="str">
        <f t="shared" si="121"/>
        <v>Friday</v>
      </c>
      <c r="D1604" s="10">
        <f t="shared" si="119"/>
        <v>1</v>
      </c>
      <c r="E1604" s="10">
        <f t="shared" si="120"/>
        <v>8</v>
      </c>
      <c r="F1604" s="39"/>
      <c r="G1604" s="12" t="str">
        <f t="shared" si="122"/>
        <v>45 минут</v>
      </c>
      <c r="H1604" s="37"/>
    </row>
    <row r="1605" spans="1:8" x14ac:dyDescent="0.3">
      <c r="A1605" s="35"/>
      <c r="B1605" s="9">
        <v>30786</v>
      </c>
      <c r="C1605" s="8" t="str">
        <f t="shared" si="121"/>
        <v>Saturday</v>
      </c>
      <c r="D1605" s="10">
        <f t="shared" si="119"/>
        <v>1</v>
      </c>
      <c r="E1605" s="10">
        <f t="shared" si="120"/>
        <v>6</v>
      </c>
      <c r="F1605" s="39"/>
      <c r="G1605" s="12" t="str">
        <f t="shared" si="122"/>
        <v>45 минут</v>
      </c>
      <c r="H1605" s="37"/>
    </row>
    <row r="1606" spans="1:8" x14ac:dyDescent="0.3">
      <c r="A1606" s="35"/>
      <c r="B1606" s="9">
        <v>30787</v>
      </c>
      <c r="C1606" s="8" t="str">
        <f t="shared" si="121"/>
        <v>Sunday</v>
      </c>
      <c r="D1606" s="10">
        <f t="shared" si="119"/>
        <v>0</v>
      </c>
      <c r="E1606" s="10">
        <f t="shared" si="120"/>
        <v>0</v>
      </c>
      <c r="F1606" s="39"/>
      <c r="G1606" s="12" t="str">
        <f t="shared" si="122"/>
        <v>0</v>
      </c>
      <c r="H1606" s="37"/>
    </row>
    <row r="1607" spans="1:8" x14ac:dyDescent="0.3">
      <c r="A1607" s="35"/>
      <c r="B1607" s="9">
        <v>30788</v>
      </c>
      <c r="C1607" s="8" t="str">
        <f t="shared" si="121"/>
        <v>Monday</v>
      </c>
      <c r="D1607" s="10">
        <f t="shared" si="119"/>
        <v>1</v>
      </c>
      <c r="E1607" s="10">
        <f t="shared" si="120"/>
        <v>8</v>
      </c>
      <c r="F1607" s="39">
        <f>34</f>
        <v>34</v>
      </c>
      <c r="G1607" s="12" t="str">
        <f t="shared" si="122"/>
        <v>45 минут</v>
      </c>
      <c r="H1607" s="37"/>
    </row>
    <row r="1608" spans="1:8" x14ac:dyDescent="0.3">
      <c r="A1608" s="35"/>
      <c r="B1608" s="9">
        <v>30789</v>
      </c>
      <c r="C1608" s="8" t="str">
        <f t="shared" si="121"/>
        <v>Tuesday</v>
      </c>
      <c r="D1608" s="10">
        <f t="shared" si="119"/>
        <v>1</v>
      </c>
      <c r="E1608" s="10">
        <f t="shared" si="120"/>
        <v>8</v>
      </c>
      <c r="F1608" s="39"/>
      <c r="G1608" s="12" t="str">
        <f t="shared" si="122"/>
        <v>45 минут</v>
      </c>
      <c r="H1608" s="37"/>
    </row>
    <row r="1609" spans="1:8" x14ac:dyDescent="0.3">
      <c r="A1609" s="35"/>
      <c r="B1609" s="9">
        <v>30790</v>
      </c>
      <c r="C1609" s="8" t="str">
        <f t="shared" si="121"/>
        <v>Wednesday</v>
      </c>
      <c r="D1609" s="10">
        <f t="shared" si="119"/>
        <v>1</v>
      </c>
      <c r="E1609" s="10">
        <f t="shared" si="120"/>
        <v>8</v>
      </c>
      <c r="F1609" s="39"/>
      <c r="G1609" s="12" t="str">
        <f t="shared" si="122"/>
        <v>45 минут</v>
      </c>
      <c r="H1609" s="37"/>
    </row>
    <row r="1610" spans="1:8" x14ac:dyDescent="0.3">
      <c r="A1610" s="35"/>
      <c r="B1610" s="9">
        <v>30791</v>
      </c>
      <c r="C1610" s="8" t="str">
        <f t="shared" si="121"/>
        <v>Thursday</v>
      </c>
      <c r="D1610" s="10">
        <f t="shared" si="119"/>
        <v>1</v>
      </c>
      <c r="E1610" s="10">
        <f t="shared" si="120"/>
        <v>8</v>
      </c>
      <c r="F1610" s="39"/>
      <c r="G1610" s="12" t="str">
        <f t="shared" si="122"/>
        <v>45 минут</v>
      </c>
      <c r="H1610" s="37"/>
    </row>
    <row r="1611" spans="1:8" x14ac:dyDescent="0.3">
      <c r="A1611" s="35"/>
      <c r="B1611" s="9">
        <v>30792</v>
      </c>
      <c r="C1611" s="8" t="str">
        <f t="shared" si="121"/>
        <v>Friday</v>
      </c>
      <c r="D1611" s="10">
        <f t="shared" si="119"/>
        <v>1</v>
      </c>
      <c r="E1611" s="10">
        <f t="shared" si="120"/>
        <v>8</v>
      </c>
      <c r="F1611" s="39"/>
      <c r="G1611" s="12" t="str">
        <f t="shared" si="122"/>
        <v>45 минут</v>
      </c>
      <c r="H1611" s="37"/>
    </row>
    <row r="1612" spans="1:8" x14ac:dyDescent="0.3">
      <c r="A1612" s="35"/>
      <c r="B1612" s="9">
        <v>30793</v>
      </c>
      <c r="C1612" s="8" t="str">
        <f t="shared" si="121"/>
        <v>Saturday</v>
      </c>
      <c r="D1612" s="10">
        <f t="shared" si="119"/>
        <v>1</v>
      </c>
      <c r="E1612" s="10">
        <f t="shared" si="120"/>
        <v>6</v>
      </c>
      <c r="F1612" s="39"/>
      <c r="G1612" s="12" t="str">
        <f t="shared" si="122"/>
        <v>45 минут</v>
      </c>
      <c r="H1612" s="37"/>
    </row>
    <row r="1613" spans="1:8" x14ac:dyDescent="0.3">
      <c r="A1613" s="35"/>
      <c r="B1613" s="9">
        <v>30794</v>
      </c>
      <c r="C1613" s="8" t="str">
        <f t="shared" si="121"/>
        <v>Sunday</v>
      </c>
      <c r="D1613" s="10">
        <f t="shared" si="119"/>
        <v>0</v>
      </c>
      <c r="E1613" s="10">
        <f t="shared" si="120"/>
        <v>0</v>
      </c>
      <c r="F1613" s="39"/>
      <c r="G1613" s="12" t="str">
        <f t="shared" si="122"/>
        <v>0</v>
      </c>
      <c r="H1613" s="37"/>
    </row>
    <row r="1614" spans="1:8" x14ac:dyDescent="0.3">
      <c r="A1614" s="35"/>
      <c r="B1614" s="9">
        <v>30795</v>
      </c>
      <c r="C1614" s="8" t="str">
        <f t="shared" si="121"/>
        <v>Monday</v>
      </c>
      <c r="D1614" s="10">
        <f t="shared" si="119"/>
        <v>1</v>
      </c>
      <c r="E1614" s="10">
        <f t="shared" si="120"/>
        <v>8</v>
      </c>
      <c r="F1614" s="39">
        <f>34</f>
        <v>34</v>
      </c>
      <c r="G1614" s="12" t="str">
        <f t="shared" si="122"/>
        <v>45 минут</v>
      </c>
      <c r="H1614" s="37"/>
    </row>
    <row r="1615" spans="1:8" x14ac:dyDescent="0.3">
      <c r="A1615" s="35"/>
      <c r="B1615" s="9">
        <v>30796</v>
      </c>
      <c r="C1615" s="8" t="str">
        <f t="shared" si="121"/>
        <v>Tuesday</v>
      </c>
      <c r="D1615" s="10">
        <f t="shared" si="119"/>
        <v>1</v>
      </c>
      <c r="E1615" s="10">
        <f t="shared" si="120"/>
        <v>8</v>
      </c>
      <c r="F1615" s="39"/>
      <c r="G1615" s="12" t="str">
        <f t="shared" si="122"/>
        <v>45 минут</v>
      </c>
      <c r="H1615" s="37"/>
    </row>
    <row r="1616" spans="1:8" x14ac:dyDescent="0.3">
      <c r="A1616" s="35"/>
      <c r="B1616" s="9">
        <v>30797</v>
      </c>
      <c r="C1616" s="8" t="str">
        <f t="shared" si="121"/>
        <v>Wednesday</v>
      </c>
      <c r="D1616" s="10">
        <f t="shared" si="119"/>
        <v>1</v>
      </c>
      <c r="E1616" s="10">
        <f t="shared" si="120"/>
        <v>8</v>
      </c>
      <c r="F1616" s="39"/>
      <c r="G1616" s="12" t="str">
        <f t="shared" si="122"/>
        <v>45 минут</v>
      </c>
      <c r="H1616" s="37"/>
    </row>
    <row r="1617" spans="1:8" x14ac:dyDescent="0.3">
      <c r="A1617" s="35"/>
      <c r="B1617" s="9">
        <v>30798</v>
      </c>
      <c r="C1617" s="8" t="str">
        <f t="shared" si="121"/>
        <v>Thursday</v>
      </c>
      <c r="D1617" s="10">
        <f t="shared" si="119"/>
        <v>1</v>
      </c>
      <c r="E1617" s="10">
        <f t="shared" si="120"/>
        <v>8</v>
      </c>
      <c r="F1617" s="39"/>
      <c r="G1617" s="12" t="str">
        <f t="shared" si="122"/>
        <v>45 минут</v>
      </c>
      <c r="H1617" s="37"/>
    </row>
    <row r="1618" spans="1:8" x14ac:dyDescent="0.3">
      <c r="A1618" s="35"/>
      <c r="B1618" s="9">
        <v>30799</v>
      </c>
      <c r="C1618" s="8" t="str">
        <f t="shared" si="121"/>
        <v>Friday</v>
      </c>
      <c r="D1618" s="10">
        <f t="shared" si="119"/>
        <v>1</v>
      </c>
      <c r="E1618" s="10">
        <f t="shared" si="120"/>
        <v>8</v>
      </c>
      <c r="F1618" s="39"/>
      <c r="G1618" s="12" t="str">
        <f t="shared" si="122"/>
        <v>45 минут</v>
      </c>
      <c r="H1618" s="37"/>
    </row>
    <row r="1619" spans="1:8" x14ac:dyDescent="0.3">
      <c r="A1619" s="35"/>
      <c r="B1619" s="9">
        <v>30800</v>
      </c>
      <c r="C1619" s="8" t="str">
        <f t="shared" si="121"/>
        <v>Saturday</v>
      </c>
      <c r="D1619" s="10">
        <f t="shared" si="119"/>
        <v>1</v>
      </c>
      <c r="E1619" s="10">
        <f t="shared" si="120"/>
        <v>6</v>
      </c>
      <c r="F1619" s="39"/>
      <c r="G1619" s="12" t="str">
        <f t="shared" si="122"/>
        <v>45 минут</v>
      </c>
      <c r="H1619" s="37"/>
    </row>
    <row r="1620" spans="1:8" x14ac:dyDescent="0.3">
      <c r="A1620" s="35"/>
      <c r="B1620" s="9">
        <v>30801</v>
      </c>
      <c r="C1620" s="8" t="str">
        <f t="shared" si="121"/>
        <v>Sunday</v>
      </c>
      <c r="D1620" s="10">
        <f t="shared" si="119"/>
        <v>0</v>
      </c>
      <c r="E1620" s="10">
        <f t="shared" si="120"/>
        <v>0</v>
      </c>
      <c r="F1620" s="39"/>
      <c r="G1620" s="12" t="str">
        <f t="shared" si="122"/>
        <v>0</v>
      </c>
      <c r="H1620" s="37"/>
    </row>
    <row r="1621" spans="1:8" x14ac:dyDescent="0.3">
      <c r="A1621" s="35"/>
      <c r="B1621" s="9">
        <v>30802</v>
      </c>
      <c r="C1621" s="8" t="str">
        <f t="shared" si="121"/>
        <v>Monday</v>
      </c>
      <c r="D1621" s="10">
        <f t="shared" si="119"/>
        <v>1</v>
      </c>
      <c r="E1621" s="10">
        <f t="shared" si="120"/>
        <v>8</v>
      </c>
      <c r="F1621" s="39">
        <f>34</f>
        <v>34</v>
      </c>
      <c r="G1621" s="12" t="str">
        <f t="shared" si="122"/>
        <v>45 минут</v>
      </c>
      <c r="H1621" s="37"/>
    </row>
    <row r="1622" spans="1:8" x14ac:dyDescent="0.3">
      <c r="A1622" s="35"/>
      <c r="B1622" s="9">
        <v>30803</v>
      </c>
      <c r="C1622" s="8" t="str">
        <f t="shared" si="121"/>
        <v>Tuesday</v>
      </c>
      <c r="D1622" s="10">
        <f t="shared" si="119"/>
        <v>1</v>
      </c>
      <c r="E1622" s="10">
        <f t="shared" si="120"/>
        <v>8</v>
      </c>
      <c r="F1622" s="39"/>
      <c r="G1622" s="12" t="str">
        <f t="shared" si="122"/>
        <v>45 минут</v>
      </c>
      <c r="H1622" s="37"/>
    </row>
    <row r="1623" spans="1:8" x14ac:dyDescent="0.3">
      <c r="A1623" s="35"/>
      <c r="B1623" s="9">
        <v>30804</v>
      </c>
      <c r="C1623" s="8" t="str">
        <f t="shared" si="121"/>
        <v>Wednesday</v>
      </c>
      <c r="D1623" s="10">
        <f t="shared" si="119"/>
        <v>1</v>
      </c>
      <c r="E1623" s="10">
        <f t="shared" si="120"/>
        <v>8</v>
      </c>
      <c r="F1623" s="39"/>
      <c r="G1623" s="12" t="str">
        <f t="shared" si="122"/>
        <v>45 минут</v>
      </c>
      <c r="H1623" s="37"/>
    </row>
    <row r="1624" spans="1:8" x14ac:dyDescent="0.3">
      <c r="A1624" s="35"/>
      <c r="B1624" s="9">
        <v>30805</v>
      </c>
      <c r="C1624" s="8" t="str">
        <f t="shared" si="121"/>
        <v>Thursday</v>
      </c>
      <c r="D1624" s="10">
        <f t="shared" si="119"/>
        <v>1</v>
      </c>
      <c r="E1624" s="10">
        <f t="shared" si="120"/>
        <v>8</v>
      </c>
      <c r="F1624" s="39"/>
      <c r="G1624" s="12" t="str">
        <f t="shared" si="122"/>
        <v>45 минут</v>
      </c>
      <c r="H1624" s="37"/>
    </row>
    <row r="1625" spans="1:8" x14ac:dyDescent="0.3">
      <c r="A1625" s="35"/>
      <c r="B1625" s="9">
        <v>30806</v>
      </c>
      <c r="C1625" s="8" t="str">
        <f t="shared" si="121"/>
        <v>Friday</v>
      </c>
      <c r="D1625" s="10">
        <f t="shared" si="119"/>
        <v>1</v>
      </c>
      <c r="E1625" s="10">
        <f t="shared" si="120"/>
        <v>8</v>
      </c>
      <c r="F1625" s="39"/>
      <c r="G1625" s="12" t="str">
        <f t="shared" si="122"/>
        <v>45 минут</v>
      </c>
      <c r="H1625" s="37"/>
    </row>
    <row r="1626" spans="1:8" x14ac:dyDescent="0.3">
      <c r="A1626" s="35"/>
      <c r="B1626" s="9">
        <v>30807</v>
      </c>
      <c r="C1626" s="8" t="str">
        <f t="shared" si="121"/>
        <v>Saturday</v>
      </c>
      <c r="D1626" s="10">
        <f t="shared" si="119"/>
        <v>1</v>
      </c>
      <c r="E1626" s="10">
        <f t="shared" si="120"/>
        <v>6</v>
      </c>
      <c r="F1626" s="39"/>
      <c r="G1626" s="12" t="str">
        <f t="shared" si="122"/>
        <v>45 минут</v>
      </c>
      <c r="H1626" s="37"/>
    </row>
    <row r="1627" spans="1:8" x14ac:dyDescent="0.3">
      <c r="A1627" s="35"/>
      <c r="B1627" s="9">
        <v>30808</v>
      </c>
      <c r="C1627" s="8" t="str">
        <f t="shared" si="121"/>
        <v>Sunday</v>
      </c>
      <c r="D1627" s="10">
        <f t="shared" ref="D1627:D1691" si="123">IF(WEEKDAY(B1627,2)&lt;=6,1,0)</f>
        <v>0</v>
      </c>
      <c r="E1627" s="10">
        <f t="shared" ref="E1627:E1691" si="124">IF(WEEKDAY(B1627,2)&lt;=5,VALUE("8"),IF(WEEKDAY(B1627,2)=6,VALUE("6"),VALUE("0")))</f>
        <v>0</v>
      </c>
      <c r="F1627" s="39"/>
      <c r="G1627" s="12" t="str">
        <f t="shared" si="122"/>
        <v>0</v>
      </c>
      <c r="H1627" s="37"/>
    </row>
    <row r="1628" spans="1:8" x14ac:dyDescent="0.3">
      <c r="A1628" s="35"/>
      <c r="B1628" s="9">
        <v>30809</v>
      </c>
      <c r="C1628" s="8" t="str">
        <f t="shared" si="121"/>
        <v>Monday</v>
      </c>
      <c r="D1628" s="10">
        <f t="shared" si="123"/>
        <v>1</v>
      </c>
      <c r="E1628" s="10">
        <f t="shared" si="124"/>
        <v>8</v>
      </c>
      <c r="F1628" s="39">
        <f>34</f>
        <v>34</v>
      </c>
      <c r="G1628" s="12" t="str">
        <f t="shared" si="122"/>
        <v>45 минут</v>
      </c>
      <c r="H1628" s="37"/>
    </row>
    <row r="1629" spans="1:8" x14ac:dyDescent="0.3">
      <c r="A1629" s="35"/>
      <c r="B1629" s="9">
        <v>30810</v>
      </c>
      <c r="C1629" s="8" t="str">
        <f t="shared" si="121"/>
        <v>Tuesday</v>
      </c>
      <c r="D1629" s="10">
        <f t="shared" si="123"/>
        <v>1</v>
      </c>
      <c r="E1629" s="10">
        <f t="shared" si="124"/>
        <v>8</v>
      </c>
      <c r="F1629" s="39"/>
      <c r="G1629" s="12" t="str">
        <f t="shared" si="122"/>
        <v>45 минут</v>
      </c>
      <c r="H1629" s="37"/>
    </row>
    <row r="1630" spans="1:8" x14ac:dyDescent="0.3">
      <c r="A1630" s="35"/>
      <c r="B1630" s="9">
        <v>30811</v>
      </c>
      <c r="C1630" s="8" t="str">
        <f t="shared" si="121"/>
        <v>Wednesday</v>
      </c>
      <c r="D1630" s="10">
        <f t="shared" si="123"/>
        <v>1</v>
      </c>
      <c r="E1630" s="10">
        <f t="shared" si="124"/>
        <v>8</v>
      </c>
      <c r="F1630" s="39"/>
      <c r="G1630" s="12" t="str">
        <f t="shared" si="122"/>
        <v>45 минут</v>
      </c>
      <c r="H1630" s="37"/>
    </row>
    <row r="1631" spans="1:8" x14ac:dyDescent="0.3">
      <c r="A1631" s="35"/>
      <c r="B1631" s="9">
        <v>30812</v>
      </c>
      <c r="C1631" s="8" t="str">
        <f t="shared" si="121"/>
        <v>Thursday</v>
      </c>
      <c r="D1631" s="10">
        <f t="shared" si="123"/>
        <v>1</v>
      </c>
      <c r="E1631" s="10">
        <f t="shared" si="124"/>
        <v>8</v>
      </c>
      <c r="F1631" s="39"/>
      <c r="G1631" s="12" t="str">
        <f t="shared" si="122"/>
        <v>45 минут</v>
      </c>
      <c r="H1631" s="37"/>
    </row>
    <row r="1632" spans="1:8" x14ac:dyDescent="0.3">
      <c r="A1632" s="35"/>
      <c r="B1632" s="9">
        <v>30813</v>
      </c>
      <c r="C1632" s="8" t="str">
        <f t="shared" si="121"/>
        <v>Friday</v>
      </c>
      <c r="D1632" s="10">
        <f t="shared" si="123"/>
        <v>1</v>
      </c>
      <c r="E1632" s="10">
        <f t="shared" si="124"/>
        <v>8</v>
      </c>
      <c r="F1632" s="39"/>
      <c r="G1632" s="12" t="str">
        <f t="shared" si="122"/>
        <v>45 минут</v>
      </c>
      <c r="H1632" s="37"/>
    </row>
    <row r="1633" spans="1:8" x14ac:dyDescent="0.3">
      <c r="A1633" s="35"/>
      <c r="B1633" s="9">
        <v>30814</v>
      </c>
      <c r="C1633" s="8" t="str">
        <f t="shared" si="121"/>
        <v>Saturday</v>
      </c>
      <c r="D1633" s="10">
        <f t="shared" si="123"/>
        <v>1</v>
      </c>
      <c r="E1633" s="10">
        <f t="shared" si="124"/>
        <v>6</v>
      </c>
      <c r="F1633" s="39"/>
      <c r="G1633" s="12" t="str">
        <f t="shared" si="122"/>
        <v>45 минут</v>
      </c>
      <c r="H1633" s="37"/>
    </row>
    <row r="1634" spans="1:8" x14ac:dyDescent="0.3">
      <c r="A1634" s="35"/>
      <c r="B1634" s="9">
        <v>30815</v>
      </c>
      <c r="C1634" s="8" t="str">
        <f t="shared" si="121"/>
        <v>Sunday</v>
      </c>
      <c r="D1634" s="10">
        <f t="shared" si="123"/>
        <v>0</v>
      </c>
      <c r="E1634" s="10">
        <f t="shared" si="124"/>
        <v>0</v>
      </c>
      <c r="F1634" s="39"/>
      <c r="G1634" s="12" t="str">
        <f t="shared" si="122"/>
        <v>0</v>
      </c>
      <c r="H1634" s="37"/>
    </row>
    <row r="1635" spans="1:8" x14ac:dyDescent="0.3">
      <c r="A1635" s="35"/>
      <c r="B1635" s="9">
        <v>30816</v>
      </c>
      <c r="C1635" s="8" t="str">
        <f t="shared" si="121"/>
        <v>Monday</v>
      </c>
      <c r="D1635" s="10">
        <f t="shared" si="123"/>
        <v>1</v>
      </c>
      <c r="E1635" s="10">
        <f t="shared" si="124"/>
        <v>8</v>
      </c>
      <c r="F1635" s="39">
        <f>34</f>
        <v>34</v>
      </c>
      <c r="G1635" s="12" t="str">
        <f t="shared" si="122"/>
        <v>45 минут</v>
      </c>
      <c r="H1635" s="37"/>
    </row>
    <row r="1636" spans="1:8" x14ac:dyDescent="0.3">
      <c r="A1636" s="35"/>
      <c r="B1636" s="9">
        <v>30817</v>
      </c>
      <c r="C1636" s="8" t="str">
        <f t="shared" si="121"/>
        <v>Tuesday</v>
      </c>
      <c r="D1636" s="10">
        <f t="shared" si="123"/>
        <v>1</v>
      </c>
      <c r="E1636" s="10">
        <f t="shared" si="124"/>
        <v>8</v>
      </c>
      <c r="F1636" s="39"/>
      <c r="G1636" s="12" t="str">
        <f t="shared" si="122"/>
        <v>45 минут</v>
      </c>
      <c r="H1636" s="37"/>
    </row>
    <row r="1637" spans="1:8" x14ac:dyDescent="0.3">
      <c r="A1637" s="35"/>
      <c r="B1637" s="9">
        <v>30818</v>
      </c>
      <c r="C1637" s="8" t="str">
        <f t="shared" si="121"/>
        <v>Wednesday</v>
      </c>
      <c r="D1637" s="10">
        <f t="shared" si="123"/>
        <v>1</v>
      </c>
      <c r="E1637" s="10">
        <f t="shared" si="124"/>
        <v>8</v>
      </c>
      <c r="F1637" s="39"/>
      <c r="G1637" s="12" t="str">
        <f t="shared" si="122"/>
        <v>45 минут</v>
      </c>
      <c r="H1637" s="37"/>
    </row>
    <row r="1638" spans="1:8" x14ac:dyDescent="0.3">
      <c r="A1638" s="35"/>
      <c r="B1638" s="9">
        <v>30819</v>
      </c>
      <c r="C1638" s="8" t="str">
        <f t="shared" si="121"/>
        <v>Thursday</v>
      </c>
      <c r="D1638" s="10">
        <f t="shared" si="123"/>
        <v>1</v>
      </c>
      <c r="E1638" s="10">
        <f t="shared" si="124"/>
        <v>8</v>
      </c>
      <c r="F1638" s="39"/>
      <c r="G1638" s="12" t="str">
        <f t="shared" si="122"/>
        <v>45 минут</v>
      </c>
      <c r="H1638" s="37"/>
    </row>
    <row r="1639" spans="1:8" x14ac:dyDescent="0.3">
      <c r="A1639" s="35"/>
      <c r="B1639" s="9">
        <v>30820</v>
      </c>
      <c r="C1639" s="8" t="str">
        <f t="shared" si="121"/>
        <v>Friday</v>
      </c>
      <c r="D1639" s="10">
        <f t="shared" si="123"/>
        <v>1</v>
      </c>
      <c r="E1639" s="10">
        <f t="shared" si="124"/>
        <v>8</v>
      </c>
      <c r="F1639" s="39"/>
      <c r="G1639" s="12" t="str">
        <f t="shared" si="122"/>
        <v>45 минут</v>
      </c>
      <c r="H1639" s="37"/>
    </row>
    <row r="1640" spans="1:8" x14ac:dyDescent="0.3">
      <c r="A1640" s="35"/>
      <c r="B1640" s="9">
        <v>30821</v>
      </c>
      <c r="C1640" s="8" t="str">
        <f t="shared" si="121"/>
        <v>Saturday</v>
      </c>
      <c r="D1640" s="10">
        <f t="shared" si="123"/>
        <v>1</v>
      </c>
      <c r="E1640" s="10">
        <f t="shared" si="124"/>
        <v>6</v>
      </c>
      <c r="F1640" s="39"/>
      <c r="G1640" s="12" t="str">
        <f t="shared" si="122"/>
        <v>45 минут</v>
      </c>
      <c r="H1640" s="37"/>
    </row>
    <row r="1641" spans="1:8" x14ac:dyDescent="0.3">
      <c r="A1641" s="35"/>
      <c r="B1641" s="9">
        <v>30822</v>
      </c>
      <c r="C1641" s="8" t="str">
        <f t="shared" si="121"/>
        <v>Sunday</v>
      </c>
      <c r="D1641" s="10">
        <f t="shared" si="123"/>
        <v>0</v>
      </c>
      <c r="E1641" s="10">
        <f t="shared" si="124"/>
        <v>0</v>
      </c>
      <c r="F1641" s="39"/>
      <c r="G1641" s="12" t="str">
        <f t="shared" si="122"/>
        <v>0</v>
      </c>
      <c r="H1641" s="37"/>
    </row>
    <row r="1642" spans="1:8" x14ac:dyDescent="0.3">
      <c r="A1642" s="35"/>
      <c r="B1642" s="9">
        <v>30823</v>
      </c>
      <c r="C1642" s="8" t="str">
        <f t="shared" si="121"/>
        <v>Monday</v>
      </c>
      <c r="D1642" s="10">
        <f t="shared" si="123"/>
        <v>1</v>
      </c>
      <c r="E1642" s="10">
        <f t="shared" si="124"/>
        <v>8</v>
      </c>
      <c r="F1642" s="39">
        <f>34</f>
        <v>34</v>
      </c>
      <c r="G1642" s="12" t="str">
        <f t="shared" si="122"/>
        <v>45 минут</v>
      </c>
      <c r="H1642" s="37"/>
    </row>
    <row r="1643" spans="1:8" x14ac:dyDescent="0.3">
      <c r="A1643" s="35"/>
      <c r="B1643" s="9">
        <v>30824</v>
      </c>
      <c r="C1643" s="8" t="str">
        <f t="shared" si="121"/>
        <v>Tuesday</v>
      </c>
      <c r="D1643" s="10">
        <f t="shared" si="123"/>
        <v>1</v>
      </c>
      <c r="E1643" s="10">
        <f t="shared" si="124"/>
        <v>8</v>
      </c>
      <c r="F1643" s="39"/>
      <c r="G1643" s="12" t="str">
        <f t="shared" si="122"/>
        <v>45 минут</v>
      </c>
      <c r="H1643" s="37"/>
    </row>
    <row r="1644" spans="1:8" x14ac:dyDescent="0.3">
      <c r="A1644" s="35"/>
      <c r="B1644" s="9">
        <v>30825</v>
      </c>
      <c r="C1644" s="8" t="str">
        <f t="shared" si="121"/>
        <v>Wednesday</v>
      </c>
      <c r="D1644" s="10">
        <f t="shared" si="123"/>
        <v>1</v>
      </c>
      <c r="E1644" s="10">
        <f t="shared" si="124"/>
        <v>8</v>
      </c>
      <c r="F1644" s="39"/>
      <c r="G1644" s="12" t="str">
        <f t="shared" si="122"/>
        <v>45 минут</v>
      </c>
      <c r="H1644" s="37"/>
    </row>
    <row r="1645" spans="1:8" x14ac:dyDescent="0.3">
      <c r="A1645" s="35"/>
      <c r="B1645" s="9">
        <v>30826</v>
      </c>
      <c r="C1645" s="8" t="str">
        <f t="shared" si="121"/>
        <v>Thursday</v>
      </c>
      <c r="D1645" s="10">
        <f t="shared" si="123"/>
        <v>1</v>
      </c>
      <c r="E1645" s="10">
        <f t="shared" si="124"/>
        <v>8</v>
      </c>
      <c r="F1645" s="39"/>
      <c r="G1645" s="12" t="str">
        <f t="shared" si="122"/>
        <v>45 минут</v>
      </c>
      <c r="H1645" s="37"/>
    </row>
    <row r="1646" spans="1:8" x14ac:dyDescent="0.3">
      <c r="A1646" s="35"/>
      <c r="B1646" s="9">
        <v>30827</v>
      </c>
      <c r="C1646" s="8" t="str">
        <f t="shared" ref="C1646:C1710" si="125">TEXT(B1646, "dddd")</f>
        <v>Friday</v>
      </c>
      <c r="D1646" s="10">
        <f t="shared" si="123"/>
        <v>1</v>
      </c>
      <c r="E1646" s="10">
        <f t="shared" si="124"/>
        <v>8</v>
      </c>
      <c r="F1646" s="39"/>
      <c r="G1646" s="12" t="str">
        <f t="shared" ref="G1646:G1710" si="126">IF(WEEKDAY(B1646,2)&lt;=6,"45 минут","0")</f>
        <v>45 минут</v>
      </c>
      <c r="H1646" s="37"/>
    </row>
    <row r="1647" spans="1:8" x14ac:dyDescent="0.3">
      <c r="A1647" s="35"/>
      <c r="B1647" s="9">
        <v>30828</v>
      </c>
      <c r="C1647" s="8" t="str">
        <f t="shared" si="125"/>
        <v>Saturday</v>
      </c>
      <c r="D1647" s="10">
        <f t="shared" si="123"/>
        <v>1</v>
      </c>
      <c r="E1647" s="10">
        <f t="shared" si="124"/>
        <v>6</v>
      </c>
      <c r="F1647" s="39"/>
      <c r="G1647" s="12" t="str">
        <f t="shared" si="126"/>
        <v>45 минут</v>
      </c>
      <c r="H1647" s="37"/>
    </row>
    <row r="1648" spans="1:8" x14ac:dyDescent="0.3">
      <c r="A1648" s="35"/>
      <c r="B1648" s="9">
        <v>30829</v>
      </c>
      <c r="C1648" s="8" t="str">
        <f t="shared" si="125"/>
        <v>Sunday</v>
      </c>
      <c r="D1648" s="10">
        <f t="shared" si="123"/>
        <v>0</v>
      </c>
      <c r="E1648" s="10">
        <f t="shared" si="124"/>
        <v>0</v>
      </c>
      <c r="F1648" s="39"/>
      <c r="G1648" s="12" t="str">
        <f t="shared" si="126"/>
        <v>0</v>
      </c>
      <c r="H1648" s="37"/>
    </row>
    <row r="1649" spans="1:8" x14ac:dyDescent="0.3">
      <c r="A1649" s="35"/>
      <c r="B1649" s="9">
        <v>30830</v>
      </c>
      <c r="C1649" s="8" t="str">
        <f t="shared" si="125"/>
        <v>Monday</v>
      </c>
      <c r="D1649" s="10">
        <f t="shared" si="123"/>
        <v>1</v>
      </c>
      <c r="E1649" s="10">
        <f t="shared" si="124"/>
        <v>8</v>
      </c>
      <c r="F1649" s="46">
        <f>IF(WEEKDAY(B1649, 2) &lt;= 6, 34/6, 0)</f>
        <v>5.666666666666667</v>
      </c>
      <c r="G1649" s="12" t="str">
        <f t="shared" si="126"/>
        <v>45 минут</v>
      </c>
      <c r="H1649" s="37"/>
    </row>
    <row r="1650" spans="1:8" x14ac:dyDescent="0.3">
      <c r="A1650" s="35"/>
      <c r="B1650" s="9">
        <v>30831</v>
      </c>
      <c r="C1650" s="8" t="str">
        <f t="shared" si="125"/>
        <v>Tuesday</v>
      </c>
      <c r="D1650" s="10">
        <f t="shared" si="123"/>
        <v>1</v>
      </c>
      <c r="E1650" s="10">
        <f t="shared" si="124"/>
        <v>8</v>
      </c>
      <c r="F1650" s="46">
        <f t="shared" ref="F1650:F1656" si="127">IF(WEEKDAY(B1650, 2) &lt;= 6, 34/6, 0)</f>
        <v>5.666666666666667</v>
      </c>
      <c r="G1650" s="12" t="str">
        <f t="shared" si="126"/>
        <v>45 минут</v>
      </c>
      <c r="H1650" s="37"/>
    </row>
    <row r="1651" spans="1:8" x14ac:dyDescent="0.3">
      <c r="A1651" s="35"/>
      <c r="B1651" s="9">
        <v>30832</v>
      </c>
      <c r="C1651" s="8" t="str">
        <f t="shared" si="125"/>
        <v>Wednesday</v>
      </c>
      <c r="D1651" s="10">
        <f t="shared" si="123"/>
        <v>1</v>
      </c>
      <c r="E1651" s="10">
        <f t="shared" si="124"/>
        <v>8</v>
      </c>
      <c r="F1651" s="46">
        <f t="shared" si="127"/>
        <v>5.666666666666667</v>
      </c>
      <c r="G1651" s="12" t="str">
        <f t="shared" si="126"/>
        <v>45 минут</v>
      </c>
      <c r="H1651" s="37"/>
    </row>
    <row r="1652" spans="1:8" x14ac:dyDescent="0.3">
      <c r="A1652" s="35"/>
      <c r="B1652" s="9">
        <v>30833</v>
      </c>
      <c r="C1652" s="8" t="str">
        <f t="shared" si="125"/>
        <v>Thursday</v>
      </c>
      <c r="D1652" s="10">
        <f t="shared" si="123"/>
        <v>1</v>
      </c>
      <c r="E1652" s="10">
        <f t="shared" si="124"/>
        <v>8</v>
      </c>
      <c r="F1652" s="46">
        <f t="shared" si="127"/>
        <v>5.666666666666667</v>
      </c>
      <c r="G1652" s="12" t="str">
        <f t="shared" si="126"/>
        <v>45 минут</v>
      </c>
      <c r="H1652" s="37"/>
    </row>
    <row r="1653" spans="1:8" x14ac:dyDescent="0.3">
      <c r="A1653" s="35"/>
      <c r="B1653" s="9">
        <v>30834</v>
      </c>
      <c r="C1653" s="8" t="str">
        <f t="shared" si="125"/>
        <v>Friday</v>
      </c>
      <c r="D1653" s="10"/>
      <c r="E1653" s="10"/>
      <c r="F1653" s="10"/>
      <c r="G1653" s="12" t="str">
        <f t="shared" si="126"/>
        <v>45 минут</v>
      </c>
      <c r="H1653" s="37"/>
    </row>
    <row r="1654" spans="1:8" x14ac:dyDescent="0.3">
      <c r="A1654" s="22"/>
      <c r="B1654" s="9"/>
      <c r="C1654" s="8"/>
      <c r="D1654" s="10">
        <f>SUM(D1379:D1653)</f>
        <v>235</v>
      </c>
      <c r="E1654" s="10">
        <f t="shared" ref="E1654:F1654" si="128">SUM(E1379:E1653)</f>
        <v>1802</v>
      </c>
      <c r="F1654" s="10">
        <f t="shared" si="128"/>
        <v>1331.666666666667</v>
      </c>
      <c r="G1654" s="12"/>
      <c r="H1654" s="21"/>
    </row>
    <row r="1655" spans="1:8" x14ac:dyDescent="0.3">
      <c r="A1655" s="35" t="s">
        <v>23</v>
      </c>
      <c r="B1655" s="9">
        <v>30926</v>
      </c>
      <c r="C1655" s="8" t="str">
        <f t="shared" si="125"/>
        <v>Saturday</v>
      </c>
      <c r="D1655" s="10">
        <f t="shared" si="123"/>
        <v>1</v>
      </c>
      <c r="E1655" s="10">
        <f t="shared" si="124"/>
        <v>6</v>
      </c>
      <c r="F1655" s="10">
        <f t="shared" si="127"/>
        <v>5.666666666666667</v>
      </c>
      <c r="G1655" s="12" t="str">
        <f t="shared" si="126"/>
        <v>45 минут</v>
      </c>
      <c r="H1655" s="37">
        <f>INT((B1928-B1655+2)/7)</f>
        <v>39</v>
      </c>
    </row>
    <row r="1656" spans="1:8" x14ac:dyDescent="0.3">
      <c r="A1656" s="35"/>
      <c r="B1656" s="9">
        <v>30927</v>
      </c>
      <c r="C1656" s="8" t="str">
        <f t="shared" si="125"/>
        <v>Sunday</v>
      </c>
      <c r="D1656" s="10">
        <f t="shared" si="123"/>
        <v>0</v>
      </c>
      <c r="E1656" s="10">
        <f t="shared" si="124"/>
        <v>0</v>
      </c>
      <c r="F1656" s="10">
        <f t="shared" si="127"/>
        <v>0</v>
      </c>
      <c r="G1656" s="12" t="str">
        <f t="shared" si="126"/>
        <v>0</v>
      </c>
      <c r="H1656" s="37"/>
    </row>
    <row r="1657" spans="1:8" x14ac:dyDescent="0.3">
      <c r="A1657" s="35"/>
      <c r="B1657" s="9">
        <v>30928</v>
      </c>
      <c r="C1657" s="8" t="str">
        <f t="shared" si="125"/>
        <v>Monday</v>
      </c>
      <c r="D1657" s="10">
        <f t="shared" si="123"/>
        <v>1</v>
      </c>
      <c r="E1657" s="10">
        <f t="shared" si="124"/>
        <v>8</v>
      </c>
      <c r="F1657" s="39">
        <f>34</f>
        <v>34</v>
      </c>
      <c r="G1657" s="12" t="str">
        <f t="shared" si="126"/>
        <v>45 минут</v>
      </c>
      <c r="H1657" s="37"/>
    </row>
    <row r="1658" spans="1:8" x14ac:dyDescent="0.3">
      <c r="A1658" s="35"/>
      <c r="B1658" s="9">
        <v>30929</v>
      </c>
      <c r="C1658" s="8" t="str">
        <f t="shared" si="125"/>
        <v>Tuesday</v>
      </c>
      <c r="D1658" s="10">
        <f t="shared" si="123"/>
        <v>1</v>
      </c>
      <c r="E1658" s="10">
        <f t="shared" si="124"/>
        <v>8</v>
      </c>
      <c r="F1658" s="39"/>
      <c r="G1658" s="12" t="str">
        <f t="shared" si="126"/>
        <v>45 минут</v>
      </c>
      <c r="H1658" s="37"/>
    </row>
    <row r="1659" spans="1:8" x14ac:dyDescent="0.3">
      <c r="A1659" s="35"/>
      <c r="B1659" s="9">
        <v>30930</v>
      </c>
      <c r="C1659" s="8" t="str">
        <f t="shared" si="125"/>
        <v>Wednesday</v>
      </c>
      <c r="D1659" s="10">
        <f t="shared" si="123"/>
        <v>1</v>
      </c>
      <c r="E1659" s="10">
        <f t="shared" si="124"/>
        <v>8</v>
      </c>
      <c r="F1659" s="39"/>
      <c r="G1659" s="12" t="str">
        <f t="shared" si="126"/>
        <v>45 минут</v>
      </c>
      <c r="H1659" s="37"/>
    </row>
    <row r="1660" spans="1:8" x14ac:dyDescent="0.3">
      <c r="A1660" s="35"/>
      <c r="B1660" s="9">
        <v>30931</v>
      </c>
      <c r="C1660" s="8" t="str">
        <f t="shared" si="125"/>
        <v>Thursday</v>
      </c>
      <c r="D1660" s="10">
        <f t="shared" si="123"/>
        <v>1</v>
      </c>
      <c r="E1660" s="10">
        <f t="shared" si="124"/>
        <v>8</v>
      </c>
      <c r="F1660" s="39"/>
      <c r="G1660" s="12" t="str">
        <f t="shared" si="126"/>
        <v>45 минут</v>
      </c>
      <c r="H1660" s="37"/>
    </row>
    <row r="1661" spans="1:8" x14ac:dyDescent="0.3">
      <c r="A1661" s="35"/>
      <c r="B1661" s="9">
        <v>30932</v>
      </c>
      <c r="C1661" s="8" t="str">
        <f t="shared" si="125"/>
        <v>Friday</v>
      </c>
      <c r="D1661" s="10">
        <f t="shared" si="123"/>
        <v>1</v>
      </c>
      <c r="E1661" s="10">
        <f t="shared" si="124"/>
        <v>8</v>
      </c>
      <c r="F1661" s="39"/>
      <c r="G1661" s="12" t="str">
        <f t="shared" si="126"/>
        <v>45 минут</v>
      </c>
      <c r="H1661" s="37"/>
    </row>
    <row r="1662" spans="1:8" x14ac:dyDescent="0.3">
      <c r="A1662" s="35"/>
      <c r="B1662" s="9">
        <v>30933</v>
      </c>
      <c r="C1662" s="8" t="str">
        <f t="shared" si="125"/>
        <v>Saturday</v>
      </c>
      <c r="D1662" s="10">
        <f t="shared" si="123"/>
        <v>1</v>
      </c>
      <c r="E1662" s="10">
        <f t="shared" si="124"/>
        <v>6</v>
      </c>
      <c r="F1662" s="39"/>
      <c r="G1662" s="12" t="str">
        <f t="shared" si="126"/>
        <v>45 минут</v>
      </c>
      <c r="H1662" s="37"/>
    </row>
    <row r="1663" spans="1:8" x14ac:dyDescent="0.3">
      <c r="A1663" s="35"/>
      <c r="B1663" s="9">
        <v>30934</v>
      </c>
      <c r="C1663" s="8" t="str">
        <f t="shared" si="125"/>
        <v>Sunday</v>
      </c>
      <c r="D1663" s="10">
        <f t="shared" si="123"/>
        <v>0</v>
      </c>
      <c r="E1663" s="10">
        <f t="shared" si="124"/>
        <v>0</v>
      </c>
      <c r="F1663" s="39"/>
      <c r="G1663" s="12" t="str">
        <f t="shared" si="126"/>
        <v>0</v>
      </c>
      <c r="H1663" s="37"/>
    </row>
    <row r="1664" spans="1:8" x14ac:dyDescent="0.3">
      <c r="A1664" s="35"/>
      <c r="B1664" s="9">
        <v>30935</v>
      </c>
      <c r="C1664" s="8" t="str">
        <f t="shared" si="125"/>
        <v>Monday</v>
      </c>
      <c r="D1664" s="10">
        <f t="shared" si="123"/>
        <v>1</v>
      </c>
      <c r="E1664" s="10">
        <f t="shared" si="124"/>
        <v>8</v>
      </c>
      <c r="F1664" s="39">
        <f>34</f>
        <v>34</v>
      </c>
      <c r="G1664" s="12" t="str">
        <f t="shared" si="126"/>
        <v>45 минут</v>
      </c>
      <c r="H1664" s="37"/>
    </row>
    <row r="1665" spans="1:8" x14ac:dyDescent="0.3">
      <c r="A1665" s="35"/>
      <c r="B1665" s="9">
        <v>30936</v>
      </c>
      <c r="C1665" s="8" t="str">
        <f t="shared" si="125"/>
        <v>Tuesday</v>
      </c>
      <c r="D1665" s="10">
        <f t="shared" si="123"/>
        <v>1</v>
      </c>
      <c r="E1665" s="10">
        <f t="shared" si="124"/>
        <v>8</v>
      </c>
      <c r="F1665" s="39"/>
      <c r="G1665" s="12" t="str">
        <f t="shared" si="126"/>
        <v>45 минут</v>
      </c>
      <c r="H1665" s="37"/>
    </row>
    <row r="1666" spans="1:8" x14ac:dyDescent="0.3">
      <c r="A1666" s="35"/>
      <c r="B1666" s="9">
        <v>30937</v>
      </c>
      <c r="C1666" s="8" t="str">
        <f t="shared" si="125"/>
        <v>Wednesday</v>
      </c>
      <c r="D1666" s="10">
        <f t="shared" si="123"/>
        <v>1</v>
      </c>
      <c r="E1666" s="10">
        <f t="shared" si="124"/>
        <v>8</v>
      </c>
      <c r="F1666" s="39"/>
      <c r="G1666" s="12" t="str">
        <f t="shared" si="126"/>
        <v>45 минут</v>
      </c>
      <c r="H1666" s="37"/>
    </row>
    <row r="1667" spans="1:8" x14ac:dyDescent="0.3">
      <c r="A1667" s="35"/>
      <c r="B1667" s="9">
        <v>30938</v>
      </c>
      <c r="C1667" s="8" t="str">
        <f t="shared" si="125"/>
        <v>Thursday</v>
      </c>
      <c r="D1667" s="10">
        <f t="shared" si="123"/>
        <v>1</v>
      </c>
      <c r="E1667" s="10">
        <f t="shared" si="124"/>
        <v>8</v>
      </c>
      <c r="F1667" s="39"/>
      <c r="G1667" s="12" t="str">
        <f t="shared" si="126"/>
        <v>45 минут</v>
      </c>
      <c r="H1667" s="37"/>
    </row>
    <row r="1668" spans="1:8" x14ac:dyDescent="0.3">
      <c r="A1668" s="35"/>
      <c r="B1668" s="9">
        <v>30939</v>
      </c>
      <c r="C1668" s="8" t="str">
        <f t="shared" si="125"/>
        <v>Friday</v>
      </c>
      <c r="D1668" s="10">
        <f t="shared" si="123"/>
        <v>1</v>
      </c>
      <c r="E1668" s="10">
        <f t="shared" si="124"/>
        <v>8</v>
      </c>
      <c r="F1668" s="39"/>
      <c r="G1668" s="12" t="str">
        <f t="shared" si="126"/>
        <v>45 минут</v>
      </c>
      <c r="H1668" s="37"/>
    </row>
    <row r="1669" spans="1:8" x14ac:dyDescent="0.3">
      <c r="A1669" s="35"/>
      <c r="B1669" s="9">
        <v>30940</v>
      </c>
      <c r="C1669" s="8" t="str">
        <f t="shared" si="125"/>
        <v>Saturday</v>
      </c>
      <c r="D1669" s="10">
        <f t="shared" si="123"/>
        <v>1</v>
      </c>
      <c r="E1669" s="10">
        <f t="shared" si="124"/>
        <v>6</v>
      </c>
      <c r="F1669" s="39"/>
      <c r="G1669" s="12" t="str">
        <f t="shared" si="126"/>
        <v>45 минут</v>
      </c>
      <c r="H1669" s="37"/>
    </row>
    <row r="1670" spans="1:8" x14ac:dyDescent="0.3">
      <c r="A1670" s="35"/>
      <c r="B1670" s="9">
        <v>30941</v>
      </c>
      <c r="C1670" s="8" t="str">
        <f t="shared" si="125"/>
        <v>Sunday</v>
      </c>
      <c r="D1670" s="10">
        <f t="shared" si="123"/>
        <v>0</v>
      </c>
      <c r="E1670" s="10">
        <f t="shared" si="124"/>
        <v>0</v>
      </c>
      <c r="F1670" s="39"/>
      <c r="G1670" s="12" t="str">
        <f t="shared" si="126"/>
        <v>0</v>
      </c>
      <c r="H1670" s="37"/>
    </row>
    <row r="1671" spans="1:8" x14ac:dyDescent="0.3">
      <c r="A1671" s="35"/>
      <c r="B1671" s="9">
        <v>30942</v>
      </c>
      <c r="C1671" s="8" t="str">
        <f t="shared" si="125"/>
        <v>Monday</v>
      </c>
      <c r="D1671" s="10">
        <f t="shared" si="123"/>
        <v>1</v>
      </c>
      <c r="E1671" s="10">
        <f t="shared" si="124"/>
        <v>8</v>
      </c>
      <c r="F1671" s="39">
        <f>34</f>
        <v>34</v>
      </c>
      <c r="G1671" s="12" t="str">
        <f t="shared" si="126"/>
        <v>45 минут</v>
      </c>
      <c r="H1671" s="37"/>
    </row>
    <row r="1672" spans="1:8" x14ac:dyDescent="0.3">
      <c r="A1672" s="35"/>
      <c r="B1672" s="9">
        <v>30943</v>
      </c>
      <c r="C1672" s="8" t="str">
        <f t="shared" si="125"/>
        <v>Tuesday</v>
      </c>
      <c r="D1672" s="10">
        <f t="shared" si="123"/>
        <v>1</v>
      </c>
      <c r="E1672" s="10">
        <f t="shared" si="124"/>
        <v>8</v>
      </c>
      <c r="F1672" s="39"/>
      <c r="G1672" s="12" t="str">
        <f t="shared" si="126"/>
        <v>45 минут</v>
      </c>
      <c r="H1672" s="37"/>
    </row>
    <row r="1673" spans="1:8" x14ac:dyDescent="0.3">
      <c r="A1673" s="35"/>
      <c r="B1673" s="9">
        <v>30944</v>
      </c>
      <c r="C1673" s="8" t="str">
        <f t="shared" si="125"/>
        <v>Wednesday</v>
      </c>
      <c r="D1673" s="10">
        <f t="shared" si="123"/>
        <v>1</v>
      </c>
      <c r="E1673" s="10">
        <f t="shared" si="124"/>
        <v>8</v>
      </c>
      <c r="F1673" s="39"/>
      <c r="G1673" s="12" t="str">
        <f t="shared" si="126"/>
        <v>45 минут</v>
      </c>
      <c r="H1673" s="37"/>
    </row>
    <row r="1674" spans="1:8" x14ac:dyDescent="0.3">
      <c r="A1674" s="35"/>
      <c r="B1674" s="9">
        <v>30945</v>
      </c>
      <c r="C1674" s="8" t="str">
        <f t="shared" si="125"/>
        <v>Thursday</v>
      </c>
      <c r="D1674" s="10">
        <f t="shared" si="123"/>
        <v>1</v>
      </c>
      <c r="E1674" s="10">
        <f t="shared" si="124"/>
        <v>8</v>
      </c>
      <c r="F1674" s="39"/>
      <c r="G1674" s="12" t="str">
        <f t="shared" si="126"/>
        <v>45 минут</v>
      </c>
      <c r="H1674" s="37"/>
    </row>
    <row r="1675" spans="1:8" x14ac:dyDescent="0.3">
      <c r="A1675" s="35"/>
      <c r="B1675" s="9">
        <v>30946</v>
      </c>
      <c r="C1675" s="8" t="str">
        <f t="shared" si="125"/>
        <v>Friday</v>
      </c>
      <c r="D1675" s="10">
        <f t="shared" si="123"/>
        <v>1</v>
      </c>
      <c r="E1675" s="10">
        <f t="shared" si="124"/>
        <v>8</v>
      </c>
      <c r="F1675" s="39"/>
      <c r="G1675" s="12" t="str">
        <f t="shared" si="126"/>
        <v>45 минут</v>
      </c>
      <c r="H1675" s="37"/>
    </row>
    <row r="1676" spans="1:8" x14ac:dyDescent="0.3">
      <c r="A1676" s="35"/>
      <c r="B1676" s="9">
        <v>30947</v>
      </c>
      <c r="C1676" s="8" t="str">
        <f t="shared" si="125"/>
        <v>Saturday</v>
      </c>
      <c r="D1676" s="10">
        <f t="shared" si="123"/>
        <v>1</v>
      </c>
      <c r="E1676" s="10">
        <f t="shared" si="124"/>
        <v>6</v>
      </c>
      <c r="F1676" s="39"/>
      <c r="G1676" s="12" t="str">
        <f t="shared" si="126"/>
        <v>45 минут</v>
      </c>
      <c r="H1676" s="37"/>
    </row>
    <row r="1677" spans="1:8" x14ac:dyDescent="0.3">
      <c r="A1677" s="35"/>
      <c r="B1677" s="9">
        <v>30948</v>
      </c>
      <c r="C1677" s="8" t="str">
        <f t="shared" si="125"/>
        <v>Sunday</v>
      </c>
      <c r="D1677" s="10">
        <f t="shared" si="123"/>
        <v>0</v>
      </c>
      <c r="E1677" s="10">
        <f t="shared" si="124"/>
        <v>0</v>
      </c>
      <c r="F1677" s="39"/>
      <c r="G1677" s="12" t="str">
        <f t="shared" si="126"/>
        <v>0</v>
      </c>
      <c r="H1677" s="37"/>
    </row>
    <row r="1678" spans="1:8" x14ac:dyDescent="0.3">
      <c r="A1678" s="35"/>
      <c r="B1678" s="9">
        <v>30949</v>
      </c>
      <c r="C1678" s="8" t="str">
        <f t="shared" si="125"/>
        <v>Monday</v>
      </c>
      <c r="D1678" s="10">
        <f t="shared" si="123"/>
        <v>1</v>
      </c>
      <c r="E1678" s="10">
        <f t="shared" si="124"/>
        <v>8</v>
      </c>
      <c r="F1678" s="39">
        <f>34</f>
        <v>34</v>
      </c>
      <c r="G1678" s="12" t="str">
        <f t="shared" si="126"/>
        <v>45 минут</v>
      </c>
      <c r="H1678" s="37"/>
    </row>
    <row r="1679" spans="1:8" x14ac:dyDescent="0.3">
      <c r="A1679" s="35"/>
      <c r="B1679" s="9">
        <v>30950</v>
      </c>
      <c r="C1679" s="8" t="str">
        <f t="shared" si="125"/>
        <v>Tuesday</v>
      </c>
      <c r="D1679" s="10">
        <f t="shared" si="123"/>
        <v>1</v>
      </c>
      <c r="E1679" s="10">
        <f t="shared" si="124"/>
        <v>8</v>
      </c>
      <c r="F1679" s="39"/>
      <c r="G1679" s="12" t="str">
        <f t="shared" si="126"/>
        <v>45 минут</v>
      </c>
      <c r="H1679" s="37"/>
    </row>
    <row r="1680" spans="1:8" x14ac:dyDescent="0.3">
      <c r="A1680" s="35"/>
      <c r="B1680" s="9">
        <v>30951</v>
      </c>
      <c r="C1680" s="8" t="str">
        <f t="shared" si="125"/>
        <v>Wednesday</v>
      </c>
      <c r="D1680" s="10">
        <f t="shared" si="123"/>
        <v>1</v>
      </c>
      <c r="E1680" s="10">
        <f t="shared" si="124"/>
        <v>8</v>
      </c>
      <c r="F1680" s="39"/>
      <c r="G1680" s="12" t="str">
        <f t="shared" si="126"/>
        <v>45 минут</v>
      </c>
      <c r="H1680" s="37"/>
    </row>
    <row r="1681" spans="1:8" x14ac:dyDescent="0.3">
      <c r="A1681" s="35"/>
      <c r="B1681" s="9">
        <v>30952</v>
      </c>
      <c r="C1681" s="8" t="str">
        <f t="shared" si="125"/>
        <v>Thursday</v>
      </c>
      <c r="D1681" s="10">
        <f t="shared" si="123"/>
        <v>1</v>
      </c>
      <c r="E1681" s="10">
        <f t="shared" si="124"/>
        <v>8</v>
      </c>
      <c r="F1681" s="39"/>
      <c r="G1681" s="12" t="str">
        <f t="shared" si="126"/>
        <v>45 минут</v>
      </c>
      <c r="H1681" s="37"/>
    </row>
    <row r="1682" spans="1:8" x14ac:dyDescent="0.3">
      <c r="A1682" s="35"/>
      <c r="B1682" s="9">
        <v>30953</v>
      </c>
      <c r="C1682" s="8" t="str">
        <f t="shared" si="125"/>
        <v>Friday</v>
      </c>
      <c r="D1682" s="10">
        <f t="shared" si="123"/>
        <v>1</v>
      </c>
      <c r="E1682" s="10">
        <f t="shared" si="124"/>
        <v>8</v>
      </c>
      <c r="F1682" s="39"/>
      <c r="G1682" s="12" t="str">
        <f t="shared" si="126"/>
        <v>45 минут</v>
      </c>
      <c r="H1682" s="37"/>
    </row>
    <row r="1683" spans="1:8" x14ac:dyDescent="0.3">
      <c r="A1683" s="35"/>
      <c r="B1683" s="9">
        <v>30954</v>
      </c>
      <c r="C1683" s="8" t="str">
        <f t="shared" si="125"/>
        <v>Saturday</v>
      </c>
      <c r="D1683" s="10">
        <f t="shared" si="123"/>
        <v>1</v>
      </c>
      <c r="E1683" s="10">
        <f t="shared" si="124"/>
        <v>6</v>
      </c>
      <c r="F1683" s="39"/>
      <c r="G1683" s="12" t="str">
        <f t="shared" si="126"/>
        <v>45 минут</v>
      </c>
      <c r="H1683" s="37"/>
    </row>
    <row r="1684" spans="1:8" x14ac:dyDescent="0.3">
      <c r="A1684" s="35"/>
      <c r="B1684" s="9">
        <v>30955</v>
      </c>
      <c r="C1684" s="8" t="str">
        <f t="shared" si="125"/>
        <v>Sunday</v>
      </c>
      <c r="D1684" s="10">
        <f t="shared" si="123"/>
        <v>0</v>
      </c>
      <c r="E1684" s="10">
        <f t="shared" si="124"/>
        <v>0</v>
      </c>
      <c r="F1684" s="39"/>
      <c r="G1684" s="12" t="str">
        <f t="shared" si="126"/>
        <v>0</v>
      </c>
      <c r="H1684" s="37"/>
    </row>
    <row r="1685" spans="1:8" x14ac:dyDescent="0.3">
      <c r="A1685" s="35"/>
      <c r="B1685" s="9">
        <v>30956</v>
      </c>
      <c r="C1685" s="8" t="str">
        <f t="shared" si="125"/>
        <v>Monday</v>
      </c>
      <c r="D1685" s="10">
        <f t="shared" si="123"/>
        <v>1</v>
      </c>
      <c r="E1685" s="10">
        <f t="shared" si="124"/>
        <v>8</v>
      </c>
      <c r="F1685" s="39">
        <f>34</f>
        <v>34</v>
      </c>
      <c r="G1685" s="12" t="str">
        <f t="shared" si="126"/>
        <v>45 минут</v>
      </c>
      <c r="H1685" s="37"/>
    </row>
    <row r="1686" spans="1:8" x14ac:dyDescent="0.3">
      <c r="A1686" s="35"/>
      <c r="B1686" s="9">
        <v>30957</v>
      </c>
      <c r="C1686" s="8" t="str">
        <f t="shared" si="125"/>
        <v>Tuesday</v>
      </c>
      <c r="D1686" s="10">
        <f t="shared" si="123"/>
        <v>1</v>
      </c>
      <c r="E1686" s="10">
        <f t="shared" si="124"/>
        <v>8</v>
      </c>
      <c r="F1686" s="39"/>
      <c r="G1686" s="12" t="str">
        <f t="shared" si="126"/>
        <v>45 минут</v>
      </c>
      <c r="H1686" s="37"/>
    </row>
    <row r="1687" spans="1:8" x14ac:dyDescent="0.3">
      <c r="A1687" s="35"/>
      <c r="B1687" s="9">
        <v>30958</v>
      </c>
      <c r="C1687" s="8" t="str">
        <f t="shared" si="125"/>
        <v>Wednesday</v>
      </c>
      <c r="D1687" s="10">
        <f t="shared" si="123"/>
        <v>1</v>
      </c>
      <c r="E1687" s="10">
        <f t="shared" si="124"/>
        <v>8</v>
      </c>
      <c r="F1687" s="39"/>
      <c r="G1687" s="12" t="str">
        <f t="shared" si="126"/>
        <v>45 минут</v>
      </c>
      <c r="H1687" s="37"/>
    </row>
    <row r="1688" spans="1:8" x14ac:dyDescent="0.3">
      <c r="A1688" s="35"/>
      <c r="B1688" s="9">
        <v>30959</v>
      </c>
      <c r="C1688" s="8" t="str">
        <f t="shared" si="125"/>
        <v>Thursday</v>
      </c>
      <c r="D1688" s="10">
        <f t="shared" si="123"/>
        <v>1</v>
      </c>
      <c r="E1688" s="10">
        <f t="shared" si="124"/>
        <v>8</v>
      </c>
      <c r="F1688" s="39"/>
      <c r="G1688" s="12" t="str">
        <f t="shared" si="126"/>
        <v>45 минут</v>
      </c>
      <c r="H1688" s="37"/>
    </row>
    <row r="1689" spans="1:8" x14ac:dyDescent="0.3">
      <c r="A1689" s="35"/>
      <c r="B1689" s="9">
        <v>30960</v>
      </c>
      <c r="C1689" s="8" t="str">
        <f t="shared" si="125"/>
        <v>Friday</v>
      </c>
      <c r="D1689" s="10">
        <f t="shared" si="123"/>
        <v>1</v>
      </c>
      <c r="E1689" s="10">
        <f t="shared" si="124"/>
        <v>8</v>
      </c>
      <c r="F1689" s="39"/>
      <c r="G1689" s="12" t="str">
        <f t="shared" si="126"/>
        <v>45 минут</v>
      </c>
      <c r="H1689" s="37"/>
    </row>
    <row r="1690" spans="1:8" x14ac:dyDescent="0.3">
      <c r="A1690" s="35"/>
      <c r="B1690" s="9">
        <v>30961</v>
      </c>
      <c r="C1690" s="8" t="str">
        <f t="shared" si="125"/>
        <v>Saturday</v>
      </c>
      <c r="D1690" s="10">
        <f t="shared" si="123"/>
        <v>1</v>
      </c>
      <c r="E1690" s="10">
        <f t="shared" si="124"/>
        <v>6</v>
      </c>
      <c r="F1690" s="39"/>
      <c r="G1690" s="12" t="str">
        <f t="shared" si="126"/>
        <v>45 минут</v>
      </c>
      <c r="H1690" s="37"/>
    </row>
    <row r="1691" spans="1:8" x14ac:dyDescent="0.3">
      <c r="A1691" s="35"/>
      <c r="B1691" s="9">
        <v>30962</v>
      </c>
      <c r="C1691" s="8" t="str">
        <f t="shared" si="125"/>
        <v>Sunday</v>
      </c>
      <c r="D1691" s="10">
        <f t="shared" si="123"/>
        <v>0</v>
      </c>
      <c r="E1691" s="10">
        <f t="shared" si="124"/>
        <v>0</v>
      </c>
      <c r="F1691" s="39"/>
      <c r="G1691" s="12" t="str">
        <f t="shared" si="126"/>
        <v>0</v>
      </c>
      <c r="H1691" s="37"/>
    </row>
    <row r="1692" spans="1:8" x14ac:dyDescent="0.3">
      <c r="A1692" s="35"/>
      <c r="B1692" s="9">
        <v>30963</v>
      </c>
      <c r="C1692" s="8" t="str">
        <f t="shared" si="125"/>
        <v>Monday</v>
      </c>
      <c r="D1692" s="10">
        <f t="shared" ref="D1692:D1755" si="129">IF(WEEKDAY(B1692,2)&lt;=6,1,0)</f>
        <v>1</v>
      </c>
      <c r="E1692" s="10">
        <f t="shared" ref="E1692:E1755" si="130">IF(WEEKDAY(B1692,2)&lt;=5,VALUE("8"),IF(WEEKDAY(B1692,2)=6,VALUE("6"),VALUE("0")))</f>
        <v>8</v>
      </c>
      <c r="F1692" s="39">
        <f>34</f>
        <v>34</v>
      </c>
      <c r="G1692" s="12" t="str">
        <f t="shared" si="126"/>
        <v>45 минут</v>
      </c>
      <c r="H1692" s="37"/>
    </row>
    <row r="1693" spans="1:8" x14ac:dyDescent="0.3">
      <c r="A1693" s="35"/>
      <c r="B1693" s="9">
        <v>30964</v>
      </c>
      <c r="C1693" s="8" t="str">
        <f t="shared" si="125"/>
        <v>Tuesday</v>
      </c>
      <c r="D1693" s="10">
        <f t="shared" si="129"/>
        <v>1</v>
      </c>
      <c r="E1693" s="10">
        <f t="shared" si="130"/>
        <v>8</v>
      </c>
      <c r="F1693" s="39"/>
      <c r="G1693" s="12" t="str">
        <f t="shared" si="126"/>
        <v>45 минут</v>
      </c>
      <c r="H1693" s="37"/>
    </row>
    <row r="1694" spans="1:8" x14ac:dyDescent="0.3">
      <c r="A1694" s="35"/>
      <c r="B1694" s="9">
        <v>30965</v>
      </c>
      <c r="C1694" s="8" t="str">
        <f t="shared" si="125"/>
        <v>Wednesday</v>
      </c>
      <c r="D1694" s="10">
        <f t="shared" si="129"/>
        <v>1</v>
      </c>
      <c r="E1694" s="10">
        <f t="shared" si="130"/>
        <v>8</v>
      </c>
      <c r="F1694" s="39"/>
      <c r="G1694" s="12" t="str">
        <f t="shared" si="126"/>
        <v>45 минут</v>
      </c>
      <c r="H1694" s="37"/>
    </row>
    <row r="1695" spans="1:8" x14ac:dyDescent="0.3">
      <c r="A1695" s="35"/>
      <c r="B1695" s="9">
        <v>30966</v>
      </c>
      <c r="C1695" s="8" t="str">
        <f t="shared" si="125"/>
        <v>Thursday</v>
      </c>
      <c r="D1695" s="10">
        <f t="shared" si="129"/>
        <v>1</v>
      </c>
      <c r="E1695" s="10">
        <f t="shared" si="130"/>
        <v>8</v>
      </c>
      <c r="F1695" s="39"/>
      <c r="G1695" s="12" t="str">
        <f t="shared" si="126"/>
        <v>45 минут</v>
      </c>
      <c r="H1695" s="37"/>
    </row>
    <row r="1696" spans="1:8" x14ac:dyDescent="0.3">
      <c r="A1696" s="35"/>
      <c r="B1696" s="9">
        <v>30967</v>
      </c>
      <c r="C1696" s="8" t="str">
        <f t="shared" si="125"/>
        <v>Friday</v>
      </c>
      <c r="D1696" s="10">
        <f t="shared" si="129"/>
        <v>1</v>
      </c>
      <c r="E1696" s="10">
        <f t="shared" si="130"/>
        <v>8</v>
      </c>
      <c r="F1696" s="39"/>
      <c r="G1696" s="12" t="str">
        <f t="shared" si="126"/>
        <v>45 минут</v>
      </c>
      <c r="H1696" s="37"/>
    </row>
    <row r="1697" spans="1:8" x14ac:dyDescent="0.3">
      <c r="A1697" s="35"/>
      <c r="B1697" s="9">
        <v>30968</v>
      </c>
      <c r="C1697" s="8" t="str">
        <f t="shared" si="125"/>
        <v>Saturday</v>
      </c>
      <c r="D1697" s="10">
        <f t="shared" si="129"/>
        <v>1</v>
      </c>
      <c r="E1697" s="10">
        <f t="shared" si="130"/>
        <v>6</v>
      </c>
      <c r="F1697" s="39"/>
      <c r="G1697" s="12" t="str">
        <f t="shared" si="126"/>
        <v>45 минут</v>
      </c>
      <c r="H1697" s="37"/>
    </row>
    <row r="1698" spans="1:8" x14ac:dyDescent="0.3">
      <c r="A1698" s="35"/>
      <c r="B1698" s="9">
        <v>30969</v>
      </c>
      <c r="C1698" s="8" t="str">
        <f t="shared" si="125"/>
        <v>Sunday</v>
      </c>
      <c r="D1698" s="10">
        <f t="shared" si="129"/>
        <v>0</v>
      </c>
      <c r="E1698" s="10">
        <f t="shared" si="130"/>
        <v>0</v>
      </c>
      <c r="F1698" s="39"/>
      <c r="G1698" s="12" t="str">
        <f t="shared" si="126"/>
        <v>0</v>
      </c>
      <c r="H1698" s="37"/>
    </row>
    <row r="1699" spans="1:8" x14ac:dyDescent="0.3">
      <c r="A1699" s="35"/>
      <c r="B1699" s="9">
        <v>30970</v>
      </c>
      <c r="C1699" s="8" t="str">
        <f t="shared" si="125"/>
        <v>Monday</v>
      </c>
      <c r="D1699" s="10">
        <f t="shared" si="129"/>
        <v>1</v>
      </c>
      <c r="E1699" s="10">
        <f t="shared" si="130"/>
        <v>8</v>
      </c>
      <c r="F1699" s="39">
        <f>34</f>
        <v>34</v>
      </c>
      <c r="G1699" s="12" t="str">
        <f t="shared" si="126"/>
        <v>45 минут</v>
      </c>
      <c r="H1699" s="37"/>
    </row>
    <row r="1700" spans="1:8" x14ac:dyDescent="0.3">
      <c r="A1700" s="35"/>
      <c r="B1700" s="9">
        <v>30971</v>
      </c>
      <c r="C1700" s="8" t="str">
        <f t="shared" si="125"/>
        <v>Tuesday</v>
      </c>
      <c r="D1700" s="10">
        <f t="shared" si="129"/>
        <v>1</v>
      </c>
      <c r="E1700" s="10">
        <f t="shared" si="130"/>
        <v>8</v>
      </c>
      <c r="F1700" s="39"/>
      <c r="G1700" s="12" t="str">
        <f t="shared" si="126"/>
        <v>45 минут</v>
      </c>
      <c r="H1700" s="37"/>
    </row>
    <row r="1701" spans="1:8" x14ac:dyDescent="0.3">
      <c r="A1701" s="35"/>
      <c r="B1701" s="9">
        <v>30972</v>
      </c>
      <c r="C1701" s="8" t="str">
        <f t="shared" si="125"/>
        <v>Wednesday</v>
      </c>
      <c r="D1701" s="10">
        <f t="shared" si="129"/>
        <v>1</v>
      </c>
      <c r="E1701" s="10">
        <f t="shared" si="130"/>
        <v>8</v>
      </c>
      <c r="F1701" s="39"/>
      <c r="G1701" s="12" t="str">
        <f t="shared" si="126"/>
        <v>45 минут</v>
      </c>
      <c r="H1701" s="37"/>
    </row>
    <row r="1702" spans="1:8" x14ac:dyDescent="0.3">
      <c r="A1702" s="35"/>
      <c r="B1702" s="9">
        <v>30973</v>
      </c>
      <c r="C1702" s="8" t="str">
        <f t="shared" si="125"/>
        <v>Thursday</v>
      </c>
      <c r="D1702" s="10">
        <f t="shared" si="129"/>
        <v>1</v>
      </c>
      <c r="E1702" s="10">
        <f t="shared" si="130"/>
        <v>8</v>
      </c>
      <c r="F1702" s="39"/>
      <c r="G1702" s="12" t="str">
        <f t="shared" si="126"/>
        <v>45 минут</v>
      </c>
      <c r="H1702" s="37"/>
    </row>
    <row r="1703" spans="1:8" x14ac:dyDescent="0.3">
      <c r="A1703" s="35"/>
      <c r="B1703" s="9">
        <v>30974</v>
      </c>
      <c r="C1703" s="8" t="str">
        <f t="shared" si="125"/>
        <v>Friday</v>
      </c>
      <c r="D1703" s="10">
        <f t="shared" si="129"/>
        <v>1</v>
      </c>
      <c r="E1703" s="10">
        <f t="shared" si="130"/>
        <v>8</v>
      </c>
      <c r="F1703" s="39"/>
      <c r="G1703" s="12" t="str">
        <f t="shared" si="126"/>
        <v>45 минут</v>
      </c>
      <c r="H1703" s="37"/>
    </row>
    <row r="1704" spans="1:8" x14ac:dyDescent="0.3">
      <c r="A1704" s="35"/>
      <c r="B1704" s="9">
        <v>30975</v>
      </c>
      <c r="C1704" s="8" t="str">
        <f t="shared" si="125"/>
        <v>Saturday</v>
      </c>
      <c r="D1704" s="10">
        <f t="shared" si="129"/>
        <v>1</v>
      </c>
      <c r="E1704" s="10">
        <f t="shared" si="130"/>
        <v>6</v>
      </c>
      <c r="F1704" s="39"/>
      <c r="G1704" s="12" t="str">
        <f t="shared" si="126"/>
        <v>45 минут</v>
      </c>
      <c r="H1704" s="37"/>
    </row>
    <row r="1705" spans="1:8" x14ac:dyDescent="0.3">
      <c r="A1705" s="35"/>
      <c r="B1705" s="9">
        <v>30976</v>
      </c>
      <c r="C1705" s="8" t="str">
        <f t="shared" si="125"/>
        <v>Sunday</v>
      </c>
      <c r="D1705" s="10">
        <f t="shared" si="129"/>
        <v>0</v>
      </c>
      <c r="E1705" s="10">
        <f t="shared" si="130"/>
        <v>0</v>
      </c>
      <c r="F1705" s="39"/>
      <c r="G1705" s="12" t="str">
        <f t="shared" si="126"/>
        <v>0</v>
      </c>
      <c r="H1705" s="37"/>
    </row>
    <row r="1706" spans="1:8" x14ac:dyDescent="0.3">
      <c r="A1706" s="35"/>
      <c r="B1706" s="9">
        <v>30977</v>
      </c>
      <c r="C1706" s="8" t="str">
        <f t="shared" si="125"/>
        <v>Monday</v>
      </c>
      <c r="D1706" s="10">
        <f t="shared" si="129"/>
        <v>1</v>
      </c>
      <c r="E1706" s="10">
        <f t="shared" si="130"/>
        <v>8</v>
      </c>
      <c r="F1706" s="39">
        <f>34</f>
        <v>34</v>
      </c>
      <c r="G1706" s="12" t="str">
        <f t="shared" si="126"/>
        <v>45 минут</v>
      </c>
      <c r="H1706" s="37"/>
    </row>
    <row r="1707" spans="1:8" x14ac:dyDescent="0.3">
      <c r="A1707" s="35"/>
      <c r="B1707" s="9">
        <v>30978</v>
      </c>
      <c r="C1707" s="8" t="str">
        <f t="shared" si="125"/>
        <v>Tuesday</v>
      </c>
      <c r="D1707" s="10">
        <f t="shared" si="129"/>
        <v>1</v>
      </c>
      <c r="E1707" s="10">
        <f t="shared" si="130"/>
        <v>8</v>
      </c>
      <c r="F1707" s="39"/>
      <c r="G1707" s="12" t="str">
        <f t="shared" si="126"/>
        <v>45 минут</v>
      </c>
      <c r="H1707" s="37"/>
    </row>
    <row r="1708" spans="1:8" x14ac:dyDescent="0.3">
      <c r="A1708" s="35"/>
      <c r="B1708" s="9">
        <v>30979</v>
      </c>
      <c r="C1708" s="8" t="str">
        <f t="shared" si="125"/>
        <v>Wednesday</v>
      </c>
      <c r="D1708" s="10">
        <f t="shared" si="129"/>
        <v>1</v>
      </c>
      <c r="E1708" s="10">
        <f t="shared" si="130"/>
        <v>8</v>
      </c>
      <c r="F1708" s="39"/>
      <c r="G1708" s="12" t="str">
        <f t="shared" si="126"/>
        <v>45 минут</v>
      </c>
      <c r="H1708" s="37"/>
    </row>
    <row r="1709" spans="1:8" x14ac:dyDescent="0.3">
      <c r="A1709" s="35"/>
      <c r="B1709" s="9">
        <v>30980</v>
      </c>
      <c r="C1709" s="8" t="str">
        <f t="shared" si="125"/>
        <v>Thursday</v>
      </c>
      <c r="D1709" s="10">
        <f t="shared" si="129"/>
        <v>1</v>
      </c>
      <c r="E1709" s="10">
        <f t="shared" si="130"/>
        <v>8</v>
      </c>
      <c r="F1709" s="39"/>
      <c r="G1709" s="12" t="str">
        <f t="shared" si="126"/>
        <v>45 минут</v>
      </c>
      <c r="H1709" s="37"/>
    </row>
    <row r="1710" spans="1:8" x14ac:dyDescent="0.3">
      <c r="A1710" s="35"/>
      <c r="B1710" s="9">
        <v>30981</v>
      </c>
      <c r="C1710" s="8" t="str">
        <f t="shared" si="125"/>
        <v>Friday</v>
      </c>
      <c r="D1710" s="10">
        <f t="shared" si="129"/>
        <v>1</v>
      </c>
      <c r="E1710" s="10">
        <f t="shared" si="130"/>
        <v>8</v>
      </c>
      <c r="F1710" s="39"/>
      <c r="G1710" s="12" t="str">
        <f t="shared" si="126"/>
        <v>45 минут</v>
      </c>
      <c r="H1710" s="37"/>
    </row>
    <row r="1711" spans="1:8" x14ac:dyDescent="0.3">
      <c r="A1711" s="35"/>
      <c r="B1711" s="9">
        <v>30982</v>
      </c>
      <c r="C1711" s="8" t="str">
        <f t="shared" ref="C1711:C1774" si="131">TEXT(B1711, "dddd")</f>
        <v>Saturday</v>
      </c>
      <c r="D1711" s="10">
        <f t="shared" si="129"/>
        <v>1</v>
      </c>
      <c r="E1711" s="10">
        <f t="shared" si="130"/>
        <v>6</v>
      </c>
      <c r="F1711" s="39"/>
      <c r="G1711" s="12" t="str">
        <f t="shared" ref="G1711:G1774" si="132">IF(WEEKDAY(B1711,2)&lt;=6,"45 минут","0")</f>
        <v>45 минут</v>
      </c>
      <c r="H1711" s="37"/>
    </row>
    <row r="1712" spans="1:8" x14ac:dyDescent="0.3">
      <c r="A1712" s="35"/>
      <c r="B1712" s="9">
        <v>30983</v>
      </c>
      <c r="C1712" s="8" t="str">
        <f t="shared" si="131"/>
        <v>Sunday</v>
      </c>
      <c r="D1712" s="10">
        <f t="shared" si="129"/>
        <v>0</v>
      </c>
      <c r="E1712" s="10">
        <f t="shared" si="130"/>
        <v>0</v>
      </c>
      <c r="F1712" s="39"/>
      <c r="G1712" s="12" t="str">
        <f t="shared" si="132"/>
        <v>0</v>
      </c>
      <c r="H1712" s="37"/>
    </row>
    <row r="1713" spans="1:8" x14ac:dyDescent="0.3">
      <c r="A1713" s="35"/>
      <c r="B1713" s="9">
        <v>30984</v>
      </c>
      <c r="C1713" s="8" t="str">
        <f t="shared" si="131"/>
        <v>Monday</v>
      </c>
      <c r="D1713" s="10">
        <f t="shared" si="129"/>
        <v>1</v>
      </c>
      <c r="E1713" s="10">
        <f t="shared" si="130"/>
        <v>8</v>
      </c>
      <c r="F1713" s="39">
        <f>34</f>
        <v>34</v>
      </c>
      <c r="G1713" s="12" t="str">
        <f t="shared" si="132"/>
        <v>45 минут</v>
      </c>
      <c r="H1713" s="37"/>
    </row>
    <row r="1714" spans="1:8" x14ac:dyDescent="0.3">
      <c r="A1714" s="35"/>
      <c r="B1714" s="9">
        <v>30985</v>
      </c>
      <c r="C1714" s="8" t="str">
        <f t="shared" si="131"/>
        <v>Tuesday</v>
      </c>
      <c r="D1714" s="10">
        <f t="shared" si="129"/>
        <v>1</v>
      </c>
      <c r="E1714" s="10">
        <f t="shared" si="130"/>
        <v>8</v>
      </c>
      <c r="F1714" s="39"/>
      <c r="G1714" s="12" t="str">
        <f t="shared" si="132"/>
        <v>45 минут</v>
      </c>
      <c r="H1714" s="37"/>
    </row>
    <row r="1715" spans="1:8" x14ac:dyDescent="0.3">
      <c r="A1715" s="35"/>
      <c r="B1715" s="9">
        <v>30986</v>
      </c>
      <c r="C1715" s="8" t="str">
        <f t="shared" si="131"/>
        <v>Wednesday</v>
      </c>
      <c r="D1715" s="10">
        <f t="shared" si="129"/>
        <v>1</v>
      </c>
      <c r="E1715" s="10">
        <f t="shared" si="130"/>
        <v>8</v>
      </c>
      <c r="F1715" s="39"/>
      <c r="G1715" s="12" t="str">
        <f t="shared" si="132"/>
        <v>45 минут</v>
      </c>
      <c r="H1715" s="37"/>
    </row>
    <row r="1716" spans="1:8" x14ac:dyDescent="0.3">
      <c r="A1716" s="35"/>
      <c r="B1716" s="9">
        <v>30987</v>
      </c>
      <c r="C1716" s="8" t="str">
        <f t="shared" si="131"/>
        <v>Thursday</v>
      </c>
      <c r="D1716" s="10">
        <f t="shared" si="129"/>
        <v>1</v>
      </c>
      <c r="E1716" s="10">
        <f t="shared" si="130"/>
        <v>8</v>
      </c>
      <c r="F1716" s="39"/>
      <c r="G1716" s="12" t="str">
        <f t="shared" si="132"/>
        <v>45 минут</v>
      </c>
      <c r="H1716" s="37"/>
    </row>
    <row r="1717" spans="1:8" x14ac:dyDescent="0.3">
      <c r="A1717" s="35"/>
      <c r="B1717" s="9">
        <v>30988</v>
      </c>
      <c r="C1717" s="8" t="str">
        <f t="shared" si="131"/>
        <v>Friday</v>
      </c>
      <c r="D1717" s="10">
        <f t="shared" si="129"/>
        <v>1</v>
      </c>
      <c r="E1717" s="10">
        <f t="shared" si="130"/>
        <v>8</v>
      </c>
      <c r="F1717" s="39"/>
      <c r="G1717" s="12" t="str">
        <f t="shared" si="132"/>
        <v>45 минут</v>
      </c>
      <c r="H1717" s="37"/>
    </row>
    <row r="1718" spans="1:8" x14ac:dyDescent="0.3">
      <c r="A1718" s="35"/>
      <c r="B1718" s="9">
        <v>30989</v>
      </c>
      <c r="C1718" s="8" t="str">
        <f t="shared" si="131"/>
        <v>Saturday</v>
      </c>
      <c r="D1718" s="10">
        <f t="shared" si="129"/>
        <v>1</v>
      </c>
      <c r="E1718" s="10">
        <f t="shared" si="130"/>
        <v>6</v>
      </c>
      <c r="F1718" s="39"/>
      <c r="G1718" s="12" t="str">
        <f t="shared" si="132"/>
        <v>45 минут</v>
      </c>
      <c r="H1718" s="37"/>
    </row>
    <row r="1719" spans="1:8" x14ac:dyDescent="0.3">
      <c r="A1719" s="35"/>
      <c r="B1719" s="9">
        <v>30990</v>
      </c>
      <c r="C1719" s="8" t="str">
        <f t="shared" si="131"/>
        <v>Sunday</v>
      </c>
      <c r="D1719" s="10">
        <f t="shared" si="129"/>
        <v>0</v>
      </c>
      <c r="E1719" s="10">
        <f t="shared" si="130"/>
        <v>0</v>
      </c>
      <c r="F1719" s="39"/>
      <c r="G1719" s="12" t="str">
        <f t="shared" si="132"/>
        <v>0</v>
      </c>
      <c r="H1719" s="37"/>
    </row>
    <row r="1720" spans="1:8" x14ac:dyDescent="0.3">
      <c r="A1720" s="35"/>
      <c r="B1720" s="9">
        <v>30991</v>
      </c>
      <c r="C1720" s="8" t="str">
        <f t="shared" si="131"/>
        <v>Monday</v>
      </c>
      <c r="D1720" s="10">
        <f t="shared" si="129"/>
        <v>1</v>
      </c>
      <c r="E1720" s="10">
        <f t="shared" si="130"/>
        <v>8</v>
      </c>
      <c r="F1720" s="39">
        <f>34</f>
        <v>34</v>
      </c>
      <c r="G1720" s="12" t="str">
        <f t="shared" si="132"/>
        <v>45 минут</v>
      </c>
      <c r="H1720" s="37"/>
    </row>
    <row r="1721" spans="1:8" x14ac:dyDescent="0.3">
      <c r="A1721" s="35"/>
      <c r="B1721" s="9">
        <v>30992</v>
      </c>
      <c r="C1721" s="8" t="str">
        <f t="shared" si="131"/>
        <v>Tuesday</v>
      </c>
      <c r="D1721" s="10">
        <f t="shared" si="129"/>
        <v>1</v>
      </c>
      <c r="E1721" s="10">
        <f t="shared" si="130"/>
        <v>8</v>
      </c>
      <c r="F1721" s="39"/>
      <c r="G1721" s="12" t="str">
        <f t="shared" si="132"/>
        <v>45 минут</v>
      </c>
      <c r="H1721" s="37"/>
    </row>
    <row r="1722" spans="1:8" x14ac:dyDescent="0.3">
      <c r="A1722" s="35"/>
      <c r="B1722" s="9">
        <v>30993</v>
      </c>
      <c r="C1722" s="8" t="str">
        <f t="shared" si="131"/>
        <v>Wednesday</v>
      </c>
      <c r="D1722" s="10">
        <f t="shared" si="129"/>
        <v>1</v>
      </c>
      <c r="E1722" s="10">
        <f t="shared" si="130"/>
        <v>8</v>
      </c>
      <c r="F1722" s="39"/>
      <c r="G1722" s="12" t="str">
        <f t="shared" si="132"/>
        <v>45 минут</v>
      </c>
      <c r="H1722" s="37"/>
    </row>
    <row r="1723" spans="1:8" x14ac:dyDescent="0.3">
      <c r="A1723" s="35"/>
      <c r="B1723" s="9">
        <v>30994</v>
      </c>
      <c r="C1723" s="8" t="str">
        <f t="shared" si="131"/>
        <v>Thursday</v>
      </c>
      <c r="D1723" s="10">
        <f t="shared" si="129"/>
        <v>1</v>
      </c>
      <c r="E1723" s="10">
        <f t="shared" si="130"/>
        <v>8</v>
      </c>
      <c r="F1723" s="39"/>
      <c r="G1723" s="12" t="str">
        <f t="shared" si="132"/>
        <v>45 минут</v>
      </c>
      <c r="H1723" s="37"/>
    </row>
    <row r="1724" spans="1:8" x14ac:dyDescent="0.3">
      <c r="A1724" s="35"/>
      <c r="B1724" s="9">
        <v>30995</v>
      </c>
      <c r="C1724" s="8" t="str">
        <f t="shared" si="131"/>
        <v>Friday</v>
      </c>
      <c r="D1724" s="10">
        <f t="shared" si="129"/>
        <v>1</v>
      </c>
      <c r="E1724" s="10">
        <f t="shared" si="130"/>
        <v>8</v>
      </c>
      <c r="F1724" s="39"/>
      <c r="G1724" s="12" t="str">
        <f t="shared" si="132"/>
        <v>45 минут</v>
      </c>
      <c r="H1724" s="37"/>
    </row>
    <row r="1725" spans="1:8" x14ac:dyDescent="0.3">
      <c r="A1725" s="35"/>
      <c r="B1725" s="9">
        <v>30996</v>
      </c>
      <c r="C1725" s="8" t="str">
        <f t="shared" si="131"/>
        <v>Saturday</v>
      </c>
      <c r="D1725" s="10">
        <f t="shared" si="129"/>
        <v>1</v>
      </c>
      <c r="E1725" s="10">
        <f t="shared" si="130"/>
        <v>6</v>
      </c>
      <c r="F1725" s="39"/>
      <c r="G1725" s="12" t="str">
        <f t="shared" si="132"/>
        <v>45 минут</v>
      </c>
      <c r="H1725" s="37"/>
    </row>
    <row r="1726" spans="1:8" x14ac:dyDescent="0.3">
      <c r="A1726" s="35"/>
      <c r="B1726" s="9">
        <v>30997</v>
      </c>
      <c r="C1726" s="8" t="str">
        <f t="shared" si="131"/>
        <v>Sunday</v>
      </c>
      <c r="D1726" s="10">
        <f t="shared" si="129"/>
        <v>0</v>
      </c>
      <c r="E1726" s="10">
        <f t="shared" si="130"/>
        <v>0</v>
      </c>
      <c r="F1726" s="39"/>
      <c r="G1726" s="12" t="str">
        <f t="shared" si="132"/>
        <v>0</v>
      </c>
      <c r="H1726" s="37"/>
    </row>
    <row r="1727" spans="1:8" x14ac:dyDescent="0.3">
      <c r="A1727" s="35"/>
      <c r="B1727" s="9">
        <v>30998</v>
      </c>
      <c r="C1727" s="8" t="str">
        <f t="shared" si="131"/>
        <v>Monday</v>
      </c>
      <c r="D1727" s="10">
        <f t="shared" si="129"/>
        <v>1</v>
      </c>
      <c r="E1727" s="10">
        <f t="shared" si="130"/>
        <v>8</v>
      </c>
      <c r="F1727" s="39">
        <f>34</f>
        <v>34</v>
      </c>
      <c r="G1727" s="12" t="str">
        <f t="shared" si="132"/>
        <v>45 минут</v>
      </c>
      <c r="H1727" s="37"/>
    </row>
    <row r="1728" spans="1:8" x14ac:dyDescent="0.3">
      <c r="A1728" s="35"/>
      <c r="B1728" s="9">
        <v>30999</v>
      </c>
      <c r="C1728" s="8" t="str">
        <f t="shared" si="131"/>
        <v>Tuesday</v>
      </c>
      <c r="D1728" s="10">
        <f t="shared" si="129"/>
        <v>1</v>
      </c>
      <c r="E1728" s="10">
        <f t="shared" si="130"/>
        <v>8</v>
      </c>
      <c r="F1728" s="39"/>
      <c r="G1728" s="12" t="str">
        <f t="shared" si="132"/>
        <v>45 минут</v>
      </c>
      <c r="H1728" s="37"/>
    </row>
    <row r="1729" spans="1:8" x14ac:dyDescent="0.3">
      <c r="A1729" s="35"/>
      <c r="B1729" s="9">
        <v>31000</v>
      </c>
      <c r="C1729" s="8" t="str">
        <f t="shared" si="131"/>
        <v>Wednesday</v>
      </c>
      <c r="D1729" s="10">
        <f t="shared" si="129"/>
        <v>1</v>
      </c>
      <c r="E1729" s="10">
        <f t="shared" si="130"/>
        <v>8</v>
      </c>
      <c r="F1729" s="39"/>
      <c r="G1729" s="12" t="str">
        <f t="shared" si="132"/>
        <v>45 минут</v>
      </c>
      <c r="H1729" s="37"/>
    </row>
    <row r="1730" spans="1:8" x14ac:dyDescent="0.3">
      <c r="A1730" s="35"/>
      <c r="B1730" s="9">
        <v>31001</v>
      </c>
      <c r="C1730" s="8" t="str">
        <f t="shared" si="131"/>
        <v>Thursday</v>
      </c>
      <c r="D1730" s="10">
        <f t="shared" si="129"/>
        <v>1</v>
      </c>
      <c r="E1730" s="10">
        <f t="shared" si="130"/>
        <v>8</v>
      </c>
      <c r="F1730" s="39"/>
      <c r="G1730" s="12" t="str">
        <f t="shared" si="132"/>
        <v>45 минут</v>
      </c>
      <c r="H1730" s="37"/>
    </row>
    <row r="1731" spans="1:8" x14ac:dyDescent="0.3">
      <c r="A1731" s="35"/>
      <c r="B1731" s="9">
        <v>31002</v>
      </c>
      <c r="C1731" s="8" t="str">
        <f t="shared" si="131"/>
        <v>Friday</v>
      </c>
      <c r="D1731" s="10">
        <f t="shared" si="129"/>
        <v>1</v>
      </c>
      <c r="E1731" s="10">
        <f t="shared" si="130"/>
        <v>8</v>
      </c>
      <c r="F1731" s="39"/>
      <c r="G1731" s="12" t="str">
        <f t="shared" si="132"/>
        <v>45 минут</v>
      </c>
      <c r="H1731" s="37"/>
    </row>
    <row r="1732" spans="1:8" x14ac:dyDescent="0.3">
      <c r="A1732" s="35"/>
      <c r="B1732" s="9">
        <v>31003</v>
      </c>
      <c r="C1732" s="8" t="str">
        <f t="shared" si="131"/>
        <v>Saturday</v>
      </c>
      <c r="D1732" s="10">
        <f t="shared" si="129"/>
        <v>1</v>
      </c>
      <c r="E1732" s="10">
        <f t="shared" si="130"/>
        <v>6</v>
      </c>
      <c r="F1732" s="39"/>
      <c r="G1732" s="12" t="str">
        <f t="shared" si="132"/>
        <v>45 минут</v>
      </c>
      <c r="H1732" s="37"/>
    </row>
    <row r="1733" spans="1:8" x14ac:dyDescent="0.3">
      <c r="A1733" s="35"/>
      <c r="B1733" s="9">
        <v>31004</v>
      </c>
      <c r="C1733" s="8" t="str">
        <f t="shared" si="131"/>
        <v>Sunday</v>
      </c>
      <c r="D1733" s="10">
        <f t="shared" si="129"/>
        <v>0</v>
      </c>
      <c r="E1733" s="10">
        <f t="shared" si="130"/>
        <v>0</v>
      </c>
      <c r="F1733" s="39"/>
      <c r="G1733" s="12" t="str">
        <f t="shared" si="132"/>
        <v>0</v>
      </c>
      <c r="H1733" s="37"/>
    </row>
    <row r="1734" spans="1:8" x14ac:dyDescent="0.3">
      <c r="A1734" s="35"/>
      <c r="B1734" s="9">
        <v>31005</v>
      </c>
      <c r="C1734" s="8" t="str">
        <f t="shared" si="131"/>
        <v>Monday</v>
      </c>
      <c r="D1734" s="10">
        <f t="shared" si="129"/>
        <v>1</v>
      </c>
      <c r="E1734" s="10">
        <f t="shared" si="130"/>
        <v>8</v>
      </c>
      <c r="F1734" s="39">
        <f>34</f>
        <v>34</v>
      </c>
      <c r="G1734" s="12" t="str">
        <f t="shared" si="132"/>
        <v>45 минут</v>
      </c>
      <c r="H1734" s="37"/>
    </row>
    <row r="1735" spans="1:8" x14ac:dyDescent="0.3">
      <c r="A1735" s="35"/>
      <c r="B1735" s="9">
        <v>31006</v>
      </c>
      <c r="C1735" s="8" t="str">
        <f t="shared" si="131"/>
        <v>Tuesday</v>
      </c>
      <c r="D1735" s="10">
        <f t="shared" si="129"/>
        <v>1</v>
      </c>
      <c r="E1735" s="10">
        <f t="shared" si="130"/>
        <v>8</v>
      </c>
      <c r="F1735" s="39"/>
      <c r="G1735" s="12" t="str">
        <f t="shared" si="132"/>
        <v>45 минут</v>
      </c>
      <c r="H1735" s="37"/>
    </row>
    <row r="1736" spans="1:8" x14ac:dyDescent="0.3">
      <c r="A1736" s="35"/>
      <c r="B1736" s="9">
        <v>31007</v>
      </c>
      <c r="C1736" s="8" t="str">
        <f t="shared" si="131"/>
        <v>Wednesday</v>
      </c>
      <c r="D1736" s="10">
        <f t="shared" si="129"/>
        <v>1</v>
      </c>
      <c r="E1736" s="10">
        <f t="shared" si="130"/>
        <v>8</v>
      </c>
      <c r="F1736" s="39"/>
      <c r="G1736" s="12" t="str">
        <f t="shared" si="132"/>
        <v>45 минут</v>
      </c>
      <c r="H1736" s="37"/>
    </row>
    <row r="1737" spans="1:8" x14ac:dyDescent="0.3">
      <c r="A1737" s="35"/>
      <c r="B1737" s="9">
        <v>31008</v>
      </c>
      <c r="C1737" s="8" t="str">
        <f t="shared" si="131"/>
        <v>Thursday</v>
      </c>
      <c r="D1737" s="10">
        <f t="shared" si="129"/>
        <v>1</v>
      </c>
      <c r="E1737" s="10">
        <f t="shared" si="130"/>
        <v>8</v>
      </c>
      <c r="F1737" s="39"/>
      <c r="G1737" s="12" t="str">
        <f t="shared" si="132"/>
        <v>45 минут</v>
      </c>
      <c r="H1737" s="37"/>
    </row>
    <row r="1738" spans="1:8" x14ac:dyDescent="0.3">
      <c r="A1738" s="35"/>
      <c r="B1738" s="9">
        <v>31009</v>
      </c>
      <c r="C1738" s="8" t="str">
        <f t="shared" si="131"/>
        <v>Friday</v>
      </c>
      <c r="D1738" s="10">
        <f t="shared" si="129"/>
        <v>1</v>
      </c>
      <c r="E1738" s="10">
        <f t="shared" si="130"/>
        <v>8</v>
      </c>
      <c r="F1738" s="39"/>
      <c r="G1738" s="12" t="str">
        <f t="shared" si="132"/>
        <v>45 минут</v>
      </c>
      <c r="H1738" s="37"/>
    </row>
    <row r="1739" spans="1:8" x14ac:dyDescent="0.3">
      <c r="A1739" s="35"/>
      <c r="B1739" s="9">
        <v>31010</v>
      </c>
      <c r="C1739" s="8" t="str">
        <f t="shared" si="131"/>
        <v>Saturday</v>
      </c>
      <c r="D1739" s="10">
        <f t="shared" si="129"/>
        <v>1</v>
      </c>
      <c r="E1739" s="10">
        <f t="shared" si="130"/>
        <v>6</v>
      </c>
      <c r="F1739" s="39"/>
      <c r="G1739" s="12" t="str">
        <f t="shared" si="132"/>
        <v>45 минут</v>
      </c>
      <c r="H1739" s="37"/>
    </row>
    <row r="1740" spans="1:8" x14ac:dyDescent="0.3">
      <c r="A1740" s="35"/>
      <c r="B1740" s="9">
        <v>31011</v>
      </c>
      <c r="C1740" s="8" t="str">
        <f t="shared" si="131"/>
        <v>Sunday</v>
      </c>
      <c r="D1740" s="10">
        <f t="shared" si="129"/>
        <v>0</v>
      </c>
      <c r="E1740" s="10">
        <f t="shared" si="130"/>
        <v>0</v>
      </c>
      <c r="F1740" s="39"/>
      <c r="G1740" s="12" t="str">
        <f t="shared" si="132"/>
        <v>0</v>
      </c>
      <c r="H1740" s="37"/>
    </row>
    <row r="1741" spans="1:8" x14ac:dyDescent="0.3">
      <c r="A1741" s="35"/>
      <c r="B1741" s="9">
        <v>31012</v>
      </c>
      <c r="C1741" s="8" t="str">
        <f t="shared" si="131"/>
        <v>Monday</v>
      </c>
      <c r="D1741" s="10">
        <f t="shared" si="129"/>
        <v>1</v>
      </c>
      <c r="E1741" s="10">
        <f t="shared" si="130"/>
        <v>8</v>
      </c>
      <c r="F1741" s="39">
        <f>34</f>
        <v>34</v>
      </c>
      <c r="G1741" s="12" t="str">
        <f t="shared" si="132"/>
        <v>45 минут</v>
      </c>
      <c r="H1741" s="37"/>
    </row>
    <row r="1742" spans="1:8" x14ac:dyDescent="0.3">
      <c r="A1742" s="35"/>
      <c r="B1742" s="9">
        <v>31013</v>
      </c>
      <c r="C1742" s="8" t="str">
        <f t="shared" si="131"/>
        <v>Tuesday</v>
      </c>
      <c r="D1742" s="10">
        <f t="shared" si="129"/>
        <v>1</v>
      </c>
      <c r="E1742" s="10">
        <f t="shared" si="130"/>
        <v>8</v>
      </c>
      <c r="F1742" s="39"/>
      <c r="G1742" s="12" t="str">
        <f t="shared" si="132"/>
        <v>45 минут</v>
      </c>
      <c r="H1742" s="37"/>
    </row>
    <row r="1743" spans="1:8" x14ac:dyDescent="0.3">
      <c r="A1743" s="35"/>
      <c r="B1743" s="9">
        <v>31014</v>
      </c>
      <c r="C1743" s="8" t="str">
        <f t="shared" si="131"/>
        <v>Wednesday</v>
      </c>
      <c r="D1743" s="10">
        <f t="shared" si="129"/>
        <v>1</v>
      </c>
      <c r="E1743" s="10">
        <f t="shared" si="130"/>
        <v>8</v>
      </c>
      <c r="F1743" s="39"/>
      <c r="G1743" s="12" t="str">
        <f t="shared" si="132"/>
        <v>45 минут</v>
      </c>
      <c r="H1743" s="37"/>
    </row>
    <row r="1744" spans="1:8" x14ac:dyDescent="0.3">
      <c r="A1744" s="35"/>
      <c r="B1744" s="9">
        <v>31015</v>
      </c>
      <c r="C1744" s="8" t="str">
        <f t="shared" si="131"/>
        <v>Thursday</v>
      </c>
      <c r="D1744" s="10">
        <f t="shared" si="129"/>
        <v>1</v>
      </c>
      <c r="E1744" s="10">
        <f t="shared" si="130"/>
        <v>8</v>
      </c>
      <c r="F1744" s="39"/>
      <c r="G1744" s="12" t="str">
        <f t="shared" si="132"/>
        <v>45 минут</v>
      </c>
      <c r="H1744" s="37"/>
    </row>
    <row r="1745" spans="1:8" x14ac:dyDescent="0.3">
      <c r="A1745" s="35"/>
      <c r="B1745" s="9">
        <v>31016</v>
      </c>
      <c r="C1745" s="8" t="str">
        <f t="shared" si="131"/>
        <v>Friday</v>
      </c>
      <c r="D1745" s="10">
        <f t="shared" si="129"/>
        <v>1</v>
      </c>
      <c r="E1745" s="10">
        <f t="shared" si="130"/>
        <v>8</v>
      </c>
      <c r="F1745" s="39"/>
      <c r="G1745" s="12" t="str">
        <f t="shared" si="132"/>
        <v>45 минут</v>
      </c>
      <c r="H1745" s="37"/>
    </row>
    <row r="1746" spans="1:8" x14ac:dyDescent="0.3">
      <c r="A1746" s="35"/>
      <c r="B1746" s="9">
        <v>31017</v>
      </c>
      <c r="C1746" s="8" t="str">
        <f t="shared" si="131"/>
        <v>Saturday</v>
      </c>
      <c r="D1746" s="10">
        <f t="shared" si="129"/>
        <v>1</v>
      </c>
      <c r="E1746" s="10">
        <f t="shared" si="130"/>
        <v>6</v>
      </c>
      <c r="F1746" s="39"/>
      <c r="G1746" s="12" t="str">
        <f t="shared" si="132"/>
        <v>45 минут</v>
      </c>
      <c r="H1746" s="37"/>
    </row>
    <row r="1747" spans="1:8" x14ac:dyDescent="0.3">
      <c r="A1747" s="35"/>
      <c r="B1747" s="9">
        <v>31018</v>
      </c>
      <c r="C1747" s="8" t="str">
        <f t="shared" si="131"/>
        <v>Sunday</v>
      </c>
      <c r="D1747" s="10">
        <f t="shared" si="129"/>
        <v>0</v>
      </c>
      <c r="E1747" s="10">
        <f t="shared" si="130"/>
        <v>0</v>
      </c>
      <c r="F1747" s="39"/>
      <c r="G1747" s="12" t="str">
        <f t="shared" si="132"/>
        <v>0</v>
      </c>
      <c r="H1747" s="37"/>
    </row>
    <row r="1748" spans="1:8" x14ac:dyDescent="0.3">
      <c r="A1748" s="35"/>
      <c r="B1748" s="9">
        <v>31019</v>
      </c>
      <c r="C1748" s="8" t="str">
        <f t="shared" si="131"/>
        <v>Monday</v>
      </c>
      <c r="D1748" s="10">
        <f t="shared" si="129"/>
        <v>1</v>
      </c>
      <c r="E1748" s="10">
        <f t="shared" si="130"/>
        <v>8</v>
      </c>
      <c r="F1748" s="39">
        <f>34</f>
        <v>34</v>
      </c>
      <c r="G1748" s="12" t="str">
        <f t="shared" si="132"/>
        <v>45 минут</v>
      </c>
      <c r="H1748" s="37"/>
    </row>
    <row r="1749" spans="1:8" x14ac:dyDescent="0.3">
      <c r="A1749" s="35"/>
      <c r="B1749" s="9">
        <v>31020</v>
      </c>
      <c r="C1749" s="8" t="str">
        <f t="shared" si="131"/>
        <v>Tuesday</v>
      </c>
      <c r="D1749" s="10">
        <f t="shared" si="129"/>
        <v>1</v>
      </c>
      <c r="E1749" s="10">
        <f t="shared" si="130"/>
        <v>8</v>
      </c>
      <c r="F1749" s="39"/>
      <c r="G1749" s="12" t="str">
        <f t="shared" si="132"/>
        <v>45 минут</v>
      </c>
      <c r="H1749" s="37"/>
    </row>
    <row r="1750" spans="1:8" x14ac:dyDescent="0.3">
      <c r="A1750" s="35"/>
      <c r="B1750" s="9">
        <v>31021</v>
      </c>
      <c r="C1750" s="8" t="str">
        <f t="shared" si="131"/>
        <v>Wednesday</v>
      </c>
      <c r="D1750" s="10">
        <f t="shared" si="129"/>
        <v>1</v>
      </c>
      <c r="E1750" s="10">
        <f t="shared" si="130"/>
        <v>8</v>
      </c>
      <c r="F1750" s="39"/>
      <c r="G1750" s="12" t="str">
        <f t="shared" si="132"/>
        <v>45 минут</v>
      </c>
      <c r="H1750" s="37"/>
    </row>
    <row r="1751" spans="1:8" x14ac:dyDescent="0.3">
      <c r="A1751" s="35"/>
      <c r="B1751" s="9">
        <v>31022</v>
      </c>
      <c r="C1751" s="8" t="str">
        <f t="shared" si="131"/>
        <v>Thursday</v>
      </c>
      <c r="D1751" s="10">
        <f t="shared" si="129"/>
        <v>1</v>
      </c>
      <c r="E1751" s="10">
        <f t="shared" si="130"/>
        <v>8</v>
      </c>
      <c r="F1751" s="39"/>
      <c r="G1751" s="12" t="str">
        <f t="shared" si="132"/>
        <v>45 минут</v>
      </c>
      <c r="H1751" s="37"/>
    </row>
    <row r="1752" spans="1:8" x14ac:dyDescent="0.3">
      <c r="A1752" s="35"/>
      <c r="B1752" s="9">
        <v>31023</v>
      </c>
      <c r="C1752" s="8" t="str">
        <f t="shared" si="131"/>
        <v>Friday</v>
      </c>
      <c r="D1752" s="10">
        <f t="shared" si="129"/>
        <v>1</v>
      </c>
      <c r="E1752" s="10">
        <f t="shared" si="130"/>
        <v>8</v>
      </c>
      <c r="F1752" s="39"/>
      <c r="G1752" s="12" t="str">
        <f t="shared" si="132"/>
        <v>45 минут</v>
      </c>
      <c r="H1752" s="37"/>
    </row>
    <row r="1753" spans="1:8" x14ac:dyDescent="0.3">
      <c r="A1753" s="35"/>
      <c r="B1753" s="9">
        <v>31024</v>
      </c>
      <c r="C1753" s="8" t="str">
        <f t="shared" si="131"/>
        <v>Saturday</v>
      </c>
      <c r="D1753" s="10">
        <f t="shared" si="129"/>
        <v>1</v>
      </c>
      <c r="E1753" s="10">
        <f t="shared" si="130"/>
        <v>6</v>
      </c>
      <c r="F1753" s="39"/>
      <c r="G1753" s="12" t="str">
        <f t="shared" si="132"/>
        <v>45 минут</v>
      </c>
      <c r="H1753" s="37"/>
    </row>
    <row r="1754" spans="1:8" x14ac:dyDescent="0.3">
      <c r="A1754" s="35"/>
      <c r="B1754" s="9">
        <v>31025</v>
      </c>
      <c r="C1754" s="8" t="str">
        <f t="shared" si="131"/>
        <v>Sunday</v>
      </c>
      <c r="D1754" s="10">
        <f t="shared" si="129"/>
        <v>0</v>
      </c>
      <c r="E1754" s="10">
        <f t="shared" si="130"/>
        <v>0</v>
      </c>
      <c r="F1754" s="39"/>
      <c r="G1754" s="12" t="str">
        <f t="shared" si="132"/>
        <v>0</v>
      </c>
      <c r="H1754" s="37"/>
    </row>
    <row r="1755" spans="1:8" x14ac:dyDescent="0.3">
      <c r="A1755" s="35"/>
      <c r="B1755" s="9">
        <v>31026</v>
      </c>
      <c r="C1755" s="8" t="str">
        <f t="shared" si="131"/>
        <v>Monday</v>
      </c>
      <c r="D1755" s="10">
        <f t="shared" si="129"/>
        <v>1</v>
      </c>
      <c r="E1755" s="10">
        <f t="shared" si="130"/>
        <v>8</v>
      </c>
      <c r="F1755" s="39">
        <f>34</f>
        <v>34</v>
      </c>
      <c r="G1755" s="12" t="str">
        <f t="shared" si="132"/>
        <v>45 минут</v>
      </c>
      <c r="H1755" s="37"/>
    </row>
    <row r="1756" spans="1:8" x14ac:dyDescent="0.3">
      <c r="A1756" s="35"/>
      <c r="B1756" s="9">
        <v>31027</v>
      </c>
      <c r="C1756" s="8" t="str">
        <f t="shared" si="131"/>
        <v>Tuesday</v>
      </c>
      <c r="D1756" s="10">
        <f t="shared" ref="D1756:D1819" si="133">IF(WEEKDAY(B1756,2)&lt;=6,1,0)</f>
        <v>1</v>
      </c>
      <c r="E1756" s="10">
        <f t="shared" ref="E1756:E1819" si="134">IF(WEEKDAY(B1756,2)&lt;=5,VALUE("8"),IF(WEEKDAY(B1756,2)=6,VALUE("6"),VALUE("0")))</f>
        <v>8</v>
      </c>
      <c r="F1756" s="39"/>
      <c r="G1756" s="12" t="str">
        <f t="shared" si="132"/>
        <v>45 минут</v>
      </c>
      <c r="H1756" s="37"/>
    </row>
    <row r="1757" spans="1:8" x14ac:dyDescent="0.3">
      <c r="A1757" s="35"/>
      <c r="B1757" s="9">
        <v>31028</v>
      </c>
      <c r="C1757" s="8" t="str">
        <f t="shared" si="131"/>
        <v>Wednesday</v>
      </c>
      <c r="D1757" s="10">
        <f t="shared" si="133"/>
        <v>1</v>
      </c>
      <c r="E1757" s="10">
        <f t="shared" si="134"/>
        <v>8</v>
      </c>
      <c r="F1757" s="39"/>
      <c r="G1757" s="12" t="str">
        <f t="shared" si="132"/>
        <v>45 минут</v>
      </c>
      <c r="H1757" s="37"/>
    </row>
    <row r="1758" spans="1:8" x14ac:dyDescent="0.3">
      <c r="A1758" s="35"/>
      <c r="B1758" s="9">
        <v>31029</v>
      </c>
      <c r="C1758" s="8" t="str">
        <f t="shared" si="131"/>
        <v>Thursday</v>
      </c>
      <c r="D1758" s="10">
        <f t="shared" si="133"/>
        <v>1</v>
      </c>
      <c r="E1758" s="10">
        <f t="shared" si="134"/>
        <v>8</v>
      </c>
      <c r="F1758" s="39"/>
      <c r="G1758" s="12" t="str">
        <f t="shared" si="132"/>
        <v>45 минут</v>
      </c>
      <c r="H1758" s="37"/>
    </row>
    <row r="1759" spans="1:8" x14ac:dyDescent="0.3">
      <c r="A1759" s="35"/>
      <c r="B1759" s="9">
        <v>31030</v>
      </c>
      <c r="C1759" s="8" t="str">
        <f t="shared" si="131"/>
        <v>Friday</v>
      </c>
      <c r="D1759" s="10">
        <f t="shared" si="133"/>
        <v>1</v>
      </c>
      <c r="E1759" s="10">
        <f t="shared" si="134"/>
        <v>8</v>
      </c>
      <c r="F1759" s="39"/>
      <c r="G1759" s="12" t="str">
        <f t="shared" si="132"/>
        <v>45 минут</v>
      </c>
      <c r="H1759" s="37"/>
    </row>
    <row r="1760" spans="1:8" x14ac:dyDescent="0.3">
      <c r="A1760" s="35"/>
      <c r="B1760" s="9">
        <v>31031</v>
      </c>
      <c r="C1760" s="8" t="str">
        <f t="shared" si="131"/>
        <v>Saturday</v>
      </c>
      <c r="D1760" s="10">
        <f t="shared" si="133"/>
        <v>1</v>
      </c>
      <c r="E1760" s="10">
        <f t="shared" si="134"/>
        <v>6</v>
      </c>
      <c r="F1760" s="39"/>
      <c r="G1760" s="12" t="str">
        <f t="shared" si="132"/>
        <v>45 минут</v>
      </c>
      <c r="H1760" s="37"/>
    </row>
    <row r="1761" spans="1:8" x14ac:dyDescent="0.3">
      <c r="A1761" s="35"/>
      <c r="B1761" s="9">
        <v>31032</v>
      </c>
      <c r="C1761" s="8" t="str">
        <f t="shared" si="131"/>
        <v>Sunday</v>
      </c>
      <c r="D1761" s="10">
        <f t="shared" si="133"/>
        <v>0</v>
      </c>
      <c r="E1761" s="10">
        <f t="shared" si="134"/>
        <v>0</v>
      </c>
      <c r="F1761" s="39"/>
      <c r="G1761" s="12" t="str">
        <f t="shared" si="132"/>
        <v>0</v>
      </c>
      <c r="H1761" s="37"/>
    </row>
    <row r="1762" spans="1:8" x14ac:dyDescent="0.3">
      <c r="A1762" s="35"/>
      <c r="B1762" s="9">
        <v>31033</v>
      </c>
      <c r="C1762" s="8" t="str">
        <f t="shared" si="131"/>
        <v>Monday</v>
      </c>
      <c r="D1762" s="10">
        <f t="shared" si="133"/>
        <v>1</v>
      </c>
      <c r="E1762" s="10">
        <f t="shared" si="134"/>
        <v>8</v>
      </c>
      <c r="F1762" s="39">
        <f>34</f>
        <v>34</v>
      </c>
      <c r="G1762" s="12" t="str">
        <f t="shared" si="132"/>
        <v>45 минут</v>
      </c>
      <c r="H1762" s="37"/>
    </row>
    <row r="1763" spans="1:8" x14ac:dyDescent="0.3">
      <c r="A1763" s="35"/>
      <c r="B1763" s="9">
        <v>31034</v>
      </c>
      <c r="C1763" s="8" t="str">
        <f t="shared" si="131"/>
        <v>Tuesday</v>
      </c>
      <c r="D1763" s="10">
        <f t="shared" si="133"/>
        <v>1</v>
      </c>
      <c r="E1763" s="10">
        <f t="shared" si="134"/>
        <v>8</v>
      </c>
      <c r="F1763" s="39"/>
      <c r="G1763" s="12" t="str">
        <f t="shared" si="132"/>
        <v>45 минут</v>
      </c>
      <c r="H1763" s="37"/>
    </row>
    <row r="1764" spans="1:8" x14ac:dyDescent="0.3">
      <c r="A1764" s="35"/>
      <c r="B1764" s="9">
        <v>31035</v>
      </c>
      <c r="C1764" s="8" t="str">
        <f t="shared" si="131"/>
        <v>Wednesday</v>
      </c>
      <c r="D1764" s="10">
        <f t="shared" si="133"/>
        <v>1</v>
      </c>
      <c r="E1764" s="10">
        <f t="shared" si="134"/>
        <v>8</v>
      </c>
      <c r="F1764" s="39"/>
      <c r="G1764" s="12" t="str">
        <f t="shared" si="132"/>
        <v>45 минут</v>
      </c>
      <c r="H1764" s="37"/>
    </row>
    <row r="1765" spans="1:8" x14ac:dyDescent="0.3">
      <c r="A1765" s="35"/>
      <c r="B1765" s="9">
        <v>31036</v>
      </c>
      <c r="C1765" s="8" t="str">
        <f t="shared" si="131"/>
        <v>Thursday</v>
      </c>
      <c r="D1765" s="10">
        <f t="shared" si="133"/>
        <v>1</v>
      </c>
      <c r="E1765" s="10">
        <f t="shared" si="134"/>
        <v>8</v>
      </c>
      <c r="F1765" s="39"/>
      <c r="G1765" s="12" t="str">
        <f t="shared" si="132"/>
        <v>45 минут</v>
      </c>
      <c r="H1765" s="37"/>
    </row>
    <row r="1766" spans="1:8" x14ac:dyDescent="0.3">
      <c r="A1766" s="35"/>
      <c r="B1766" s="9">
        <v>31037</v>
      </c>
      <c r="C1766" s="8" t="str">
        <f t="shared" si="131"/>
        <v>Friday</v>
      </c>
      <c r="D1766" s="10">
        <f t="shared" si="133"/>
        <v>1</v>
      </c>
      <c r="E1766" s="10">
        <f t="shared" si="134"/>
        <v>8</v>
      </c>
      <c r="F1766" s="39"/>
      <c r="G1766" s="12" t="str">
        <f t="shared" si="132"/>
        <v>45 минут</v>
      </c>
      <c r="H1766" s="37"/>
    </row>
    <row r="1767" spans="1:8" x14ac:dyDescent="0.3">
      <c r="A1767" s="35"/>
      <c r="B1767" s="9">
        <v>31038</v>
      </c>
      <c r="C1767" s="8" t="str">
        <f t="shared" si="131"/>
        <v>Saturday</v>
      </c>
      <c r="D1767" s="10">
        <f t="shared" si="133"/>
        <v>1</v>
      </c>
      <c r="E1767" s="10">
        <f t="shared" si="134"/>
        <v>6</v>
      </c>
      <c r="F1767" s="39"/>
      <c r="G1767" s="12" t="str">
        <f t="shared" si="132"/>
        <v>45 минут</v>
      </c>
      <c r="H1767" s="37"/>
    </row>
    <row r="1768" spans="1:8" x14ac:dyDescent="0.3">
      <c r="A1768" s="35"/>
      <c r="B1768" s="9">
        <v>31039</v>
      </c>
      <c r="C1768" s="8" t="str">
        <f t="shared" si="131"/>
        <v>Sunday</v>
      </c>
      <c r="D1768" s="10">
        <f t="shared" si="133"/>
        <v>0</v>
      </c>
      <c r="E1768" s="10">
        <f t="shared" si="134"/>
        <v>0</v>
      </c>
      <c r="F1768" s="39"/>
      <c r="G1768" s="12" t="str">
        <f t="shared" si="132"/>
        <v>0</v>
      </c>
      <c r="H1768" s="37"/>
    </row>
    <row r="1769" spans="1:8" x14ac:dyDescent="0.3">
      <c r="A1769" s="35"/>
      <c r="B1769" s="9">
        <v>31040</v>
      </c>
      <c r="C1769" s="8" t="str">
        <f t="shared" si="131"/>
        <v>Monday</v>
      </c>
      <c r="D1769" s="10">
        <f t="shared" si="133"/>
        <v>1</v>
      </c>
      <c r="E1769" s="10">
        <f t="shared" si="134"/>
        <v>8</v>
      </c>
      <c r="F1769" s="39">
        <f>34</f>
        <v>34</v>
      </c>
      <c r="G1769" s="12" t="str">
        <f t="shared" si="132"/>
        <v>45 минут</v>
      </c>
      <c r="H1769" s="37"/>
    </row>
    <row r="1770" spans="1:8" x14ac:dyDescent="0.3">
      <c r="A1770" s="35"/>
      <c r="B1770" s="9">
        <v>31041</v>
      </c>
      <c r="C1770" s="8" t="str">
        <f t="shared" si="131"/>
        <v>Tuesday</v>
      </c>
      <c r="D1770" s="10">
        <f t="shared" si="133"/>
        <v>1</v>
      </c>
      <c r="E1770" s="10">
        <f t="shared" si="134"/>
        <v>8</v>
      </c>
      <c r="F1770" s="39"/>
      <c r="G1770" s="12" t="str">
        <f t="shared" si="132"/>
        <v>45 минут</v>
      </c>
      <c r="H1770" s="37"/>
    </row>
    <row r="1771" spans="1:8" x14ac:dyDescent="0.3">
      <c r="A1771" s="35"/>
      <c r="B1771" s="9">
        <v>31042</v>
      </c>
      <c r="C1771" s="8" t="str">
        <f t="shared" si="131"/>
        <v>Wednesday</v>
      </c>
      <c r="D1771" s="10">
        <f t="shared" si="133"/>
        <v>1</v>
      </c>
      <c r="E1771" s="10">
        <f t="shared" si="134"/>
        <v>8</v>
      </c>
      <c r="F1771" s="39"/>
      <c r="G1771" s="12" t="str">
        <f t="shared" si="132"/>
        <v>45 минут</v>
      </c>
      <c r="H1771" s="37"/>
    </row>
    <row r="1772" spans="1:8" x14ac:dyDescent="0.3">
      <c r="A1772" s="35"/>
      <c r="B1772" s="9">
        <v>31043</v>
      </c>
      <c r="C1772" s="8" t="str">
        <f t="shared" si="131"/>
        <v>Thursday</v>
      </c>
      <c r="D1772" s="10">
        <f t="shared" si="133"/>
        <v>1</v>
      </c>
      <c r="E1772" s="10">
        <f t="shared" si="134"/>
        <v>8</v>
      </c>
      <c r="F1772" s="39"/>
      <c r="G1772" s="12" t="str">
        <f t="shared" si="132"/>
        <v>45 минут</v>
      </c>
      <c r="H1772" s="37"/>
    </row>
    <row r="1773" spans="1:8" x14ac:dyDescent="0.3">
      <c r="A1773" s="35"/>
      <c r="B1773" s="9">
        <v>31044</v>
      </c>
      <c r="C1773" s="8" t="str">
        <f t="shared" si="131"/>
        <v>Friday</v>
      </c>
      <c r="D1773" s="10">
        <f t="shared" si="133"/>
        <v>1</v>
      </c>
      <c r="E1773" s="10">
        <f t="shared" si="134"/>
        <v>8</v>
      </c>
      <c r="F1773" s="39"/>
      <c r="G1773" s="12" t="str">
        <f t="shared" si="132"/>
        <v>45 минут</v>
      </c>
      <c r="H1773" s="37"/>
    </row>
    <row r="1774" spans="1:8" x14ac:dyDescent="0.3">
      <c r="A1774" s="35"/>
      <c r="B1774" s="9">
        <v>31045</v>
      </c>
      <c r="C1774" s="8" t="str">
        <f t="shared" si="131"/>
        <v>Saturday</v>
      </c>
      <c r="D1774" s="10">
        <f t="shared" si="133"/>
        <v>1</v>
      </c>
      <c r="E1774" s="10">
        <f t="shared" si="134"/>
        <v>6</v>
      </c>
      <c r="F1774" s="39"/>
      <c r="G1774" s="12" t="str">
        <f t="shared" si="132"/>
        <v>45 минут</v>
      </c>
      <c r="H1774" s="37"/>
    </row>
    <row r="1775" spans="1:8" x14ac:dyDescent="0.3">
      <c r="A1775" s="35"/>
      <c r="B1775" s="9">
        <v>31046</v>
      </c>
      <c r="C1775" s="8" t="str">
        <f t="shared" ref="C1775:C1838" si="135">TEXT(B1775, "dddd")</f>
        <v>Sunday</v>
      </c>
      <c r="D1775" s="10">
        <f t="shared" si="133"/>
        <v>0</v>
      </c>
      <c r="E1775" s="10">
        <f t="shared" si="134"/>
        <v>0</v>
      </c>
      <c r="F1775" s="39"/>
      <c r="G1775" s="12" t="str">
        <f t="shared" ref="G1775:G1838" si="136">IF(WEEKDAY(B1775,2)&lt;=6,"45 минут","0")</f>
        <v>0</v>
      </c>
      <c r="H1775" s="37"/>
    </row>
    <row r="1776" spans="1:8" x14ac:dyDescent="0.3">
      <c r="A1776" s="35"/>
      <c r="B1776" s="9">
        <v>31047</v>
      </c>
      <c r="C1776" s="8" t="str">
        <f t="shared" si="135"/>
        <v>Monday</v>
      </c>
      <c r="D1776" s="10">
        <f t="shared" si="133"/>
        <v>1</v>
      </c>
      <c r="E1776" s="10">
        <f t="shared" si="134"/>
        <v>8</v>
      </c>
      <c r="F1776" s="39">
        <f>34</f>
        <v>34</v>
      </c>
      <c r="G1776" s="12" t="str">
        <f t="shared" si="136"/>
        <v>45 минут</v>
      </c>
      <c r="H1776" s="37"/>
    </row>
    <row r="1777" spans="1:8" x14ac:dyDescent="0.3">
      <c r="A1777" s="35"/>
      <c r="B1777" s="9">
        <v>31048</v>
      </c>
      <c r="C1777" s="8" t="str">
        <f t="shared" si="135"/>
        <v>Tuesday</v>
      </c>
      <c r="D1777" s="10">
        <f t="shared" si="133"/>
        <v>1</v>
      </c>
      <c r="E1777" s="10">
        <f t="shared" si="134"/>
        <v>8</v>
      </c>
      <c r="F1777" s="39"/>
      <c r="G1777" s="12" t="str">
        <f t="shared" si="136"/>
        <v>45 минут</v>
      </c>
      <c r="H1777" s="37"/>
    </row>
    <row r="1778" spans="1:8" x14ac:dyDescent="0.3">
      <c r="A1778" s="35"/>
      <c r="B1778" s="9">
        <v>31049</v>
      </c>
      <c r="C1778" s="8" t="str">
        <f t="shared" si="135"/>
        <v>Wednesday</v>
      </c>
      <c r="D1778" s="10">
        <f t="shared" si="133"/>
        <v>1</v>
      </c>
      <c r="E1778" s="10">
        <f t="shared" si="134"/>
        <v>8</v>
      </c>
      <c r="F1778" s="39"/>
      <c r="G1778" s="12" t="str">
        <f t="shared" si="136"/>
        <v>45 минут</v>
      </c>
      <c r="H1778" s="37"/>
    </row>
    <row r="1779" spans="1:8" x14ac:dyDescent="0.3">
      <c r="A1779" s="35"/>
      <c r="B1779" s="9">
        <v>31050</v>
      </c>
      <c r="C1779" s="8" t="str">
        <f t="shared" si="135"/>
        <v>Thursday</v>
      </c>
      <c r="D1779" s="10">
        <f t="shared" si="133"/>
        <v>1</v>
      </c>
      <c r="E1779" s="10">
        <f t="shared" si="134"/>
        <v>8</v>
      </c>
      <c r="F1779" s="39"/>
      <c r="G1779" s="12" t="str">
        <f t="shared" si="136"/>
        <v>45 минут</v>
      </c>
      <c r="H1779" s="37"/>
    </row>
    <row r="1780" spans="1:8" x14ac:dyDescent="0.3">
      <c r="A1780" s="35"/>
      <c r="B1780" s="9">
        <v>31051</v>
      </c>
      <c r="C1780" s="8" t="str">
        <f t="shared" si="135"/>
        <v>Friday</v>
      </c>
      <c r="D1780" s="10">
        <f t="shared" si="133"/>
        <v>1</v>
      </c>
      <c r="E1780" s="10">
        <f t="shared" si="134"/>
        <v>8</v>
      </c>
      <c r="F1780" s="39"/>
      <c r="G1780" s="12" t="str">
        <f t="shared" si="136"/>
        <v>45 минут</v>
      </c>
      <c r="H1780" s="37"/>
    </row>
    <row r="1781" spans="1:8" x14ac:dyDescent="0.3">
      <c r="A1781" s="35"/>
      <c r="B1781" s="9">
        <v>31052</v>
      </c>
      <c r="C1781" s="8" t="str">
        <f t="shared" si="135"/>
        <v>Saturday</v>
      </c>
      <c r="D1781" s="10">
        <f t="shared" si="133"/>
        <v>1</v>
      </c>
      <c r="E1781" s="10">
        <f t="shared" si="134"/>
        <v>6</v>
      </c>
      <c r="F1781" s="39"/>
      <c r="G1781" s="12" t="str">
        <f t="shared" si="136"/>
        <v>45 минут</v>
      </c>
      <c r="H1781" s="37"/>
    </row>
    <row r="1782" spans="1:8" x14ac:dyDescent="0.3">
      <c r="A1782" s="35"/>
      <c r="B1782" s="9">
        <v>31053</v>
      </c>
      <c r="C1782" s="8" t="str">
        <f t="shared" si="135"/>
        <v>Sunday</v>
      </c>
      <c r="D1782" s="10">
        <f t="shared" si="133"/>
        <v>0</v>
      </c>
      <c r="E1782" s="10">
        <f t="shared" si="134"/>
        <v>0</v>
      </c>
      <c r="F1782" s="39"/>
      <c r="G1782" s="12" t="str">
        <f t="shared" si="136"/>
        <v>0</v>
      </c>
      <c r="H1782" s="37"/>
    </row>
    <row r="1783" spans="1:8" x14ac:dyDescent="0.3">
      <c r="A1783" s="35"/>
      <c r="B1783" s="9">
        <v>31054</v>
      </c>
      <c r="C1783" s="8" t="str">
        <f t="shared" si="135"/>
        <v>Monday</v>
      </c>
      <c r="D1783" s="10">
        <f t="shared" si="133"/>
        <v>1</v>
      </c>
      <c r="E1783" s="10">
        <f t="shared" si="134"/>
        <v>8</v>
      </c>
      <c r="F1783" s="39">
        <f>34</f>
        <v>34</v>
      </c>
      <c r="G1783" s="12" t="str">
        <f t="shared" si="136"/>
        <v>45 минут</v>
      </c>
      <c r="H1783" s="37"/>
    </row>
    <row r="1784" spans="1:8" x14ac:dyDescent="0.3">
      <c r="A1784" s="35"/>
      <c r="B1784" s="9">
        <v>31055</v>
      </c>
      <c r="C1784" s="8" t="str">
        <f t="shared" si="135"/>
        <v>Tuesday</v>
      </c>
      <c r="D1784" s="10">
        <f t="shared" si="133"/>
        <v>1</v>
      </c>
      <c r="E1784" s="10">
        <f t="shared" si="134"/>
        <v>8</v>
      </c>
      <c r="F1784" s="39"/>
      <c r="G1784" s="12" t="str">
        <f t="shared" si="136"/>
        <v>45 минут</v>
      </c>
      <c r="H1784" s="37"/>
    </row>
    <row r="1785" spans="1:8" x14ac:dyDescent="0.3">
      <c r="A1785" s="35"/>
      <c r="B1785" s="9">
        <v>31056</v>
      </c>
      <c r="C1785" s="8" t="str">
        <f t="shared" si="135"/>
        <v>Wednesday</v>
      </c>
      <c r="D1785" s="10">
        <f t="shared" si="133"/>
        <v>1</v>
      </c>
      <c r="E1785" s="10">
        <f t="shared" si="134"/>
        <v>8</v>
      </c>
      <c r="F1785" s="39"/>
      <c r="G1785" s="12" t="str">
        <f t="shared" si="136"/>
        <v>45 минут</v>
      </c>
      <c r="H1785" s="37"/>
    </row>
    <row r="1786" spans="1:8" x14ac:dyDescent="0.3">
      <c r="A1786" s="35"/>
      <c r="B1786" s="9">
        <v>31057</v>
      </c>
      <c r="C1786" s="8" t="str">
        <f t="shared" si="135"/>
        <v>Thursday</v>
      </c>
      <c r="D1786" s="10">
        <f t="shared" si="133"/>
        <v>1</v>
      </c>
      <c r="E1786" s="10">
        <f t="shared" si="134"/>
        <v>8</v>
      </c>
      <c r="F1786" s="39"/>
      <c r="G1786" s="12" t="str">
        <f t="shared" si="136"/>
        <v>45 минут</v>
      </c>
      <c r="H1786" s="37"/>
    </row>
    <row r="1787" spans="1:8" x14ac:dyDescent="0.3">
      <c r="A1787" s="35"/>
      <c r="B1787" s="9">
        <v>31058</v>
      </c>
      <c r="C1787" s="8" t="str">
        <f t="shared" si="135"/>
        <v>Friday</v>
      </c>
      <c r="D1787" s="10">
        <f t="shared" si="133"/>
        <v>1</v>
      </c>
      <c r="E1787" s="10">
        <f t="shared" si="134"/>
        <v>8</v>
      </c>
      <c r="F1787" s="39"/>
      <c r="G1787" s="12" t="str">
        <f t="shared" si="136"/>
        <v>45 минут</v>
      </c>
      <c r="H1787" s="37"/>
    </row>
    <row r="1788" spans="1:8" x14ac:dyDescent="0.3">
      <c r="A1788" s="35"/>
      <c r="B1788" s="9">
        <v>31059</v>
      </c>
      <c r="C1788" s="8" t="str">
        <f t="shared" si="135"/>
        <v>Saturday</v>
      </c>
      <c r="D1788" s="10">
        <f t="shared" si="133"/>
        <v>1</v>
      </c>
      <c r="E1788" s="10">
        <f t="shared" si="134"/>
        <v>6</v>
      </c>
      <c r="F1788" s="39"/>
      <c r="G1788" s="12" t="str">
        <f t="shared" si="136"/>
        <v>45 минут</v>
      </c>
      <c r="H1788" s="37"/>
    </row>
    <row r="1789" spans="1:8" x14ac:dyDescent="0.3">
      <c r="A1789" s="35"/>
      <c r="B1789" s="9">
        <v>31060</v>
      </c>
      <c r="C1789" s="8" t="str">
        <f t="shared" si="135"/>
        <v>Sunday</v>
      </c>
      <c r="D1789" s="10">
        <f t="shared" si="133"/>
        <v>0</v>
      </c>
      <c r="E1789" s="10">
        <f t="shared" si="134"/>
        <v>0</v>
      </c>
      <c r="F1789" s="39"/>
      <c r="G1789" s="12" t="str">
        <f t="shared" si="136"/>
        <v>0</v>
      </c>
      <c r="H1789" s="37"/>
    </row>
    <row r="1790" spans="1:8" x14ac:dyDescent="0.3">
      <c r="A1790" s="35"/>
      <c r="B1790" s="9">
        <v>31061</v>
      </c>
      <c r="C1790" s="8" t="str">
        <f t="shared" si="135"/>
        <v>Monday</v>
      </c>
      <c r="D1790" s="10">
        <f t="shared" si="133"/>
        <v>1</v>
      </c>
      <c r="E1790" s="10">
        <f t="shared" si="134"/>
        <v>8</v>
      </c>
      <c r="F1790" s="39">
        <f>34</f>
        <v>34</v>
      </c>
      <c r="G1790" s="12" t="str">
        <f t="shared" si="136"/>
        <v>45 минут</v>
      </c>
      <c r="H1790" s="37"/>
    </row>
    <row r="1791" spans="1:8" x14ac:dyDescent="0.3">
      <c r="A1791" s="35"/>
      <c r="B1791" s="9">
        <v>31062</v>
      </c>
      <c r="C1791" s="8" t="str">
        <f t="shared" si="135"/>
        <v>Tuesday</v>
      </c>
      <c r="D1791" s="10">
        <f t="shared" si="133"/>
        <v>1</v>
      </c>
      <c r="E1791" s="10">
        <f t="shared" si="134"/>
        <v>8</v>
      </c>
      <c r="F1791" s="39"/>
      <c r="G1791" s="12" t="str">
        <f t="shared" si="136"/>
        <v>45 минут</v>
      </c>
      <c r="H1791" s="37"/>
    </row>
    <row r="1792" spans="1:8" x14ac:dyDescent="0.3">
      <c r="A1792" s="35"/>
      <c r="B1792" s="9">
        <v>31063</v>
      </c>
      <c r="C1792" s="8" t="str">
        <f t="shared" si="135"/>
        <v>Wednesday</v>
      </c>
      <c r="D1792" s="10">
        <f t="shared" si="133"/>
        <v>1</v>
      </c>
      <c r="E1792" s="10">
        <f t="shared" si="134"/>
        <v>8</v>
      </c>
      <c r="F1792" s="39"/>
      <c r="G1792" s="12" t="str">
        <f t="shared" si="136"/>
        <v>45 минут</v>
      </c>
      <c r="H1792" s="37"/>
    </row>
    <row r="1793" spans="1:8" x14ac:dyDescent="0.3">
      <c r="A1793" s="35"/>
      <c r="B1793" s="9">
        <v>31064</v>
      </c>
      <c r="C1793" s="8" t="str">
        <f t="shared" si="135"/>
        <v>Thursday</v>
      </c>
      <c r="D1793" s="10">
        <f t="shared" si="133"/>
        <v>1</v>
      </c>
      <c r="E1793" s="10">
        <f t="shared" si="134"/>
        <v>8</v>
      </c>
      <c r="F1793" s="39"/>
      <c r="G1793" s="12" t="str">
        <f t="shared" si="136"/>
        <v>45 минут</v>
      </c>
      <c r="H1793" s="37"/>
    </row>
    <row r="1794" spans="1:8" x14ac:dyDescent="0.3">
      <c r="A1794" s="35"/>
      <c r="B1794" s="9">
        <v>31065</v>
      </c>
      <c r="C1794" s="8" t="str">
        <f t="shared" si="135"/>
        <v>Friday</v>
      </c>
      <c r="D1794" s="10">
        <f t="shared" si="133"/>
        <v>1</v>
      </c>
      <c r="E1794" s="10">
        <f t="shared" si="134"/>
        <v>8</v>
      </c>
      <c r="F1794" s="39"/>
      <c r="G1794" s="12" t="str">
        <f t="shared" si="136"/>
        <v>45 минут</v>
      </c>
      <c r="H1794" s="37"/>
    </row>
    <row r="1795" spans="1:8" x14ac:dyDescent="0.3">
      <c r="A1795" s="35"/>
      <c r="B1795" s="9">
        <v>31066</v>
      </c>
      <c r="C1795" s="8" t="str">
        <f t="shared" si="135"/>
        <v>Saturday</v>
      </c>
      <c r="D1795" s="10">
        <f t="shared" si="133"/>
        <v>1</v>
      </c>
      <c r="E1795" s="10">
        <f t="shared" si="134"/>
        <v>6</v>
      </c>
      <c r="F1795" s="39"/>
      <c r="G1795" s="12" t="str">
        <f t="shared" si="136"/>
        <v>45 минут</v>
      </c>
      <c r="H1795" s="37"/>
    </row>
    <row r="1796" spans="1:8" x14ac:dyDescent="0.3">
      <c r="A1796" s="35"/>
      <c r="B1796" s="9">
        <v>31067</v>
      </c>
      <c r="C1796" s="8" t="str">
        <f t="shared" si="135"/>
        <v>Sunday</v>
      </c>
      <c r="D1796" s="10">
        <f t="shared" si="133"/>
        <v>0</v>
      </c>
      <c r="E1796" s="10">
        <f t="shared" si="134"/>
        <v>0</v>
      </c>
      <c r="F1796" s="39"/>
      <c r="G1796" s="12" t="str">
        <f t="shared" si="136"/>
        <v>0</v>
      </c>
      <c r="H1796" s="37"/>
    </row>
    <row r="1797" spans="1:8" x14ac:dyDescent="0.3">
      <c r="A1797" s="35"/>
      <c r="B1797" s="9">
        <v>31068</v>
      </c>
      <c r="C1797" s="8" t="str">
        <f t="shared" si="135"/>
        <v>Monday</v>
      </c>
      <c r="D1797" s="10">
        <f t="shared" si="133"/>
        <v>1</v>
      </c>
      <c r="E1797" s="10">
        <f t="shared" si="134"/>
        <v>8</v>
      </c>
      <c r="F1797" s="39">
        <f>34</f>
        <v>34</v>
      </c>
      <c r="G1797" s="12" t="str">
        <f t="shared" si="136"/>
        <v>45 минут</v>
      </c>
      <c r="H1797" s="37"/>
    </row>
    <row r="1798" spans="1:8" x14ac:dyDescent="0.3">
      <c r="A1798" s="35"/>
      <c r="B1798" s="9">
        <v>31069</v>
      </c>
      <c r="C1798" s="8" t="str">
        <f t="shared" si="135"/>
        <v>Tuesday</v>
      </c>
      <c r="D1798" s="10">
        <f t="shared" si="133"/>
        <v>1</v>
      </c>
      <c r="E1798" s="10">
        <f t="shared" si="134"/>
        <v>8</v>
      </c>
      <c r="F1798" s="39"/>
      <c r="G1798" s="12" t="str">
        <f t="shared" si="136"/>
        <v>45 минут</v>
      </c>
      <c r="H1798" s="37"/>
    </row>
    <row r="1799" spans="1:8" x14ac:dyDescent="0.3">
      <c r="A1799" s="35"/>
      <c r="B1799" s="9">
        <v>31070</v>
      </c>
      <c r="C1799" s="8" t="str">
        <f t="shared" si="135"/>
        <v>Wednesday</v>
      </c>
      <c r="D1799" s="10">
        <f t="shared" si="133"/>
        <v>1</v>
      </c>
      <c r="E1799" s="10">
        <f t="shared" si="134"/>
        <v>8</v>
      </c>
      <c r="F1799" s="39"/>
      <c r="G1799" s="12" t="str">
        <f t="shared" si="136"/>
        <v>45 минут</v>
      </c>
      <c r="H1799" s="37"/>
    </row>
    <row r="1800" spans="1:8" x14ac:dyDescent="0.3">
      <c r="A1800" s="35"/>
      <c r="B1800" s="9">
        <v>31071</v>
      </c>
      <c r="C1800" s="8" t="str">
        <f t="shared" si="135"/>
        <v>Thursday</v>
      </c>
      <c r="D1800" s="10">
        <f t="shared" si="133"/>
        <v>1</v>
      </c>
      <c r="E1800" s="10">
        <f t="shared" si="134"/>
        <v>8</v>
      </c>
      <c r="F1800" s="39"/>
      <c r="G1800" s="12" t="str">
        <f t="shared" si="136"/>
        <v>45 минут</v>
      </c>
      <c r="H1800" s="37"/>
    </row>
    <row r="1801" spans="1:8" x14ac:dyDescent="0.3">
      <c r="A1801" s="35"/>
      <c r="B1801" s="9">
        <v>31072</v>
      </c>
      <c r="C1801" s="8" t="str">
        <f t="shared" si="135"/>
        <v>Friday</v>
      </c>
      <c r="D1801" s="10">
        <f t="shared" si="133"/>
        <v>1</v>
      </c>
      <c r="E1801" s="10">
        <f t="shared" si="134"/>
        <v>8</v>
      </c>
      <c r="F1801" s="39"/>
      <c r="G1801" s="12" t="str">
        <f t="shared" si="136"/>
        <v>45 минут</v>
      </c>
      <c r="H1801" s="37"/>
    </row>
    <row r="1802" spans="1:8" x14ac:dyDescent="0.3">
      <c r="A1802" s="35"/>
      <c r="B1802" s="9">
        <v>31073</v>
      </c>
      <c r="C1802" s="8" t="str">
        <f t="shared" si="135"/>
        <v>Saturday</v>
      </c>
      <c r="D1802" s="10">
        <f t="shared" si="133"/>
        <v>1</v>
      </c>
      <c r="E1802" s="10">
        <f t="shared" si="134"/>
        <v>6</v>
      </c>
      <c r="F1802" s="39"/>
      <c r="G1802" s="12" t="str">
        <f t="shared" si="136"/>
        <v>45 минут</v>
      </c>
      <c r="H1802" s="37"/>
    </row>
    <row r="1803" spans="1:8" x14ac:dyDescent="0.3">
      <c r="A1803" s="35"/>
      <c r="B1803" s="9">
        <v>31074</v>
      </c>
      <c r="C1803" s="8" t="str">
        <f t="shared" si="135"/>
        <v>Sunday</v>
      </c>
      <c r="D1803" s="10">
        <f t="shared" si="133"/>
        <v>0</v>
      </c>
      <c r="E1803" s="10">
        <f t="shared" si="134"/>
        <v>0</v>
      </c>
      <c r="F1803" s="39"/>
      <c r="G1803" s="12" t="str">
        <f t="shared" si="136"/>
        <v>0</v>
      </c>
      <c r="H1803" s="37"/>
    </row>
    <row r="1804" spans="1:8" x14ac:dyDescent="0.3">
      <c r="A1804" s="35"/>
      <c r="B1804" s="9">
        <v>31075</v>
      </c>
      <c r="C1804" s="8" t="str">
        <f t="shared" si="135"/>
        <v>Monday</v>
      </c>
      <c r="D1804" s="10">
        <f t="shared" si="133"/>
        <v>1</v>
      </c>
      <c r="E1804" s="10">
        <f t="shared" si="134"/>
        <v>8</v>
      </c>
      <c r="F1804" s="39">
        <f>34</f>
        <v>34</v>
      </c>
      <c r="G1804" s="12" t="str">
        <f t="shared" si="136"/>
        <v>45 минут</v>
      </c>
      <c r="H1804" s="37"/>
    </row>
    <row r="1805" spans="1:8" x14ac:dyDescent="0.3">
      <c r="A1805" s="35"/>
      <c r="B1805" s="9">
        <v>31076</v>
      </c>
      <c r="C1805" s="8" t="str">
        <f t="shared" si="135"/>
        <v>Tuesday</v>
      </c>
      <c r="D1805" s="10">
        <f t="shared" si="133"/>
        <v>1</v>
      </c>
      <c r="E1805" s="10">
        <f t="shared" si="134"/>
        <v>8</v>
      </c>
      <c r="F1805" s="39"/>
      <c r="G1805" s="12" t="str">
        <f t="shared" si="136"/>
        <v>45 минут</v>
      </c>
      <c r="H1805" s="37"/>
    </row>
    <row r="1806" spans="1:8" x14ac:dyDescent="0.3">
      <c r="A1806" s="35"/>
      <c r="B1806" s="9">
        <v>31077</v>
      </c>
      <c r="C1806" s="8" t="str">
        <f t="shared" si="135"/>
        <v>Wednesday</v>
      </c>
      <c r="D1806" s="10">
        <f t="shared" si="133"/>
        <v>1</v>
      </c>
      <c r="E1806" s="10">
        <f t="shared" si="134"/>
        <v>8</v>
      </c>
      <c r="F1806" s="39"/>
      <c r="G1806" s="12" t="str">
        <f t="shared" si="136"/>
        <v>45 минут</v>
      </c>
      <c r="H1806" s="37"/>
    </row>
    <row r="1807" spans="1:8" x14ac:dyDescent="0.3">
      <c r="A1807" s="35"/>
      <c r="B1807" s="9">
        <v>31078</v>
      </c>
      <c r="C1807" s="8" t="str">
        <f t="shared" si="135"/>
        <v>Thursday</v>
      </c>
      <c r="D1807" s="10">
        <f t="shared" si="133"/>
        <v>1</v>
      </c>
      <c r="E1807" s="10">
        <f t="shared" si="134"/>
        <v>8</v>
      </c>
      <c r="F1807" s="39"/>
      <c r="G1807" s="12" t="str">
        <f t="shared" si="136"/>
        <v>45 минут</v>
      </c>
      <c r="H1807" s="37"/>
    </row>
    <row r="1808" spans="1:8" x14ac:dyDescent="0.3">
      <c r="A1808" s="35"/>
      <c r="B1808" s="9">
        <v>31079</v>
      </c>
      <c r="C1808" s="8" t="str">
        <f t="shared" si="135"/>
        <v>Friday</v>
      </c>
      <c r="D1808" s="10">
        <f t="shared" si="133"/>
        <v>1</v>
      </c>
      <c r="E1808" s="10">
        <f t="shared" si="134"/>
        <v>8</v>
      </c>
      <c r="F1808" s="39"/>
      <c r="G1808" s="12" t="str">
        <f t="shared" si="136"/>
        <v>45 минут</v>
      </c>
      <c r="H1808" s="37"/>
    </row>
    <row r="1809" spans="1:8" x14ac:dyDescent="0.3">
      <c r="A1809" s="35"/>
      <c r="B1809" s="9">
        <v>31080</v>
      </c>
      <c r="C1809" s="8" t="str">
        <f t="shared" si="135"/>
        <v>Saturday</v>
      </c>
      <c r="D1809" s="10">
        <f t="shared" si="133"/>
        <v>1</v>
      </c>
      <c r="E1809" s="10">
        <f t="shared" si="134"/>
        <v>6</v>
      </c>
      <c r="F1809" s="39"/>
      <c r="G1809" s="12" t="str">
        <f t="shared" si="136"/>
        <v>45 минут</v>
      </c>
      <c r="H1809" s="37"/>
    </row>
    <row r="1810" spans="1:8" x14ac:dyDescent="0.3">
      <c r="A1810" s="35"/>
      <c r="B1810" s="9">
        <v>31081</v>
      </c>
      <c r="C1810" s="8" t="str">
        <f t="shared" si="135"/>
        <v>Sunday</v>
      </c>
      <c r="D1810" s="10">
        <f t="shared" si="133"/>
        <v>0</v>
      </c>
      <c r="E1810" s="10">
        <f t="shared" si="134"/>
        <v>0</v>
      </c>
      <c r="F1810" s="39"/>
      <c r="G1810" s="12" t="str">
        <f t="shared" si="136"/>
        <v>0</v>
      </c>
      <c r="H1810" s="37"/>
    </row>
    <row r="1811" spans="1:8" x14ac:dyDescent="0.3">
      <c r="A1811" s="35"/>
      <c r="B1811" s="9">
        <v>31082</v>
      </c>
      <c r="C1811" s="8" t="str">
        <f t="shared" si="135"/>
        <v>Monday</v>
      </c>
      <c r="D1811" s="10">
        <f t="shared" si="133"/>
        <v>1</v>
      </c>
      <c r="E1811" s="10">
        <f t="shared" si="134"/>
        <v>8</v>
      </c>
      <c r="F1811" s="39">
        <f>34</f>
        <v>34</v>
      </c>
      <c r="G1811" s="12" t="str">
        <f t="shared" si="136"/>
        <v>45 минут</v>
      </c>
      <c r="H1811" s="37"/>
    </row>
    <row r="1812" spans="1:8" x14ac:dyDescent="0.3">
      <c r="A1812" s="35"/>
      <c r="B1812" s="9">
        <v>31083</v>
      </c>
      <c r="C1812" s="8" t="str">
        <f t="shared" si="135"/>
        <v>Tuesday</v>
      </c>
      <c r="D1812" s="10">
        <f t="shared" si="133"/>
        <v>1</v>
      </c>
      <c r="E1812" s="10">
        <f t="shared" si="134"/>
        <v>8</v>
      </c>
      <c r="F1812" s="39"/>
      <c r="G1812" s="12" t="str">
        <f t="shared" si="136"/>
        <v>45 минут</v>
      </c>
      <c r="H1812" s="37"/>
    </row>
    <row r="1813" spans="1:8" x14ac:dyDescent="0.3">
      <c r="A1813" s="35"/>
      <c r="B1813" s="9">
        <v>31084</v>
      </c>
      <c r="C1813" s="8" t="str">
        <f t="shared" si="135"/>
        <v>Wednesday</v>
      </c>
      <c r="D1813" s="10">
        <f t="shared" si="133"/>
        <v>1</v>
      </c>
      <c r="E1813" s="10">
        <f t="shared" si="134"/>
        <v>8</v>
      </c>
      <c r="F1813" s="39"/>
      <c r="G1813" s="12" t="str">
        <f t="shared" si="136"/>
        <v>45 минут</v>
      </c>
      <c r="H1813" s="37"/>
    </row>
    <row r="1814" spans="1:8" x14ac:dyDescent="0.3">
      <c r="A1814" s="35"/>
      <c r="B1814" s="9">
        <v>31085</v>
      </c>
      <c r="C1814" s="8" t="str">
        <f t="shared" si="135"/>
        <v>Thursday</v>
      </c>
      <c r="D1814" s="10">
        <f t="shared" si="133"/>
        <v>1</v>
      </c>
      <c r="E1814" s="10">
        <f t="shared" si="134"/>
        <v>8</v>
      </c>
      <c r="F1814" s="39"/>
      <c r="G1814" s="12" t="str">
        <f t="shared" si="136"/>
        <v>45 минут</v>
      </c>
      <c r="H1814" s="37"/>
    </row>
    <row r="1815" spans="1:8" x14ac:dyDescent="0.3">
      <c r="A1815" s="35"/>
      <c r="B1815" s="9">
        <v>31086</v>
      </c>
      <c r="C1815" s="8" t="str">
        <f t="shared" si="135"/>
        <v>Friday</v>
      </c>
      <c r="D1815" s="10">
        <f t="shared" si="133"/>
        <v>1</v>
      </c>
      <c r="E1815" s="10">
        <f t="shared" si="134"/>
        <v>8</v>
      </c>
      <c r="F1815" s="39"/>
      <c r="G1815" s="12" t="str">
        <f t="shared" si="136"/>
        <v>45 минут</v>
      </c>
      <c r="H1815" s="37"/>
    </row>
    <row r="1816" spans="1:8" x14ac:dyDescent="0.3">
      <c r="A1816" s="35"/>
      <c r="B1816" s="9">
        <v>31087</v>
      </c>
      <c r="C1816" s="8" t="str">
        <f t="shared" si="135"/>
        <v>Saturday</v>
      </c>
      <c r="D1816" s="10">
        <f t="shared" si="133"/>
        <v>1</v>
      </c>
      <c r="E1816" s="10">
        <f t="shared" si="134"/>
        <v>6</v>
      </c>
      <c r="F1816" s="39"/>
      <c r="G1816" s="12" t="str">
        <f t="shared" si="136"/>
        <v>45 минут</v>
      </c>
      <c r="H1816" s="37"/>
    </row>
    <row r="1817" spans="1:8" x14ac:dyDescent="0.3">
      <c r="A1817" s="35"/>
      <c r="B1817" s="9">
        <v>31088</v>
      </c>
      <c r="C1817" s="8" t="str">
        <f t="shared" si="135"/>
        <v>Sunday</v>
      </c>
      <c r="D1817" s="10">
        <f t="shared" si="133"/>
        <v>0</v>
      </c>
      <c r="E1817" s="10">
        <f t="shared" si="134"/>
        <v>0</v>
      </c>
      <c r="F1817" s="39"/>
      <c r="G1817" s="12" t="str">
        <f t="shared" si="136"/>
        <v>0</v>
      </c>
      <c r="H1817" s="37"/>
    </row>
    <row r="1818" spans="1:8" x14ac:dyDescent="0.3">
      <c r="A1818" s="35"/>
      <c r="B1818" s="9">
        <v>31089</v>
      </c>
      <c r="C1818" s="8" t="str">
        <f t="shared" si="135"/>
        <v>Monday</v>
      </c>
      <c r="D1818" s="10">
        <f t="shared" si="133"/>
        <v>1</v>
      </c>
      <c r="E1818" s="10">
        <f t="shared" si="134"/>
        <v>8</v>
      </c>
      <c r="F1818" s="39">
        <f>34</f>
        <v>34</v>
      </c>
      <c r="G1818" s="12" t="str">
        <f t="shared" si="136"/>
        <v>45 минут</v>
      </c>
      <c r="H1818" s="37"/>
    </row>
    <row r="1819" spans="1:8" x14ac:dyDescent="0.3">
      <c r="A1819" s="35"/>
      <c r="B1819" s="9">
        <v>31090</v>
      </c>
      <c r="C1819" s="8" t="str">
        <f t="shared" si="135"/>
        <v>Tuesday</v>
      </c>
      <c r="D1819" s="10">
        <f t="shared" si="133"/>
        <v>1</v>
      </c>
      <c r="E1819" s="10">
        <f t="shared" si="134"/>
        <v>8</v>
      </c>
      <c r="F1819" s="39"/>
      <c r="G1819" s="12" t="str">
        <f t="shared" si="136"/>
        <v>45 минут</v>
      </c>
      <c r="H1819" s="37"/>
    </row>
    <row r="1820" spans="1:8" x14ac:dyDescent="0.3">
      <c r="A1820" s="35"/>
      <c r="B1820" s="9">
        <v>31091</v>
      </c>
      <c r="C1820" s="8" t="str">
        <f t="shared" si="135"/>
        <v>Wednesday</v>
      </c>
      <c r="D1820" s="10">
        <f t="shared" ref="D1820:D1883" si="137">IF(WEEKDAY(B1820,2)&lt;=6,1,0)</f>
        <v>1</v>
      </c>
      <c r="E1820" s="10">
        <f t="shared" ref="E1820:E1883" si="138">IF(WEEKDAY(B1820,2)&lt;=5,VALUE("8"),IF(WEEKDAY(B1820,2)=6,VALUE("6"),VALUE("0")))</f>
        <v>8</v>
      </c>
      <c r="F1820" s="39"/>
      <c r="G1820" s="12" t="str">
        <f t="shared" si="136"/>
        <v>45 минут</v>
      </c>
      <c r="H1820" s="37"/>
    </row>
    <row r="1821" spans="1:8" x14ac:dyDescent="0.3">
      <c r="A1821" s="35"/>
      <c r="B1821" s="9">
        <v>31092</v>
      </c>
      <c r="C1821" s="8" t="str">
        <f t="shared" si="135"/>
        <v>Thursday</v>
      </c>
      <c r="D1821" s="10">
        <f t="shared" si="137"/>
        <v>1</v>
      </c>
      <c r="E1821" s="10">
        <f t="shared" si="138"/>
        <v>8</v>
      </c>
      <c r="F1821" s="39"/>
      <c r="G1821" s="12" t="str">
        <f t="shared" si="136"/>
        <v>45 минут</v>
      </c>
      <c r="H1821" s="37"/>
    </row>
    <row r="1822" spans="1:8" x14ac:dyDescent="0.3">
      <c r="A1822" s="35"/>
      <c r="B1822" s="9">
        <v>31093</v>
      </c>
      <c r="C1822" s="8" t="str">
        <f t="shared" si="135"/>
        <v>Friday</v>
      </c>
      <c r="D1822" s="10">
        <f t="shared" si="137"/>
        <v>1</v>
      </c>
      <c r="E1822" s="10">
        <f t="shared" si="138"/>
        <v>8</v>
      </c>
      <c r="F1822" s="39"/>
      <c r="G1822" s="12" t="str">
        <f t="shared" si="136"/>
        <v>45 минут</v>
      </c>
      <c r="H1822" s="37"/>
    </row>
    <row r="1823" spans="1:8" x14ac:dyDescent="0.3">
      <c r="A1823" s="35"/>
      <c r="B1823" s="9">
        <v>31094</v>
      </c>
      <c r="C1823" s="8" t="str">
        <f t="shared" si="135"/>
        <v>Saturday</v>
      </c>
      <c r="D1823" s="10">
        <f t="shared" si="137"/>
        <v>1</v>
      </c>
      <c r="E1823" s="10">
        <f t="shared" si="138"/>
        <v>6</v>
      </c>
      <c r="F1823" s="39"/>
      <c r="G1823" s="12" t="str">
        <f t="shared" si="136"/>
        <v>45 минут</v>
      </c>
      <c r="H1823" s="37"/>
    </row>
    <row r="1824" spans="1:8" x14ac:dyDescent="0.3">
      <c r="A1824" s="35"/>
      <c r="B1824" s="9">
        <v>31095</v>
      </c>
      <c r="C1824" s="8" t="str">
        <f t="shared" si="135"/>
        <v>Sunday</v>
      </c>
      <c r="D1824" s="10">
        <f t="shared" si="137"/>
        <v>0</v>
      </c>
      <c r="E1824" s="10">
        <f t="shared" si="138"/>
        <v>0</v>
      </c>
      <c r="F1824" s="39"/>
      <c r="G1824" s="12" t="str">
        <f t="shared" si="136"/>
        <v>0</v>
      </c>
      <c r="H1824" s="37"/>
    </row>
    <row r="1825" spans="1:8" x14ac:dyDescent="0.3">
      <c r="A1825" s="35"/>
      <c r="B1825" s="9">
        <v>31096</v>
      </c>
      <c r="C1825" s="8" t="str">
        <f t="shared" si="135"/>
        <v>Monday</v>
      </c>
      <c r="D1825" s="10">
        <f t="shared" si="137"/>
        <v>1</v>
      </c>
      <c r="E1825" s="10">
        <f t="shared" si="138"/>
        <v>8</v>
      </c>
      <c r="F1825" s="39">
        <f>34</f>
        <v>34</v>
      </c>
      <c r="G1825" s="12" t="str">
        <f t="shared" si="136"/>
        <v>45 минут</v>
      </c>
      <c r="H1825" s="37"/>
    </row>
    <row r="1826" spans="1:8" x14ac:dyDescent="0.3">
      <c r="A1826" s="35"/>
      <c r="B1826" s="9">
        <v>31097</v>
      </c>
      <c r="C1826" s="8" t="str">
        <f t="shared" si="135"/>
        <v>Tuesday</v>
      </c>
      <c r="D1826" s="10">
        <f t="shared" si="137"/>
        <v>1</v>
      </c>
      <c r="E1826" s="10">
        <f t="shared" si="138"/>
        <v>8</v>
      </c>
      <c r="F1826" s="39"/>
      <c r="G1826" s="12" t="str">
        <f t="shared" si="136"/>
        <v>45 минут</v>
      </c>
      <c r="H1826" s="37"/>
    </row>
    <row r="1827" spans="1:8" x14ac:dyDescent="0.3">
      <c r="A1827" s="35"/>
      <c r="B1827" s="9">
        <v>31098</v>
      </c>
      <c r="C1827" s="8" t="str">
        <f t="shared" si="135"/>
        <v>Wednesday</v>
      </c>
      <c r="D1827" s="10">
        <f t="shared" si="137"/>
        <v>1</v>
      </c>
      <c r="E1827" s="10">
        <f t="shared" si="138"/>
        <v>8</v>
      </c>
      <c r="F1827" s="39"/>
      <c r="G1827" s="12" t="str">
        <f t="shared" si="136"/>
        <v>45 минут</v>
      </c>
      <c r="H1827" s="37"/>
    </row>
    <row r="1828" spans="1:8" x14ac:dyDescent="0.3">
      <c r="A1828" s="35"/>
      <c r="B1828" s="9">
        <v>31099</v>
      </c>
      <c r="C1828" s="8" t="str">
        <f t="shared" si="135"/>
        <v>Thursday</v>
      </c>
      <c r="D1828" s="10">
        <f t="shared" si="137"/>
        <v>1</v>
      </c>
      <c r="E1828" s="10">
        <f t="shared" si="138"/>
        <v>8</v>
      </c>
      <c r="F1828" s="39"/>
      <c r="G1828" s="12" t="str">
        <f t="shared" si="136"/>
        <v>45 минут</v>
      </c>
      <c r="H1828" s="37"/>
    </row>
    <row r="1829" spans="1:8" x14ac:dyDescent="0.3">
      <c r="A1829" s="35"/>
      <c r="B1829" s="9">
        <v>31100</v>
      </c>
      <c r="C1829" s="8" t="str">
        <f t="shared" si="135"/>
        <v>Friday</v>
      </c>
      <c r="D1829" s="10">
        <f t="shared" si="137"/>
        <v>1</v>
      </c>
      <c r="E1829" s="10">
        <f t="shared" si="138"/>
        <v>8</v>
      </c>
      <c r="F1829" s="39"/>
      <c r="G1829" s="12" t="str">
        <f t="shared" si="136"/>
        <v>45 минут</v>
      </c>
      <c r="H1829" s="37"/>
    </row>
    <row r="1830" spans="1:8" x14ac:dyDescent="0.3">
      <c r="A1830" s="35"/>
      <c r="B1830" s="9">
        <v>31101</v>
      </c>
      <c r="C1830" s="8" t="str">
        <f t="shared" si="135"/>
        <v>Saturday</v>
      </c>
      <c r="D1830" s="10">
        <f t="shared" si="137"/>
        <v>1</v>
      </c>
      <c r="E1830" s="10">
        <f t="shared" si="138"/>
        <v>6</v>
      </c>
      <c r="F1830" s="39"/>
      <c r="G1830" s="12" t="str">
        <f t="shared" si="136"/>
        <v>45 минут</v>
      </c>
      <c r="H1830" s="37"/>
    </row>
    <row r="1831" spans="1:8" x14ac:dyDescent="0.3">
      <c r="A1831" s="35"/>
      <c r="B1831" s="9">
        <v>31102</v>
      </c>
      <c r="C1831" s="8" t="str">
        <f t="shared" si="135"/>
        <v>Sunday</v>
      </c>
      <c r="D1831" s="10">
        <f t="shared" si="137"/>
        <v>0</v>
      </c>
      <c r="E1831" s="10">
        <f t="shared" si="138"/>
        <v>0</v>
      </c>
      <c r="F1831" s="39"/>
      <c r="G1831" s="12" t="str">
        <f t="shared" si="136"/>
        <v>0</v>
      </c>
      <c r="H1831" s="37"/>
    </row>
    <row r="1832" spans="1:8" x14ac:dyDescent="0.3">
      <c r="A1832" s="35"/>
      <c r="B1832" s="9">
        <v>31103</v>
      </c>
      <c r="C1832" s="8" t="str">
        <f t="shared" si="135"/>
        <v>Monday</v>
      </c>
      <c r="D1832" s="10">
        <f t="shared" si="137"/>
        <v>1</v>
      </c>
      <c r="E1832" s="10">
        <f t="shared" si="138"/>
        <v>8</v>
      </c>
      <c r="F1832" s="39">
        <f>34</f>
        <v>34</v>
      </c>
      <c r="G1832" s="12" t="str">
        <f t="shared" si="136"/>
        <v>45 минут</v>
      </c>
      <c r="H1832" s="37"/>
    </row>
    <row r="1833" spans="1:8" x14ac:dyDescent="0.3">
      <c r="A1833" s="35"/>
      <c r="B1833" s="9">
        <v>31104</v>
      </c>
      <c r="C1833" s="8" t="str">
        <f t="shared" si="135"/>
        <v>Tuesday</v>
      </c>
      <c r="D1833" s="10">
        <f t="shared" si="137"/>
        <v>1</v>
      </c>
      <c r="E1833" s="10">
        <f t="shared" si="138"/>
        <v>8</v>
      </c>
      <c r="F1833" s="39"/>
      <c r="G1833" s="12" t="str">
        <f t="shared" si="136"/>
        <v>45 минут</v>
      </c>
      <c r="H1833" s="37"/>
    </row>
    <row r="1834" spans="1:8" x14ac:dyDescent="0.3">
      <c r="A1834" s="35"/>
      <c r="B1834" s="9">
        <v>31105</v>
      </c>
      <c r="C1834" s="8" t="str">
        <f t="shared" si="135"/>
        <v>Wednesday</v>
      </c>
      <c r="D1834" s="10">
        <f t="shared" si="137"/>
        <v>1</v>
      </c>
      <c r="E1834" s="10">
        <f t="shared" si="138"/>
        <v>8</v>
      </c>
      <c r="F1834" s="39"/>
      <c r="G1834" s="12" t="str">
        <f t="shared" si="136"/>
        <v>45 минут</v>
      </c>
      <c r="H1834" s="37"/>
    </row>
    <row r="1835" spans="1:8" x14ac:dyDescent="0.3">
      <c r="A1835" s="35"/>
      <c r="B1835" s="9">
        <v>31106</v>
      </c>
      <c r="C1835" s="8" t="str">
        <f t="shared" si="135"/>
        <v>Thursday</v>
      </c>
      <c r="D1835" s="10">
        <f t="shared" si="137"/>
        <v>1</v>
      </c>
      <c r="E1835" s="10">
        <f t="shared" si="138"/>
        <v>8</v>
      </c>
      <c r="F1835" s="39"/>
      <c r="G1835" s="12" t="str">
        <f t="shared" si="136"/>
        <v>45 минут</v>
      </c>
      <c r="H1835" s="37"/>
    </row>
    <row r="1836" spans="1:8" x14ac:dyDescent="0.3">
      <c r="A1836" s="35"/>
      <c r="B1836" s="9">
        <v>31107</v>
      </c>
      <c r="C1836" s="8" t="str">
        <f t="shared" si="135"/>
        <v>Friday</v>
      </c>
      <c r="D1836" s="10">
        <f t="shared" si="137"/>
        <v>1</v>
      </c>
      <c r="E1836" s="10">
        <f t="shared" si="138"/>
        <v>8</v>
      </c>
      <c r="F1836" s="39"/>
      <c r="G1836" s="12" t="str">
        <f t="shared" si="136"/>
        <v>45 минут</v>
      </c>
      <c r="H1836" s="37"/>
    </row>
    <row r="1837" spans="1:8" x14ac:dyDescent="0.3">
      <c r="A1837" s="35"/>
      <c r="B1837" s="9">
        <v>31108</v>
      </c>
      <c r="C1837" s="8" t="str">
        <f t="shared" si="135"/>
        <v>Saturday</v>
      </c>
      <c r="D1837" s="10">
        <f t="shared" si="137"/>
        <v>1</v>
      </c>
      <c r="E1837" s="10">
        <f t="shared" si="138"/>
        <v>6</v>
      </c>
      <c r="F1837" s="39"/>
      <c r="G1837" s="12" t="str">
        <f t="shared" si="136"/>
        <v>45 минут</v>
      </c>
      <c r="H1837" s="37"/>
    </row>
    <row r="1838" spans="1:8" x14ac:dyDescent="0.3">
      <c r="A1838" s="35"/>
      <c r="B1838" s="9">
        <v>31109</v>
      </c>
      <c r="C1838" s="8" t="str">
        <f t="shared" si="135"/>
        <v>Sunday</v>
      </c>
      <c r="D1838" s="10">
        <f t="shared" si="137"/>
        <v>0</v>
      </c>
      <c r="E1838" s="10">
        <f t="shared" si="138"/>
        <v>0</v>
      </c>
      <c r="F1838" s="39"/>
      <c r="G1838" s="12" t="str">
        <f t="shared" si="136"/>
        <v>0</v>
      </c>
      <c r="H1838" s="37"/>
    </row>
    <row r="1839" spans="1:8" x14ac:dyDescent="0.3">
      <c r="A1839" s="35"/>
      <c r="B1839" s="9">
        <v>31110</v>
      </c>
      <c r="C1839" s="8" t="str">
        <f t="shared" ref="C1839:C1902" si="139">TEXT(B1839, "dddd")</f>
        <v>Monday</v>
      </c>
      <c r="D1839" s="10">
        <f t="shared" si="137"/>
        <v>1</v>
      </c>
      <c r="E1839" s="10">
        <f t="shared" si="138"/>
        <v>8</v>
      </c>
      <c r="F1839" s="39">
        <f>34</f>
        <v>34</v>
      </c>
      <c r="G1839" s="12" t="str">
        <f t="shared" ref="G1839:G1902" si="140">IF(WEEKDAY(B1839,2)&lt;=6,"45 минут","0")</f>
        <v>45 минут</v>
      </c>
      <c r="H1839" s="37"/>
    </row>
    <row r="1840" spans="1:8" x14ac:dyDescent="0.3">
      <c r="A1840" s="35"/>
      <c r="B1840" s="9">
        <v>31111</v>
      </c>
      <c r="C1840" s="8" t="str">
        <f t="shared" si="139"/>
        <v>Tuesday</v>
      </c>
      <c r="D1840" s="10">
        <f t="shared" si="137"/>
        <v>1</v>
      </c>
      <c r="E1840" s="10">
        <f t="shared" si="138"/>
        <v>8</v>
      </c>
      <c r="F1840" s="39"/>
      <c r="G1840" s="12" t="str">
        <f t="shared" si="140"/>
        <v>45 минут</v>
      </c>
      <c r="H1840" s="37"/>
    </row>
    <row r="1841" spans="1:8" x14ac:dyDescent="0.3">
      <c r="A1841" s="35"/>
      <c r="B1841" s="9">
        <v>31112</v>
      </c>
      <c r="C1841" s="8" t="str">
        <f t="shared" si="139"/>
        <v>Wednesday</v>
      </c>
      <c r="D1841" s="10">
        <f t="shared" si="137"/>
        <v>1</v>
      </c>
      <c r="E1841" s="10">
        <f t="shared" si="138"/>
        <v>8</v>
      </c>
      <c r="F1841" s="39"/>
      <c r="G1841" s="12" t="str">
        <f t="shared" si="140"/>
        <v>45 минут</v>
      </c>
      <c r="H1841" s="37"/>
    </row>
    <row r="1842" spans="1:8" x14ac:dyDescent="0.3">
      <c r="A1842" s="35"/>
      <c r="B1842" s="9">
        <v>31113</v>
      </c>
      <c r="C1842" s="8" t="str">
        <f t="shared" si="139"/>
        <v>Thursday</v>
      </c>
      <c r="D1842" s="10">
        <f t="shared" si="137"/>
        <v>1</v>
      </c>
      <c r="E1842" s="10">
        <f t="shared" si="138"/>
        <v>8</v>
      </c>
      <c r="F1842" s="39"/>
      <c r="G1842" s="12" t="str">
        <f t="shared" si="140"/>
        <v>45 минут</v>
      </c>
      <c r="H1842" s="37"/>
    </row>
    <row r="1843" spans="1:8" x14ac:dyDescent="0.3">
      <c r="A1843" s="35"/>
      <c r="B1843" s="9">
        <v>31114</v>
      </c>
      <c r="C1843" s="8" t="str">
        <f t="shared" si="139"/>
        <v>Friday</v>
      </c>
      <c r="D1843" s="10">
        <f t="shared" si="137"/>
        <v>1</v>
      </c>
      <c r="E1843" s="10">
        <f t="shared" si="138"/>
        <v>8</v>
      </c>
      <c r="F1843" s="39"/>
      <c r="G1843" s="12" t="str">
        <f t="shared" si="140"/>
        <v>45 минут</v>
      </c>
      <c r="H1843" s="37"/>
    </row>
    <row r="1844" spans="1:8" x14ac:dyDescent="0.3">
      <c r="A1844" s="35"/>
      <c r="B1844" s="9">
        <v>31115</v>
      </c>
      <c r="C1844" s="8" t="str">
        <f t="shared" si="139"/>
        <v>Saturday</v>
      </c>
      <c r="D1844" s="10">
        <f t="shared" si="137"/>
        <v>1</v>
      </c>
      <c r="E1844" s="10">
        <f t="shared" si="138"/>
        <v>6</v>
      </c>
      <c r="F1844" s="39"/>
      <c r="G1844" s="12" t="str">
        <f t="shared" si="140"/>
        <v>45 минут</v>
      </c>
      <c r="H1844" s="37"/>
    </row>
    <row r="1845" spans="1:8" x14ac:dyDescent="0.3">
      <c r="A1845" s="35"/>
      <c r="B1845" s="9">
        <v>31116</v>
      </c>
      <c r="C1845" s="8" t="str">
        <f t="shared" si="139"/>
        <v>Sunday</v>
      </c>
      <c r="D1845" s="10">
        <f t="shared" si="137"/>
        <v>0</v>
      </c>
      <c r="E1845" s="10">
        <f t="shared" si="138"/>
        <v>0</v>
      </c>
      <c r="F1845" s="39"/>
      <c r="G1845" s="12" t="str">
        <f t="shared" si="140"/>
        <v>0</v>
      </c>
      <c r="H1845" s="37"/>
    </row>
    <row r="1846" spans="1:8" x14ac:dyDescent="0.3">
      <c r="A1846" s="35"/>
      <c r="B1846" s="9">
        <v>31117</v>
      </c>
      <c r="C1846" s="8" t="str">
        <f t="shared" si="139"/>
        <v>Monday</v>
      </c>
      <c r="D1846" s="10">
        <f t="shared" si="137"/>
        <v>1</v>
      </c>
      <c r="E1846" s="10">
        <f t="shared" si="138"/>
        <v>8</v>
      </c>
      <c r="F1846" s="39">
        <f>34</f>
        <v>34</v>
      </c>
      <c r="G1846" s="12" t="str">
        <f t="shared" si="140"/>
        <v>45 минут</v>
      </c>
      <c r="H1846" s="37"/>
    </row>
    <row r="1847" spans="1:8" x14ac:dyDescent="0.3">
      <c r="A1847" s="35"/>
      <c r="B1847" s="9">
        <v>31118</v>
      </c>
      <c r="C1847" s="8" t="str">
        <f t="shared" si="139"/>
        <v>Tuesday</v>
      </c>
      <c r="D1847" s="10">
        <f t="shared" si="137"/>
        <v>1</v>
      </c>
      <c r="E1847" s="10">
        <f t="shared" si="138"/>
        <v>8</v>
      </c>
      <c r="F1847" s="39"/>
      <c r="G1847" s="12" t="str">
        <f t="shared" si="140"/>
        <v>45 минут</v>
      </c>
      <c r="H1847" s="37"/>
    </row>
    <row r="1848" spans="1:8" x14ac:dyDescent="0.3">
      <c r="A1848" s="35"/>
      <c r="B1848" s="9">
        <v>31119</v>
      </c>
      <c r="C1848" s="8" t="str">
        <f t="shared" si="139"/>
        <v>Wednesday</v>
      </c>
      <c r="D1848" s="10">
        <f t="shared" si="137"/>
        <v>1</v>
      </c>
      <c r="E1848" s="10">
        <f t="shared" si="138"/>
        <v>8</v>
      </c>
      <c r="F1848" s="39"/>
      <c r="G1848" s="12" t="str">
        <f t="shared" si="140"/>
        <v>45 минут</v>
      </c>
      <c r="H1848" s="37"/>
    </row>
    <row r="1849" spans="1:8" x14ac:dyDescent="0.3">
      <c r="A1849" s="35"/>
      <c r="B1849" s="9">
        <v>31120</v>
      </c>
      <c r="C1849" s="8" t="str">
        <f t="shared" si="139"/>
        <v>Thursday</v>
      </c>
      <c r="D1849" s="10">
        <f t="shared" si="137"/>
        <v>1</v>
      </c>
      <c r="E1849" s="10">
        <f t="shared" si="138"/>
        <v>8</v>
      </c>
      <c r="F1849" s="39"/>
      <c r="G1849" s="12" t="str">
        <f t="shared" si="140"/>
        <v>45 минут</v>
      </c>
      <c r="H1849" s="37"/>
    </row>
    <row r="1850" spans="1:8" x14ac:dyDescent="0.3">
      <c r="A1850" s="35"/>
      <c r="B1850" s="9">
        <v>31121</v>
      </c>
      <c r="C1850" s="8" t="str">
        <f t="shared" si="139"/>
        <v>Friday</v>
      </c>
      <c r="D1850" s="10">
        <f t="shared" si="137"/>
        <v>1</v>
      </c>
      <c r="E1850" s="10">
        <f t="shared" si="138"/>
        <v>8</v>
      </c>
      <c r="F1850" s="39"/>
      <c r="G1850" s="12" t="str">
        <f t="shared" si="140"/>
        <v>45 минут</v>
      </c>
      <c r="H1850" s="37"/>
    </row>
    <row r="1851" spans="1:8" x14ac:dyDescent="0.3">
      <c r="A1851" s="35"/>
      <c r="B1851" s="9">
        <v>31122</v>
      </c>
      <c r="C1851" s="8" t="str">
        <f t="shared" si="139"/>
        <v>Saturday</v>
      </c>
      <c r="D1851" s="10">
        <f t="shared" si="137"/>
        <v>1</v>
      </c>
      <c r="E1851" s="10">
        <f t="shared" si="138"/>
        <v>6</v>
      </c>
      <c r="F1851" s="39"/>
      <c r="G1851" s="12" t="str">
        <f t="shared" si="140"/>
        <v>45 минут</v>
      </c>
      <c r="H1851" s="37"/>
    </row>
    <row r="1852" spans="1:8" x14ac:dyDescent="0.3">
      <c r="A1852" s="35"/>
      <c r="B1852" s="9">
        <v>31123</v>
      </c>
      <c r="C1852" s="8" t="str">
        <f t="shared" si="139"/>
        <v>Sunday</v>
      </c>
      <c r="D1852" s="10">
        <f t="shared" si="137"/>
        <v>0</v>
      </c>
      <c r="E1852" s="10">
        <f t="shared" si="138"/>
        <v>0</v>
      </c>
      <c r="F1852" s="39"/>
      <c r="G1852" s="12" t="str">
        <f t="shared" si="140"/>
        <v>0</v>
      </c>
      <c r="H1852" s="37"/>
    </row>
    <row r="1853" spans="1:8" x14ac:dyDescent="0.3">
      <c r="A1853" s="35"/>
      <c r="B1853" s="9">
        <v>31124</v>
      </c>
      <c r="C1853" s="8" t="str">
        <f t="shared" si="139"/>
        <v>Monday</v>
      </c>
      <c r="D1853" s="10">
        <f t="shared" si="137"/>
        <v>1</v>
      </c>
      <c r="E1853" s="10">
        <f t="shared" si="138"/>
        <v>8</v>
      </c>
      <c r="F1853" s="39">
        <f>34</f>
        <v>34</v>
      </c>
      <c r="G1853" s="12" t="str">
        <f t="shared" si="140"/>
        <v>45 минут</v>
      </c>
      <c r="H1853" s="37"/>
    </row>
    <row r="1854" spans="1:8" x14ac:dyDescent="0.3">
      <c r="A1854" s="35"/>
      <c r="B1854" s="9">
        <v>31125</v>
      </c>
      <c r="C1854" s="8" t="str">
        <f t="shared" si="139"/>
        <v>Tuesday</v>
      </c>
      <c r="D1854" s="10">
        <f t="shared" si="137"/>
        <v>1</v>
      </c>
      <c r="E1854" s="10">
        <f t="shared" si="138"/>
        <v>8</v>
      </c>
      <c r="F1854" s="39"/>
      <c r="G1854" s="12" t="str">
        <f t="shared" si="140"/>
        <v>45 минут</v>
      </c>
      <c r="H1854" s="37"/>
    </row>
    <row r="1855" spans="1:8" x14ac:dyDescent="0.3">
      <c r="A1855" s="35"/>
      <c r="B1855" s="9">
        <v>31126</v>
      </c>
      <c r="C1855" s="8" t="str">
        <f t="shared" si="139"/>
        <v>Wednesday</v>
      </c>
      <c r="D1855" s="10">
        <f t="shared" si="137"/>
        <v>1</v>
      </c>
      <c r="E1855" s="10">
        <f t="shared" si="138"/>
        <v>8</v>
      </c>
      <c r="F1855" s="39"/>
      <c r="G1855" s="12" t="str">
        <f t="shared" si="140"/>
        <v>45 минут</v>
      </c>
      <c r="H1855" s="37"/>
    </row>
    <row r="1856" spans="1:8" x14ac:dyDescent="0.3">
      <c r="A1856" s="35"/>
      <c r="B1856" s="9">
        <v>31127</v>
      </c>
      <c r="C1856" s="8" t="str">
        <f t="shared" si="139"/>
        <v>Thursday</v>
      </c>
      <c r="D1856" s="10">
        <f t="shared" si="137"/>
        <v>1</v>
      </c>
      <c r="E1856" s="10">
        <f t="shared" si="138"/>
        <v>8</v>
      </c>
      <c r="F1856" s="39"/>
      <c r="G1856" s="12" t="str">
        <f t="shared" si="140"/>
        <v>45 минут</v>
      </c>
      <c r="H1856" s="37"/>
    </row>
    <row r="1857" spans="1:8" x14ac:dyDescent="0.3">
      <c r="A1857" s="35"/>
      <c r="B1857" s="9">
        <v>31128</v>
      </c>
      <c r="C1857" s="8" t="str">
        <f t="shared" si="139"/>
        <v>Friday</v>
      </c>
      <c r="D1857" s="10">
        <f t="shared" si="137"/>
        <v>1</v>
      </c>
      <c r="E1857" s="10">
        <f t="shared" si="138"/>
        <v>8</v>
      </c>
      <c r="F1857" s="39"/>
      <c r="G1857" s="12" t="str">
        <f t="shared" si="140"/>
        <v>45 минут</v>
      </c>
      <c r="H1857" s="37"/>
    </row>
    <row r="1858" spans="1:8" x14ac:dyDescent="0.3">
      <c r="A1858" s="35"/>
      <c r="B1858" s="9">
        <v>31129</v>
      </c>
      <c r="C1858" s="8" t="str">
        <f t="shared" si="139"/>
        <v>Saturday</v>
      </c>
      <c r="D1858" s="10">
        <f t="shared" si="137"/>
        <v>1</v>
      </c>
      <c r="E1858" s="10">
        <f t="shared" si="138"/>
        <v>6</v>
      </c>
      <c r="F1858" s="39"/>
      <c r="G1858" s="12" t="str">
        <f t="shared" si="140"/>
        <v>45 минут</v>
      </c>
      <c r="H1858" s="37"/>
    </row>
    <row r="1859" spans="1:8" x14ac:dyDescent="0.3">
      <c r="A1859" s="35"/>
      <c r="B1859" s="9">
        <v>31130</v>
      </c>
      <c r="C1859" s="8" t="str">
        <f t="shared" si="139"/>
        <v>Sunday</v>
      </c>
      <c r="D1859" s="10">
        <f t="shared" si="137"/>
        <v>0</v>
      </c>
      <c r="E1859" s="10">
        <f t="shared" si="138"/>
        <v>0</v>
      </c>
      <c r="F1859" s="39"/>
      <c r="G1859" s="12" t="str">
        <f t="shared" si="140"/>
        <v>0</v>
      </c>
      <c r="H1859" s="37"/>
    </row>
    <row r="1860" spans="1:8" x14ac:dyDescent="0.3">
      <c r="A1860" s="35"/>
      <c r="B1860" s="9">
        <v>31131</v>
      </c>
      <c r="C1860" s="8" t="str">
        <f t="shared" si="139"/>
        <v>Monday</v>
      </c>
      <c r="D1860" s="10">
        <f t="shared" si="137"/>
        <v>1</v>
      </c>
      <c r="E1860" s="10">
        <f t="shared" si="138"/>
        <v>8</v>
      </c>
      <c r="F1860" s="39">
        <f>34</f>
        <v>34</v>
      </c>
      <c r="G1860" s="12" t="str">
        <f t="shared" si="140"/>
        <v>45 минут</v>
      </c>
      <c r="H1860" s="37"/>
    </row>
    <row r="1861" spans="1:8" x14ac:dyDescent="0.3">
      <c r="A1861" s="35"/>
      <c r="B1861" s="9">
        <v>31132</v>
      </c>
      <c r="C1861" s="8" t="str">
        <f t="shared" si="139"/>
        <v>Tuesday</v>
      </c>
      <c r="D1861" s="10">
        <f t="shared" si="137"/>
        <v>1</v>
      </c>
      <c r="E1861" s="10">
        <f t="shared" si="138"/>
        <v>8</v>
      </c>
      <c r="F1861" s="39"/>
      <c r="G1861" s="12" t="str">
        <f t="shared" si="140"/>
        <v>45 минут</v>
      </c>
      <c r="H1861" s="37"/>
    </row>
    <row r="1862" spans="1:8" x14ac:dyDescent="0.3">
      <c r="A1862" s="35"/>
      <c r="B1862" s="9">
        <v>31133</v>
      </c>
      <c r="C1862" s="8" t="str">
        <f t="shared" si="139"/>
        <v>Wednesday</v>
      </c>
      <c r="D1862" s="10">
        <f t="shared" si="137"/>
        <v>1</v>
      </c>
      <c r="E1862" s="10">
        <f t="shared" si="138"/>
        <v>8</v>
      </c>
      <c r="F1862" s="39"/>
      <c r="G1862" s="12" t="str">
        <f t="shared" si="140"/>
        <v>45 минут</v>
      </c>
      <c r="H1862" s="37"/>
    </row>
    <row r="1863" spans="1:8" x14ac:dyDescent="0.3">
      <c r="A1863" s="35"/>
      <c r="B1863" s="9">
        <v>31134</v>
      </c>
      <c r="C1863" s="8" t="str">
        <f t="shared" si="139"/>
        <v>Thursday</v>
      </c>
      <c r="D1863" s="10">
        <f t="shared" si="137"/>
        <v>1</v>
      </c>
      <c r="E1863" s="10">
        <f t="shared" si="138"/>
        <v>8</v>
      </c>
      <c r="F1863" s="39"/>
      <c r="G1863" s="12" t="str">
        <f t="shared" si="140"/>
        <v>45 минут</v>
      </c>
      <c r="H1863" s="37"/>
    </row>
    <row r="1864" spans="1:8" x14ac:dyDescent="0.3">
      <c r="A1864" s="35"/>
      <c r="B1864" s="9">
        <v>31135</v>
      </c>
      <c r="C1864" s="8" t="str">
        <f t="shared" si="139"/>
        <v>Friday</v>
      </c>
      <c r="D1864" s="10">
        <f t="shared" si="137"/>
        <v>1</v>
      </c>
      <c r="E1864" s="10">
        <f t="shared" si="138"/>
        <v>8</v>
      </c>
      <c r="F1864" s="39"/>
      <c r="G1864" s="12" t="str">
        <f t="shared" si="140"/>
        <v>45 минут</v>
      </c>
      <c r="H1864" s="37"/>
    </row>
    <row r="1865" spans="1:8" x14ac:dyDescent="0.3">
      <c r="A1865" s="35"/>
      <c r="B1865" s="9">
        <v>31136</v>
      </c>
      <c r="C1865" s="8" t="str">
        <f t="shared" si="139"/>
        <v>Saturday</v>
      </c>
      <c r="D1865" s="10">
        <f t="shared" si="137"/>
        <v>1</v>
      </c>
      <c r="E1865" s="10">
        <f t="shared" si="138"/>
        <v>6</v>
      </c>
      <c r="F1865" s="39"/>
      <c r="G1865" s="12" t="str">
        <f t="shared" si="140"/>
        <v>45 минут</v>
      </c>
      <c r="H1865" s="37"/>
    </row>
    <row r="1866" spans="1:8" x14ac:dyDescent="0.3">
      <c r="A1866" s="35"/>
      <c r="B1866" s="9">
        <v>31137</v>
      </c>
      <c r="C1866" s="8" t="str">
        <f t="shared" si="139"/>
        <v>Sunday</v>
      </c>
      <c r="D1866" s="10">
        <f t="shared" si="137"/>
        <v>0</v>
      </c>
      <c r="E1866" s="10">
        <f t="shared" si="138"/>
        <v>0</v>
      </c>
      <c r="F1866" s="39"/>
      <c r="G1866" s="12" t="str">
        <f t="shared" si="140"/>
        <v>0</v>
      </c>
      <c r="H1866" s="37"/>
    </row>
    <row r="1867" spans="1:8" x14ac:dyDescent="0.3">
      <c r="A1867" s="35"/>
      <c r="B1867" s="9">
        <v>31138</v>
      </c>
      <c r="C1867" s="8" t="str">
        <f t="shared" si="139"/>
        <v>Monday</v>
      </c>
      <c r="D1867" s="10">
        <f t="shared" si="137"/>
        <v>1</v>
      </c>
      <c r="E1867" s="10">
        <f t="shared" si="138"/>
        <v>8</v>
      </c>
      <c r="F1867" s="39">
        <f>34</f>
        <v>34</v>
      </c>
      <c r="G1867" s="12" t="str">
        <f t="shared" si="140"/>
        <v>45 минут</v>
      </c>
      <c r="H1867" s="37"/>
    </row>
    <row r="1868" spans="1:8" x14ac:dyDescent="0.3">
      <c r="A1868" s="35"/>
      <c r="B1868" s="9">
        <v>31139</v>
      </c>
      <c r="C1868" s="8" t="str">
        <f t="shared" si="139"/>
        <v>Tuesday</v>
      </c>
      <c r="D1868" s="10">
        <f t="shared" si="137"/>
        <v>1</v>
      </c>
      <c r="E1868" s="10">
        <f t="shared" si="138"/>
        <v>8</v>
      </c>
      <c r="F1868" s="39"/>
      <c r="G1868" s="12" t="str">
        <f t="shared" si="140"/>
        <v>45 минут</v>
      </c>
      <c r="H1868" s="37"/>
    </row>
    <row r="1869" spans="1:8" x14ac:dyDescent="0.3">
      <c r="A1869" s="35"/>
      <c r="B1869" s="9">
        <v>31140</v>
      </c>
      <c r="C1869" s="8" t="str">
        <f t="shared" si="139"/>
        <v>Wednesday</v>
      </c>
      <c r="D1869" s="10">
        <f t="shared" si="137"/>
        <v>1</v>
      </c>
      <c r="E1869" s="10">
        <f t="shared" si="138"/>
        <v>8</v>
      </c>
      <c r="F1869" s="39"/>
      <c r="G1869" s="12" t="str">
        <f t="shared" si="140"/>
        <v>45 минут</v>
      </c>
      <c r="H1869" s="37"/>
    </row>
    <row r="1870" spans="1:8" x14ac:dyDescent="0.3">
      <c r="A1870" s="35"/>
      <c r="B1870" s="9">
        <v>31141</v>
      </c>
      <c r="C1870" s="8" t="str">
        <f t="shared" si="139"/>
        <v>Thursday</v>
      </c>
      <c r="D1870" s="10">
        <f t="shared" si="137"/>
        <v>1</v>
      </c>
      <c r="E1870" s="10">
        <f t="shared" si="138"/>
        <v>8</v>
      </c>
      <c r="F1870" s="39"/>
      <c r="G1870" s="12" t="str">
        <f t="shared" si="140"/>
        <v>45 минут</v>
      </c>
      <c r="H1870" s="37"/>
    </row>
    <row r="1871" spans="1:8" x14ac:dyDescent="0.3">
      <c r="A1871" s="35"/>
      <c r="B1871" s="9">
        <v>31142</v>
      </c>
      <c r="C1871" s="8" t="str">
        <f t="shared" si="139"/>
        <v>Friday</v>
      </c>
      <c r="D1871" s="10">
        <f t="shared" si="137"/>
        <v>1</v>
      </c>
      <c r="E1871" s="10">
        <f t="shared" si="138"/>
        <v>8</v>
      </c>
      <c r="F1871" s="39"/>
      <c r="G1871" s="12" t="str">
        <f t="shared" si="140"/>
        <v>45 минут</v>
      </c>
      <c r="H1871" s="37"/>
    </row>
    <row r="1872" spans="1:8" x14ac:dyDescent="0.3">
      <c r="A1872" s="35"/>
      <c r="B1872" s="9">
        <v>31143</v>
      </c>
      <c r="C1872" s="8" t="str">
        <f t="shared" si="139"/>
        <v>Saturday</v>
      </c>
      <c r="D1872" s="10">
        <f t="shared" si="137"/>
        <v>1</v>
      </c>
      <c r="E1872" s="10">
        <f t="shared" si="138"/>
        <v>6</v>
      </c>
      <c r="F1872" s="39"/>
      <c r="G1872" s="12" t="str">
        <f t="shared" si="140"/>
        <v>45 минут</v>
      </c>
      <c r="H1872" s="37"/>
    </row>
    <row r="1873" spans="1:8" x14ac:dyDescent="0.3">
      <c r="A1873" s="35"/>
      <c r="B1873" s="9">
        <v>31144</v>
      </c>
      <c r="C1873" s="8" t="str">
        <f t="shared" si="139"/>
        <v>Sunday</v>
      </c>
      <c r="D1873" s="10">
        <f t="shared" si="137"/>
        <v>0</v>
      </c>
      <c r="E1873" s="10">
        <f t="shared" si="138"/>
        <v>0</v>
      </c>
      <c r="F1873" s="39"/>
      <c r="G1873" s="12" t="str">
        <f t="shared" si="140"/>
        <v>0</v>
      </c>
      <c r="H1873" s="37"/>
    </row>
    <row r="1874" spans="1:8" x14ac:dyDescent="0.3">
      <c r="A1874" s="35"/>
      <c r="B1874" s="9">
        <v>31145</v>
      </c>
      <c r="C1874" s="8" t="str">
        <f t="shared" si="139"/>
        <v>Monday</v>
      </c>
      <c r="D1874" s="10">
        <f t="shared" si="137"/>
        <v>1</v>
      </c>
      <c r="E1874" s="10">
        <f t="shared" si="138"/>
        <v>8</v>
      </c>
      <c r="F1874" s="39">
        <f>34</f>
        <v>34</v>
      </c>
      <c r="G1874" s="12" t="str">
        <f t="shared" si="140"/>
        <v>45 минут</v>
      </c>
      <c r="H1874" s="37"/>
    </row>
    <row r="1875" spans="1:8" x14ac:dyDescent="0.3">
      <c r="A1875" s="35"/>
      <c r="B1875" s="9">
        <v>31146</v>
      </c>
      <c r="C1875" s="8" t="str">
        <f t="shared" si="139"/>
        <v>Tuesday</v>
      </c>
      <c r="D1875" s="10">
        <f t="shared" si="137"/>
        <v>1</v>
      </c>
      <c r="E1875" s="10">
        <f t="shared" si="138"/>
        <v>8</v>
      </c>
      <c r="F1875" s="39"/>
      <c r="G1875" s="12" t="str">
        <f t="shared" si="140"/>
        <v>45 минут</v>
      </c>
      <c r="H1875" s="37"/>
    </row>
    <row r="1876" spans="1:8" x14ac:dyDescent="0.3">
      <c r="A1876" s="35"/>
      <c r="B1876" s="9">
        <v>31147</v>
      </c>
      <c r="C1876" s="8" t="str">
        <f t="shared" si="139"/>
        <v>Wednesday</v>
      </c>
      <c r="D1876" s="10">
        <f t="shared" si="137"/>
        <v>1</v>
      </c>
      <c r="E1876" s="10">
        <f t="shared" si="138"/>
        <v>8</v>
      </c>
      <c r="F1876" s="39"/>
      <c r="G1876" s="12" t="str">
        <f t="shared" si="140"/>
        <v>45 минут</v>
      </c>
      <c r="H1876" s="37"/>
    </row>
    <row r="1877" spans="1:8" x14ac:dyDescent="0.3">
      <c r="A1877" s="35"/>
      <c r="B1877" s="9">
        <v>31148</v>
      </c>
      <c r="C1877" s="8" t="str">
        <f t="shared" si="139"/>
        <v>Thursday</v>
      </c>
      <c r="D1877" s="10">
        <f t="shared" si="137"/>
        <v>1</v>
      </c>
      <c r="E1877" s="10">
        <f t="shared" si="138"/>
        <v>8</v>
      </c>
      <c r="F1877" s="39"/>
      <c r="G1877" s="12" t="str">
        <f t="shared" si="140"/>
        <v>45 минут</v>
      </c>
      <c r="H1877" s="37"/>
    </row>
    <row r="1878" spans="1:8" x14ac:dyDescent="0.3">
      <c r="A1878" s="35"/>
      <c r="B1878" s="9">
        <v>31149</v>
      </c>
      <c r="C1878" s="8" t="str">
        <f t="shared" si="139"/>
        <v>Friday</v>
      </c>
      <c r="D1878" s="10">
        <f t="shared" si="137"/>
        <v>1</v>
      </c>
      <c r="E1878" s="10">
        <f t="shared" si="138"/>
        <v>8</v>
      </c>
      <c r="F1878" s="39"/>
      <c r="G1878" s="12" t="str">
        <f t="shared" si="140"/>
        <v>45 минут</v>
      </c>
      <c r="H1878" s="37"/>
    </row>
    <row r="1879" spans="1:8" x14ac:dyDescent="0.3">
      <c r="A1879" s="35"/>
      <c r="B1879" s="9">
        <v>31150</v>
      </c>
      <c r="C1879" s="8" t="str">
        <f t="shared" si="139"/>
        <v>Saturday</v>
      </c>
      <c r="D1879" s="10">
        <f t="shared" si="137"/>
        <v>1</v>
      </c>
      <c r="E1879" s="10">
        <f t="shared" si="138"/>
        <v>6</v>
      </c>
      <c r="F1879" s="39"/>
      <c r="G1879" s="12" t="str">
        <f t="shared" si="140"/>
        <v>45 минут</v>
      </c>
      <c r="H1879" s="37"/>
    </row>
    <row r="1880" spans="1:8" x14ac:dyDescent="0.3">
      <c r="A1880" s="35"/>
      <c r="B1880" s="9">
        <v>31151</v>
      </c>
      <c r="C1880" s="8" t="str">
        <f t="shared" si="139"/>
        <v>Sunday</v>
      </c>
      <c r="D1880" s="10">
        <f t="shared" si="137"/>
        <v>0</v>
      </c>
      <c r="E1880" s="10">
        <f t="shared" si="138"/>
        <v>0</v>
      </c>
      <c r="F1880" s="39"/>
      <c r="G1880" s="12" t="str">
        <f t="shared" si="140"/>
        <v>0</v>
      </c>
      <c r="H1880" s="37"/>
    </row>
    <row r="1881" spans="1:8" x14ac:dyDescent="0.3">
      <c r="A1881" s="35"/>
      <c r="B1881" s="9">
        <v>31152</v>
      </c>
      <c r="C1881" s="8" t="str">
        <f t="shared" si="139"/>
        <v>Monday</v>
      </c>
      <c r="D1881" s="10">
        <f t="shared" si="137"/>
        <v>1</v>
      </c>
      <c r="E1881" s="10">
        <f t="shared" si="138"/>
        <v>8</v>
      </c>
      <c r="F1881" s="39">
        <f>34</f>
        <v>34</v>
      </c>
      <c r="G1881" s="12" t="str">
        <f t="shared" si="140"/>
        <v>45 минут</v>
      </c>
      <c r="H1881" s="37"/>
    </row>
    <row r="1882" spans="1:8" x14ac:dyDescent="0.3">
      <c r="A1882" s="35"/>
      <c r="B1882" s="9">
        <v>31153</v>
      </c>
      <c r="C1882" s="8" t="str">
        <f t="shared" si="139"/>
        <v>Tuesday</v>
      </c>
      <c r="D1882" s="10">
        <f t="shared" si="137"/>
        <v>1</v>
      </c>
      <c r="E1882" s="10">
        <f t="shared" si="138"/>
        <v>8</v>
      </c>
      <c r="F1882" s="39"/>
      <c r="G1882" s="12" t="str">
        <f t="shared" si="140"/>
        <v>45 минут</v>
      </c>
      <c r="H1882" s="37"/>
    </row>
    <row r="1883" spans="1:8" x14ac:dyDescent="0.3">
      <c r="A1883" s="35"/>
      <c r="B1883" s="9">
        <v>31154</v>
      </c>
      <c r="C1883" s="8" t="str">
        <f t="shared" si="139"/>
        <v>Wednesday</v>
      </c>
      <c r="D1883" s="10">
        <f t="shared" si="137"/>
        <v>1</v>
      </c>
      <c r="E1883" s="10">
        <f t="shared" si="138"/>
        <v>8</v>
      </c>
      <c r="F1883" s="39"/>
      <c r="G1883" s="12" t="str">
        <f t="shared" si="140"/>
        <v>45 минут</v>
      </c>
      <c r="H1883" s="37"/>
    </row>
    <row r="1884" spans="1:8" x14ac:dyDescent="0.3">
      <c r="A1884" s="35"/>
      <c r="B1884" s="9">
        <v>31155</v>
      </c>
      <c r="C1884" s="8" t="str">
        <f t="shared" si="139"/>
        <v>Thursday</v>
      </c>
      <c r="D1884" s="10">
        <f t="shared" ref="D1884:D1948" si="141">IF(WEEKDAY(B1884,2)&lt;=6,1,0)</f>
        <v>1</v>
      </c>
      <c r="E1884" s="10">
        <f t="shared" ref="E1884:E1948" si="142">IF(WEEKDAY(B1884,2)&lt;=5,VALUE("8"),IF(WEEKDAY(B1884,2)=6,VALUE("6"),VALUE("0")))</f>
        <v>8</v>
      </c>
      <c r="F1884" s="39"/>
      <c r="G1884" s="12" t="str">
        <f t="shared" si="140"/>
        <v>45 минут</v>
      </c>
      <c r="H1884" s="37"/>
    </row>
    <row r="1885" spans="1:8" x14ac:dyDescent="0.3">
      <c r="A1885" s="35"/>
      <c r="B1885" s="9">
        <v>31156</v>
      </c>
      <c r="C1885" s="8" t="str">
        <f t="shared" si="139"/>
        <v>Friday</v>
      </c>
      <c r="D1885" s="10">
        <f t="shared" si="141"/>
        <v>1</v>
      </c>
      <c r="E1885" s="10">
        <f t="shared" si="142"/>
        <v>8</v>
      </c>
      <c r="F1885" s="39"/>
      <c r="G1885" s="12" t="str">
        <f t="shared" si="140"/>
        <v>45 минут</v>
      </c>
      <c r="H1885" s="37"/>
    </row>
    <row r="1886" spans="1:8" x14ac:dyDescent="0.3">
      <c r="A1886" s="35"/>
      <c r="B1886" s="9">
        <v>31157</v>
      </c>
      <c r="C1886" s="8" t="str">
        <f t="shared" si="139"/>
        <v>Saturday</v>
      </c>
      <c r="D1886" s="10">
        <f t="shared" si="141"/>
        <v>1</v>
      </c>
      <c r="E1886" s="10">
        <f t="shared" si="142"/>
        <v>6</v>
      </c>
      <c r="F1886" s="39"/>
      <c r="G1886" s="12" t="str">
        <f t="shared" si="140"/>
        <v>45 минут</v>
      </c>
      <c r="H1886" s="37"/>
    </row>
    <row r="1887" spans="1:8" x14ac:dyDescent="0.3">
      <c r="A1887" s="35"/>
      <c r="B1887" s="9">
        <v>31158</v>
      </c>
      <c r="C1887" s="8" t="str">
        <f t="shared" si="139"/>
        <v>Sunday</v>
      </c>
      <c r="D1887" s="10">
        <f t="shared" si="141"/>
        <v>0</v>
      </c>
      <c r="E1887" s="10">
        <f t="shared" si="142"/>
        <v>0</v>
      </c>
      <c r="F1887" s="39"/>
      <c r="G1887" s="12" t="str">
        <f t="shared" si="140"/>
        <v>0</v>
      </c>
      <c r="H1887" s="37"/>
    </row>
    <row r="1888" spans="1:8" x14ac:dyDescent="0.3">
      <c r="A1888" s="35"/>
      <c r="B1888" s="9">
        <v>31159</v>
      </c>
      <c r="C1888" s="8" t="str">
        <f t="shared" si="139"/>
        <v>Monday</v>
      </c>
      <c r="D1888" s="10">
        <f t="shared" si="141"/>
        <v>1</v>
      </c>
      <c r="E1888" s="10">
        <f t="shared" si="142"/>
        <v>8</v>
      </c>
      <c r="F1888" s="39">
        <f>34</f>
        <v>34</v>
      </c>
      <c r="G1888" s="12" t="str">
        <f t="shared" si="140"/>
        <v>45 минут</v>
      </c>
      <c r="H1888" s="37"/>
    </row>
    <row r="1889" spans="1:8" x14ac:dyDescent="0.3">
      <c r="A1889" s="35"/>
      <c r="B1889" s="9">
        <v>31160</v>
      </c>
      <c r="C1889" s="8" t="str">
        <f t="shared" si="139"/>
        <v>Tuesday</v>
      </c>
      <c r="D1889" s="10">
        <f t="shared" si="141"/>
        <v>1</v>
      </c>
      <c r="E1889" s="10">
        <f t="shared" si="142"/>
        <v>8</v>
      </c>
      <c r="F1889" s="39"/>
      <c r="G1889" s="12" t="str">
        <f t="shared" si="140"/>
        <v>45 минут</v>
      </c>
      <c r="H1889" s="37"/>
    </row>
    <row r="1890" spans="1:8" x14ac:dyDescent="0.3">
      <c r="A1890" s="35"/>
      <c r="B1890" s="9">
        <v>31161</v>
      </c>
      <c r="C1890" s="8" t="str">
        <f t="shared" si="139"/>
        <v>Wednesday</v>
      </c>
      <c r="D1890" s="10">
        <f t="shared" si="141"/>
        <v>1</v>
      </c>
      <c r="E1890" s="10">
        <f t="shared" si="142"/>
        <v>8</v>
      </c>
      <c r="F1890" s="39"/>
      <c r="G1890" s="12" t="str">
        <f t="shared" si="140"/>
        <v>45 минут</v>
      </c>
      <c r="H1890" s="37"/>
    </row>
    <row r="1891" spans="1:8" x14ac:dyDescent="0.3">
      <c r="A1891" s="35"/>
      <c r="B1891" s="9">
        <v>31162</v>
      </c>
      <c r="C1891" s="8" t="str">
        <f t="shared" si="139"/>
        <v>Thursday</v>
      </c>
      <c r="D1891" s="10">
        <f t="shared" si="141"/>
        <v>1</v>
      </c>
      <c r="E1891" s="10">
        <f t="shared" si="142"/>
        <v>8</v>
      </c>
      <c r="F1891" s="39"/>
      <c r="G1891" s="12" t="str">
        <f t="shared" si="140"/>
        <v>45 минут</v>
      </c>
      <c r="H1891" s="37"/>
    </row>
    <row r="1892" spans="1:8" x14ac:dyDescent="0.3">
      <c r="A1892" s="35"/>
      <c r="B1892" s="9">
        <v>31163</v>
      </c>
      <c r="C1892" s="8" t="str">
        <f t="shared" si="139"/>
        <v>Friday</v>
      </c>
      <c r="D1892" s="10">
        <f t="shared" si="141"/>
        <v>1</v>
      </c>
      <c r="E1892" s="10">
        <f t="shared" si="142"/>
        <v>8</v>
      </c>
      <c r="F1892" s="39"/>
      <c r="G1892" s="12" t="str">
        <f t="shared" si="140"/>
        <v>45 минут</v>
      </c>
      <c r="H1892" s="37"/>
    </row>
    <row r="1893" spans="1:8" x14ac:dyDescent="0.3">
      <c r="A1893" s="35"/>
      <c r="B1893" s="9">
        <v>31164</v>
      </c>
      <c r="C1893" s="8" t="str">
        <f t="shared" si="139"/>
        <v>Saturday</v>
      </c>
      <c r="D1893" s="10">
        <f t="shared" si="141"/>
        <v>1</v>
      </c>
      <c r="E1893" s="10">
        <f t="shared" si="142"/>
        <v>6</v>
      </c>
      <c r="F1893" s="39"/>
      <c r="G1893" s="12" t="str">
        <f t="shared" si="140"/>
        <v>45 минут</v>
      </c>
      <c r="H1893" s="37"/>
    </row>
    <row r="1894" spans="1:8" x14ac:dyDescent="0.3">
      <c r="A1894" s="35"/>
      <c r="B1894" s="9">
        <v>31165</v>
      </c>
      <c r="C1894" s="8" t="str">
        <f t="shared" si="139"/>
        <v>Sunday</v>
      </c>
      <c r="D1894" s="10">
        <f t="shared" si="141"/>
        <v>0</v>
      </c>
      <c r="E1894" s="10">
        <f t="shared" si="142"/>
        <v>0</v>
      </c>
      <c r="F1894" s="39"/>
      <c r="G1894" s="12" t="str">
        <f t="shared" si="140"/>
        <v>0</v>
      </c>
      <c r="H1894" s="37"/>
    </row>
    <row r="1895" spans="1:8" x14ac:dyDescent="0.3">
      <c r="A1895" s="35"/>
      <c r="B1895" s="9">
        <v>31166</v>
      </c>
      <c r="C1895" s="8" t="str">
        <f t="shared" si="139"/>
        <v>Monday</v>
      </c>
      <c r="D1895" s="10">
        <f t="shared" si="141"/>
        <v>1</v>
      </c>
      <c r="E1895" s="10">
        <f t="shared" si="142"/>
        <v>8</v>
      </c>
      <c r="F1895" s="39">
        <f>34</f>
        <v>34</v>
      </c>
      <c r="G1895" s="12" t="str">
        <f t="shared" si="140"/>
        <v>45 минут</v>
      </c>
      <c r="H1895" s="37"/>
    </row>
    <row r="1896" spans="1:8" x14ac:dyDescent="0.3">
      <c r="A1896" s="35"/>
      <c r="B1896" s="9">
        <v>31167</v>
      </c>
      <c r="C1896" s="8" t="str">
        <f t="shared" si="139"/>
        <v>Tuesday</v>
      </c>
      <c r="D1896" s="10">
        <f t="shared" si="141"/>
        <v>1</v>
      </c>
      <c r="E1896" s="10">
        <f t="shared" si="142"/>
        <v>8</v>
      </c>
      <c r="F1896" s="39"/>
      <c r="G1896" s="12" t="str">
        <f t="shared" si="140"/>
        <v>45 минут</v>
      </c>
      <c r="H1896" s="37"/>
    </row>
    <row r="1897" spans="1:8" x14ac:dyDescent="0.3">
      <c r="A1897" s="35"/>
      <c r="B1897" s="9">
        <v>31168</v>
      </c>
      <c r="C1897" s="8" t="str">
        <f t="shared" si="139"/>
        <v>Wednesday</v>
      </c>
      <c r="D1897" s="10">
        <f t="shared" si="141"/>
        <v>1</v>
      </c>
      <c r="E1897" s="10">
        <f t="shared" si="142"/>
        <v>8</v>
      </c>
      <c r="F1897" s="39"/>
      <c r="G1897" s="12" t="str">
        <f t="shared" si="140"/>
        <v>45 минут</v>
      </c>
      <c r="H1897" s="37"/>
    </row>
    <row r="1898" spans="1:8" x14ac:dyDescent="0.3">
      <c r="A1898" s="35"/>
      <c r="B1898" s="9">
        <v>31169</v>
      </c>
      <c r="C1898" s="8" t="str">
        <f t="shared" si="139"/>
        <v>Thursday</v>
      </c>
      <c r="D1898" s="10">
        <f t="shared" si="141"/>
        <v>1</v>
      </c>
      <c r="E1898" s="10">
        <f t="shared" si="142"/>
        <v>8</v>
      </c>
      <c r="F1898" s="39"/>
      <c r="G1898" s="12" t="str">
        <f t="shared" si="140"/>
        <v>45 минут</v>
      </c>
      <c r="H1898" s="37"/>
    </row>
    <row r="1899" spans="1:8" x14ac:dyDescent="0.3">
      <c r="A1899" s="35"/>
      <c r="B1899" s="9">
        <v>31170</v>
      </c>
      <c r="C1899" s="8" t="str">
        <f t="shared" si="139"/>
        <v>Friday</v>
      </c>
      <c r="D1899" s="10">
        <f t="shared" si="141"/>
        <v>1</v>
      </c>
      <c r="E1899" s="10">
        <f t="shared" si="142"/>
        <v>8</v>
      </c>
      <c r="F1899" s="39"/>
      <c r="G1899" s="12" t="str">
        <f t="shared" si="140"/>
        <v>45 минут</v>
      </c>
      <c r="H1899" s="37"/>
    </row>
    <row r="1900" spans="1:8" x14ac:dyDescent="0.3">
      <c r="A1900" s="35"/>
      <c r="B1900" s="9">
        <v>31171</v>
      </c>
      <c r="C1900" s="8" t="str">
        <f t="shared" si="139"/>
        <v>Saturday</v>
      </c>
      <c r="D1900" s="10">
        <f t="shared" si="141"/>
        <v>1</v>
      </c>
      <c r="E1900" s="10">
        <f t="shared" si="142"/>
        <v>6</v>
      </c>
      <c r="F1900" s="39"/>
      <c r="G1900" s="12" t="str">
        <f t="shared" si="140"/>
        <v>45 минут</v>
      </c>
      <c r="H1900" s="37"/>
    </row>
    <row r="1901" spans="1:8" x14ac:dyDescent="0.3">
      <c r="A1901" s="35"/>
      <c r="B1901" s="9">
        <v>31172</v>
      </c>
      <c r="C1901" s="8" t="str">
        <f t="shared" si="139"/>
        <v>Sunday</v>
      </c>
      <c r="D1901" s="10">
        <f t="shared" si="141"/>
        <v>0</v>
      </c>
      <c r="E1901" s="10">
        <f t="shared" si="142"/>
        <v>0</v>
      </c>
      <c r="F1901" s="39"/>
      <c r="G1901" s="12" t="str">
        <f t="shared" si="140"/>
        <v>0</v>
      </c>
      <c r="H1901" s="37"/>
    </row>
    <row r="1902" spans="1:8" x14ac:dyDescent="0.3">
      <c r="A1902" s="35"/>
      <c r="B1902" s="9">
        <v>31173</v>
      </c>
      <c r="C1902" s="8" t="str">
        <f t="shared" si="139"/>
        <v>Monday</v>
      </c>
      <c r="D1902" s="10">
        <f t="shared" si="141"/>
        <v>1</v>
      </c>
      <c r="E1902" s="10">
        <f t="shared" si="142"/>
        <v>8</v>
      </c>
      <c r="F1902" s="39">
        <f>34</f>
        <v>34</v>
      </c>
      <c r="G1902" s="12" t="str">
        <f t="shared" si="140"/>
        <v>45 минут</v>
      </c>
      <c r="H1902" s="37"/>
    </row>
    <row r="1903" spans="1:8" x14ac:dyDescent="0.3">
      <c r="A1903" s="35"/>
      <c r="B1903" s="9">
        <v>31174</v>
      </c>
      <c r="C1903" s="8" t="str">
        <f t="shared" ref="C1903:C1967" si="143">TEXT(B1903, "dddd")</f>
        <v>Tuesday</v>
      </c>
      <c r="D1903" s="10">
        <f t="shared" si="141"/>
        <v>1</v>
      </c>
      <c r="E1903" s="10">
        <f t="shared" si="142"/>
        <v>8</v>
      </c>
      <c r="F1903" s="39"/>
      <c r="G1903" s="12" t="str">
        <f t="shared" ref="G1903:G1967" si="144">IF(WEEKDAY(B1903,2)&lt;=6,"45 минут","0")</f>
        <v>45 минут</v>
      </c>
      <c r="H1903" s="37"/>
    </row>
    <row r="1904" spans="1:8" x14ac:dyDescent="0.3">
      <c r="A1904" s="35"/>
      <c r="B1904" s="9">
        <v>31175</v>
      </c>
      <c r="C1904" s="8" t="str">
        <f t="shared" si="143"/>
        <v>Wednesday</v>
      </c>
      <c r="D1904" s="10">
        <f t="shared" si="141"/>
        <v>1</v>
      </c>
      <c r="E1904" s="10">
        <f t="shared" si="142"/>
        <v>8</v>
      </c>
      <c r="F1904" s="39"/>
      <c r="G1904" s="12" t="str">
        <f t="shared" si="144"/>
        <v>45 минут</v>
      </c>
      <c r="H1904" s="37"/>
    </row>
    <row r="1905" spans="1:8" x14ac:dyDescent="0.3">
      <c r="A1905" s="35"/>
      <c r="B1905" s="9">
        <v>31176</v>
      </c>
      <c r="C1905" s="8" t="str">
        <f t="shared" si="143"/>
        <v>Thursday</v>
      </c>
      <c r="D1905" s="10">
        <f t="shared" si="141"/>
        <v>1</v>
      </c>
      <c r="E1905" s="10">
        <f t="shared" si="142"/>
        <v>8</v>
      </c>
      <c r="F1905" s="39"/>
      <c r="G1905" s="12" t="str">
        <f t="shared" si="144"/>
        <v>45 минут</v>
      </c>
      <c r="H1905" s="37"/>
    </row>
    <row r="1906" spans="1:8" x14ac:dyDescent="0.3">
      <c r="A1906" s="35"/>
      <c r="B1906" s="9">
        <v>31177</v>
      </c>
      <c r="C1906" s="8" t="str">
        <f t="shared" si="143"/>
        <v>Friday</v>
      </c>
      <c r="D1906" s="10">
        <f t="shared" si="141"/>
        <v>1</v>
      </c>
      <c r="E1906" s="10">
        <f t="shared" si="142"/>
        <v>8</v>
      </c>
      <c r="F1906" s="39"/>
      <c r="G1906" s="12" t="str">
        <f t="shared" si="144"/>
        <v>45 минут</v>
      </c>
      <c r="H1906" s="37"/>
    </row>
    <row r="1907" spans="1:8" x14ac:dyDescent="0.3">
      <c r="A1907" s="35"/>
      <c r="B1907" s="9">
        <v>31178</v>
      </c>
      <c r="C1907" s="8" t="str">
        <f t="shared" si="143"/>
        <v>Saturday</v>
      </c>
      <c r="D1907" s="10">
        <f t="shared" si="141"/>
        <v>1</v>
      </c>
      <c r="E1907" s="10">
        <f t="shared" si="142"/>
        <v>6</v>
      </c>
      <c r="F1907" s="39"/>
      <c r="G1907" s="12" t="str">
        <f t="shared" si="144"/>
        <v>45 минут</v>
      </c>
      <c r="H1907" s="37"/>
    </row>
    <row r="1908" spans="1:8" x14ac:dyDescent="0.3">
      <c r="A1908" s="35"/>
      <c r="B1908" s="9">
        <v>31179</v>
      </c>
      <c r="C1908" s="8" t="str">
        <f t="shared" si="143"/>
        <v>Sunday</v>
      </c>
      <c r="D1908" s="10">
        <f t="shared" si="141"/>
        <v>0</v>
      </c>
      <c r="E1908" s="10">
        <f t="shared" si="142"/>
        <v>0</v>
      </c>
      <c r="F1908" s="39"/>
      <c r="G1908" s="12" t="str">
        <f t="shared" si="144"/>
        <v>0</v>
      </c>
      <c r="H1908" s="37"/>
    </row>
    <row r="1909" spans="1:8" x14ac:dyDescent="0.3">
      <c r="A1909" s="35"/>
      <c r="B1909" s="9">
        <v>31180</v>
      </c>
      <c r="C1909" s="8" t="str">
        <f t="shared" si="143"/>
        <v>Monday</v>
      </c>
      <c r="D1909" s="10">
        <f t="shared" si="141"/>
        <v>1</v>
      </c>
      <c r="E1909" s="10">
        <f t="shared" si="142"/>
        <v>8</v>
      </c>
      <c r="F1909" s="39">
        <f>34</f>
        <v>34</v>
      </c>
      <c r="G1909" s="12" t="str">
        <f t="shared" si="144"/>
        <v>45 минут</v>
      </c>
      <c r="H1909" s="37"/>
    </row>
    <row r="1910" spans="1:8" x14ac:dyDescent="0.3">
      <c r="A1910" s="35"/>
      <c r="B1910" s="9">
        <v>31181</v>
      </c>
      <c r="C1910" s="8" t="str">
        <f t="shared" si="143"/>
        <v>Tuesday</v>
      </c>
      <c r="D1910" s="10">
        <f t="shared" si="141"/>
        <v>1</v>
      </c>
      <c r="E1910" s="10">
        <f t="shared" si="142"/>
        <v>8</v>
      </c>
      <c r="F1910" s="39"/>
      <c r="G1910" s="12" t="str">
        <f t="shared" si="144"/>
        <v>45 минут</v>
      </c>
      <c r="H1910" s="37"/>
    </row>
    <row r="1911" spans="1:8" x14ac:dyDescent="0.3">
      <c r="A1911" s="35"/>
      <c r="B1911" s="9">
        <v>31182</v>
      </c>
      <c r="C1911" s="8" t="str">
        <f t="shared" si="143"/>
        <v>Wednesday</v>
      </c>
      <c r="D1911" s="10">
        <f t="shared" si="141"/>
        <v>1</v>
      </c>
      <c r="E1911" s="10">
        <f t="shared" si="142"/>
        <v>8</v>
      </c>
      <c r="F1911" s="39"/>
      <c r="G1911" s="12" t="str">
        <f t="shared" si="144"/>
        <v>45 минут</v>
      </c>
      <c r="H1911" s="37"/>
    </row>
    <row r="1912" spans="1:8" x14ac:dyDescent="0.3">
      <c r="A1912" s="35"/>
      <c r="B1912" s="9">
        <v>31183</v>
      </c>
      <c r="C1912" s="8" t="str">
        <f t="shared" si="143"/>
        <v>Thursday</v>
      </c>
      <c r="D1912" s="10">
        <f t="shared" si="141"/>
        <v>1</v>
      </c>
      <c r="E1912" s="10">
        <f t="shared" si="142"/>
        <v>8</v>
      </c>
      <c r="F1912" s="39"/>
      <c r="G1912" s="12" t="str">
        <f t="shared" si="144"/>
        <v>45 минут</v>
      </c>
      <c r="H1912" s="37"/>
    </row>
    <row r="1913" spans="1:8" x14ac:dyDescent="0.3">
      <c r="A1913" s="35"/>
      <c r="B1913" s="9">
        <v>31184</v>
      </c>
      <c r="C1913" s="8" t="str">
        <f t="shared" si="143"/>
        <v>Friday</v>
      </c>
      <c r="D1913" s="10">
        <f t="shared" si="141"/>
        <v>1</v>
      </c>
      <c r="E1913" s="10">
        <f t="shared" si="142"/>
        <v>8</v>
      </c>
      <c r="F1913" s="39"/>
      <c r="G1913" s="12" t="str">
        <f t="shared" si="144"/>
        <v>45 минут</v>
      </c>
      <c r="H1913" s="37"/>
    </row>
    <row r="1914" spans="1:8" x14ac:dyDescent="0.3">
      <c r="A1914" s="35"/>
      <c r="B1914" s="9">
        <v>31185</v>
      </c>
      <c r="C1914" s="8" t="str">
        <f t="shared" si="143"/>
        <v>Saturday</v>
      </c>
      <c r="D1914" s="10">
        <f t="shared" si="141"/>
        <v>1</v>
      </c>
      <c r="E1914" s="10">
        <f t="shared" si="142"/>
        <v>6</v>
      </c>
      <c r="F1914" s="39"/>
      <c r="G1914" s="12" t="str">
        <f t="shared" si="144"/>
        <v>45 минут</v>
      </c>
      <c r="H1914" s="37"/>
    </row>
    <row r="1915" spans="1:8" x14ac:dyDescent="0.3">
      <c r="A1915" s="35"/>
      <c r="B1915" s="9">
        <v>31186</v>
      </c>
      <c r="C1915" s="8" t="str">
        <f t="shared" si="143"/>
        <v>Sunday</v>
      </c>
      <c r="D1915" s="10">
        <f t="shared" si="141"/>
        <v>0</v>
      </c>
      <c r="E1915" s="10">
        <f t="shared" si="142"/>
        <v>0</v>
      </c>
      <c r="F1915" s="39"/>
      <c r="G1915" s="12" t="str">
        <f t="shared" si="144"/>
        <v>0</v>
      </c>
      <c r="H1915" s="37"/>
    </row>
    <row r="1916" spans="1:8" x14ac:dyDescent="0.3">
      <c r="A1916" s="35"/>
      <c r="B1916" s="9">
        <v>31187</v>
      </c>
      <c r="C1916" s="8" t="str">
        <f t="shared" si="143"/>
        <v>Monday</v>
      </c>
      <c r="D1916" s="10">
        <f t="shared" si="141"/>
        <v>1</v>
      </c>
      <c r="E1916" s="10">
        <f t="shared" si="142"/>
        <v>8</v>
      </c>
      <c r="F1916" s="39">
        <f>34</f>
        <v>34</v>
      </c>
      <c r="G1916" s="12" t="str">
        <f t="shared" si="144"/>
        <v>45 минут</v>
      </c>
      <c r="H1916" s="37"/>
    </row>
    <row r="1917" spans="1:8" x14ac:dyDescent="0.3">
      <c r="A1917" s="35"/>
      <c r="B1917" s="9">
        <v>31188</v>
      </c>
      <c r="C1917" s="8" t="str">
        <f t="shared" si="143"/>
        <v>Tuesday</v>
      </c>
      <c r="D1917" s="10">
        <f t="shared" si="141"/>
        <v>1</v>
      </c>
      <c r="E1917" s="10">
        <f t="shared" si="142"/>
        <v>8</v>
      </c>
      <c r="F1917" s="39"/>
      <c r="G1917" s="12" t="str">
        <f t="shared" si="144"/>
        <v>45 минут</v>
      </c>
      <c r="H1917" s="37"/>
    </row>
    <row r="1918" spans="1:8" x14ac:dyDescent="0.3">
      <c r="A1918" s="35"/>
      <c r="B1918" s="9">
        <v>31189</v>
      </c>
      <c r="C1918" s="8" t="str">
        <f t="shared" si="143"/>
        <v>Wednesday</v>
      </c>
      <c r="D1918" s="10">
        <f t="shared" si="141"/>
        <v>1</v>
      </c>
      <c r="E1918" s="10">
        <f t="shared" si="142"/>
        <v>8</v>
      </c>
      <c r="F1918" s="39"/>
      <c r="G1918" s="12" t="str">
        <f t="shared" si="144"/>
        <v>45 минут</v>
      </c>
      <c r="H1918" s="37"/>
    </row>
    <row r="1919" spans="1:8" x14ac:dyDescent="0.3">
      <c r="A1919" s="35"/>
      <c r="B1919" s="9">
        <v>31190</v>
      </c>
      <c r="C1919" s="8" t="str">
        <f t="shared" si="143"/>
        <v>Thursday</v>
      </c>
      <c r="D1919" s="10">
        <f t="shared" si="141"/>
        <v>1</v>
      </c>
      <c r="E1919" s="10">
        <f t="shared" si="142"/>
        <v>8</v>
      </c>
      <c r="F1919" s="39"/>
      <c r="G1919" s="12" t="str">
        <f t="shared" si="144"/>
        <v>45 минут</v>
      </c>
      <c r="H1919" s="37"/>
    </row>
    <row r="1920" spans="1:8" x14ac:dyDescent="0.3">
      <c r="A1920" s="35"/>
      <c r="B1920" s="9">
        <v>31191</v>
      </c>
      <c r="C1920" s="8" t="str">
        <f t="shared" si="143"/>
        <v>Friday</v>
      </c>
      <c r="D1920" s="10">
        <f t="shared" si="141"/>
        <v>1</v>
      </c>
      <c r="E1920" s="10">
        <f t="shared" si="142"/>
        <v>8</v>
      </c>
      <c r="F1920" s="39"/>
      <c r="G1920" s="12" t="str">
        <f t="shared" si="144"/>
        <v>45 минут</v>
      </c>
      <c r="H1920" s="37"/>
    </row>
    <row r="1921" spans="1:8" x14ac:dyDescent="0.3">
      <c r="A1921" s="35"/>
      <c r="B1921" s="9">
        <v>31192</v>
      </c>
      <c r="C1921" s="8" t="str">
        <f t="shared" si="143"/>
        <v>Saturday</v>
      </c>
      <c r="D1921" s="10">
        <f t="shared" si="141"/>
        <v>1</v>
      </c>
      <c r="E1921" s="10">
        <f t="shared" si="142"/>
        <v>6</v>
      </c>
      <c r="F1921" s="39"/>
      <c r="G1921" s="12" t="str">
        <f t="shared" si="144"/>
        <v>45 минут</v>
      </c>
      <c r="H1921" s="37"/>
    </row>
    <row r="1922" spans="1:8" x14ac:dyDescent="0.3">
      <c r="A1922" s="35"/>
      <c r="B1922" s="9">
        <v>31193</v>
      </c>
      <c r="C1922" s="8" t="str">
        <f t="shared" si="143"/>
        <v>Sunday</v>
      </c>
      <c r="D1922" s="10">
        <f t="shared" si="141"/>
        <v>0</v>
      </c>
      <c r="E1922" s="10">
        <f t="shared" si="142"/>
        <v>0</v>
      </c>
      <c r="F1922" s="39"/>
      <c r="G1922" s="12" t="str">
        <f t="shared" si="144"/>
        <v>0</v>
      </c>
      <c r="H1922" s="37"/>
    </row>
    <row r="1923" spans="1:8" x14ac:dyDescent="0.3">
      <c r="A1923" s="35"/>
      <c r="B1923" s="9">
        <v>31194</v>
      </c>
      <c r="C1923" s="8" t="str">
        <f t="shared" si="143"/>
        <v>Monday</v>
      </c>
      <c r="D1923" s="10">
        <f t="shared" si="141"/>
        <v>1</v>
      </c>
      <c r="E1923" s="10">
        <f t="shared" si="142"/>
        <v>8</v>
      </c>
      <c r="F1923" s="47">
        <f>34/6</f>
        <v>5.666666666666667</v>
      </c>
      <c r="G1923" s="12" t="str">
        <f t="shared" si="144"/>
        <v>45 минут</v>
      </c>
      <c r="H1923" s="37"/>
    </row>
    <row r="1924" spans="1:8" x14ac:dyDescent="0.3">
      <c r="A1924" s="35"/>
      <c r="B1924" s="9">
        <v>31195</v>
      </c>
      <c r="C1924" s="8" t="str">
        <f t="shared" si="143"/>
        <v>Tuesday</v>
      </c>
      <c r="D1924" s="10">
        <f t="shared" si="141"/>
        <v>1</v>
      </c>
      <c r="E1924" s="10">
        <f t="shared" si="142"/>
        <v>8</v>
      </c>
      <c r="F1924" s="47">
        <f t="shared" ref="F1924:F1927" si="145">34/6</f>
        <v>5.666666666666667</v>
      </c>
      <c r="G1924" s="12" t="str">
        <f t="shared" si="144"/>
        <v>45 минут</v>
      </c>
      <c r="H1924" s="37"/>
    </row>
    <row r="1925" spans="1:8" x14ac:dyDescent="0.3">
      <c r="A1925" s="35"/>
      <c r="B1925" s="9">
        <v>31196</v>
      </c>
      <c r="C1925" s="8" t="str">
        <f t="shared" si="143"/>
        <v>Wednesday</v>
      </c>
      <c r="D1925" s="10">
        <f t="shared" si="141"/>
        <v>1</v>
      </c>
      <c r="E1925" s="10">
        <f t="shared" si="142"/>
        <v>8</v>
      </c>
      <c r="F1925" s="47">
        <f t="shared" si="145"/>
        <v>5.666666666666667</v>
      </c>
      <c r="G1925" s="12" t="str">
        <f t="shared" si="144"/>
        <v>45 минут</v>
      </c>
      <c r="H1925" s="37"/>
    </row>
    <row r="1926" spans="1:8" x14ac:dyDescent="0.3">
      <c r="A1926" s="35"/>
      <c r="B1926" s="9">
        <v>31197</v>
      </c>
      <c r="C1926" s="8" t="str">
        <f t="shared" si="143"/>
        <v>Thursday</v>
      </c>
      <c r="D1926" s="10">
        <f t="shared" si="141"/>
        <v>1</v>
      </c>
      <c r="E1926" s="10">
        <f t="shared" si="142"/>
        <v>8</v>
      </c>
      <c r="F1926" s="47">
        <f t="shared" si="145"/>
        <v>5.666666666666667</v>
      </c>
      <c r="G1926" s="12" t="str">
        <f t="shared" si="144"/>
        <v>45 минут</v>
      </c>
      <c r="H1926" s="37"/>
    </row>
    <row r="1927" spans="1:8" x14ac:dyDescent="0.3">
      <c r="A1927" s="35"/>
      <c r="B1927" s="9">
        <v>31198</v>
      </c>
      <c r="C1927" s="8" t="str">
        <f t="shared" si="143"/>
        <v>Friday</v>
      </c>
      <c r="D1927" s="10">
        <f t="shared" si="141"/>
        <v>1</v>
      </c>
      <c r="E1927" s="10">
        <f t="shared" si="142"/>
        <v>8</v>
      </c>
      <c r="F1927" s="47">
        <f t="shared" si="145"/>
        <v>5.666666666666667</v>
      </c>
      <c r="G1927" s="12" t="str">
        <f t="shared" si="144"/>
        <v>45 минут</v>
      </c>
      <c r="H1927" s="37"/>
    </row>
    <row r="1928" spans="1:8" x14ac:dyDescent="0.3">
      <c r="A1928" s="35"/>
      <c r="B1928" s="9">
        <v>31199</v>
      </c>
      <c r="C1928" s="8" t="str">
        <f t="shared" si="143"/>
        <v>Saturday</v>
      </c>
      <c r="D1928" s="10"/>
      <c r="E1928" s="10"/>
      <c r="F1928" s="11"/>
      <c r="G1928" s="12" t="str">
        <f t="shared" si="144"/>
        <v>45 минут</v>
      </c>
      <c r="H1928" s="37"/>
    </row>
    <row r="1929" spans="1:8" x14ac:dyDescent="0.3">
      <c r="A1929" s="22"/>
      <c r="B1929" s="9"/>
      <c r="C1929" s="8"/>
      <c r="D1929" s="10">
        <f>SUM(D1655:D1928)</f>
        <v>234</v>
      </c>
      <c r="E1929" s="10">
        <f t="shared" ref="E1929:F1929" si="146">SUM(E1655:E1928)</f>
        <v>1794</v>
      </c>
      <c r="F1929" s="10">
        <f t="shared" si="146"/>
        <v>1326.0000000000002</v>
      </c>
      <c r="G1929" s="12"/>
      <c r="H1929" s="21"/>
    </row>
    <row r="1930" spans="1:8" x14ac:dyDescent="0.3">
      <c r="A1930" s="35" t="s">
        <v>24</v>
      </c>
      <c r="B1930" s="9">
        <v>31291</v>
      </c>
      <c r="C1930" s="8" t="str">
        <f t="shared" si="143"/>
        <v>Sunday</v>
      </c>
      <c r="D1930" s="10">
        <f t="shared" si="141"/>
        <v>0</v>
      </c>
      <c r="E1930" s="10">
        <f t="shared" si="142"/>
        <v>0</v>
      </c>
      <c r="F1930" s="10"/>
      <c r="G1930" s="12" t="str">
        <f t="shared" si="144"/>
        <v>0</v>
      </c>
      <c r="H1930" s="37">
        <f>INT((B2203-B1930+2)/7)</f>
        <v>39</v>
      </c>
    </row>
    <row r="1931" spans="1:8" x14ac:dyDescent="0.3">
      <c r="A1931" s="35"/>
      <c r="B1931" s="9">
        <v>31292</v>
      </c>
      <c r="C1931" s="8" t="str">
        <f t="shared" si="143"/>
        <v>Monday</v>
      </c>
      <c r="D1931" s="10">
        <f t="shared" si="141"/>
        <v>1</v>
      </c>
      <c r="E1931" s="10">
        <f t="shared" si="142"/>
        <v>8</v>
      </c>
      <c r="F1931" s="39">
        <f>34</f>
        <v>34</v>
      </c>
      <c r="G1931" s="12" t="str">
        <f t="shared" si="144"/>
        <v>45 минут</v>
      </c>
      <c r="H1931" s="37"/>
    </row>
    <row r="1932" spans="1:8" x14ac:dyDescent="0.3">
      <c r="A1932" s="35"/>
      <c r="B1932" s="9">
        <v>31293</v>
      </c>
      <c r="C1932" s="8" t="str">
        <f t="shared" si="143"/>
        <v>Tuesday</v>
      </c>
      <c r="D1932" s="10">
        <f t="shared" si="141"/>
        <v>1</v>
      </c>
      <c r="E1932" s="10">
        <f t="shared" si="142"/>
        <v>8</v>
      </c>
      <c r="F1932" s="39"/>
      <c r="G1932" s="12" t="str">
        <f t="shared" si="144"/>
        <v>45 минут</v>
      </c>
      <c r="H1932" s="37"/>
    </row>
    <row r="1933" spans="1:8" x14ac:dyDescent="0.3">
      <c r="A1933" s="35"/>
      <c r="B1933" s="9">
        <v>31294</v>
      </c>
      <c r="C1933" s="8" t="str">
        <f t="shared" si="143"/>
        <v>Wednesday</v>
      </c>
      <c r="D1933" s="10">
        <f t="shared" si="141"/>
        <v>1</v>
      </c>
      <c r="E1933" s="10">
        <f t="shared" si="142"/>
        <v>8</v>
      </c>
      <c r="F1933" s="39"/>
      <c r="G1933" s="12" t="str">
        <f t="shared" si="144"/>
        <v>45 минут</v>
      </c>
      <c r="H1933" s="37"/>
    </row>
    <row r="1934" spans="1:8" x14ac:dyDescent="0.3">
      <c r="A1934" s="35"/>
      <c r="B1934" s="9">
        <v>31295</v>
      </c>
      <c r="C1934" s="8" t="str">
        <f t="shared" si="143"/>
        <v>Thursday</v>
      </c>
      <c r="D1934" s="10">
        <f t="shared" si="141"/>
        <v>1</v>
      </c>
      <c r="E1934" s="10">
        <f t="shared" si="142"/>
        <v>8</v>
      </c>
      <c r="F1934" s="39"/>
      <c r="G1934" s="12" t="str">
        <f t="shared" si="144"/>
        <v>45 минут</v>
      </c>
      <c r="H1934" s="37"/>
    </row>
    <row r="1935" spans="1:8" x14ac:dyDescent="0.3">
      <c r="A1935" s="35"/>
      <c r="B1935" s="9">
        <v>31296</v>
      </c>
      <c r="C1935" s="8" t="str">
        <f t="shared" si="143"/>
        <v>Friday</v>
      </c>
      <c r="D1935" s="10">
        <f t="shared" si="141"/>
        <v>1</v>
      </c>
      <c r="E1935" s="10">
        <f t="shared" si="142"/>
        <v>8</v>
      </c>
      <c r="F1935" s="39"/>
      <c r="G1935" s="12" t="str">
        <f t="shared" si="144"/>
        <v>45 минут</v>
      </c>
      <c r="H1935" s="37"/>
    </row>
    <row r="1936" spans="1:8" x14ac:dyDescent="0.3">
      <c r="A1936" s="35"/>
      <c r="B1936" s="9">
        <v>31297</v>
      </c>
      <c r="C1936" s="8" t="str">
        <f t="shared" si="143"/>
        <v>Saturday</v>
      </c>
      <c r="D1936" s="10">
        <f t="shared" si="141"/>
        <v>1</v>
      </c>
      <c r="E1936" s="10">
        <f t="shared" si="142"/>
        <v>6</v>
      </c>
      <c r="F1936" s="39"/>
      <c r="G1936" s="12" t="str">
        <f t="shared" si="144"/>
        <v>45 минут</v>
      </c>
      <c r="H1936" s="37"/>
    </row>
    <row r="1937" spans="1:8" x14ac:dyDescent="0.3">
      <c r="A1937" s="35"/>
      <c r="B1937" s="9">
        <v>31298</v>
      </c>
      <c r="C1937" s="8" t="str">
        <f t="shared" si="143"/>
        <v>Sunday</v>
      </c>
      <c r="D1937" s="10">
        <f t="shared" si="141"/>
        <v>0</v>
      </c>
      <c r="E1937" s="10">
        <f t="shared" si="142"/>
        <v>0</v>
      </c>
      <c r="F1937" s="39"/>
      <c r="G1937" s="12" t="str">
        <f t="shared" si="144"/>
        <v>0</v>
      </c>
      <c r="H1937" s="37"/>
    </row>
    <row r="1938" spans="1:8" x14ac:dyDescent="0.3">
      <c r="A1938" s="35"/>
      <c r="B1938" s="9">
        <v>31299</v>
      </c>
      <c r="C1938" s="8" t="str">
        <f t="shared" si="143"/>
        <v>Monday</v>
      </c>
      <c r="D1938" s="10">
        <f t="shared" si="141"/>
        <v>1</v>
      </c>
      <c r="E1938" s="10">
        <f t="shared" si="142"/>
        <v>8</v>
      </c>
      <c r="F1938" s="39">
        <f>34</f>
        <v>34</v>
      </c>
      <c r="G1938" s="12" t="str">
        <f t="shared" si="144"/>
        <v>45 минут</v>
      </c>
      <c r="H1938" s="37"/>
    </row>
    <row r="1939" spans="1:8" x14ac:dyDescent="0.3">
      <c r="A1939" s="35"/>
      <c r="B1939" s="9">
        <v>31300</v>
      </c>
      <c r="C1939" s="8" t="str">
        <f t="shared" si="143"/>
        <v>Tuesday</v>
      </c>
      <c r="D1939" s="10">
        <f t="shared" si="141"/>
        <v>1</v>
      </c>
      <c r="E1939" s="10">
        <f t="shared" si="142"/>
        <v>8</v>
      </c>
      <c r="F1939" s="39"/>
      <c r="G1939" s="12" t="str">
        <f t="shared" si="144"/>
        <v>45 минут</v>
      </c>
      <c r="H1939" s="37"/>
    </row>
    <row r="1940" spans="1:8" x14ac:dyDescent="0.3">
      <c r="A1940" s="35"/>
      <c r="B1940" s="9">
        <v>31301</v>
      </c>
      <c r="C1940" s="8" t="str">
        <f t="shared" si="143"/>
        <v>Wednesday</v>
      </c>
      <c r="D1940" s="10">
        <f t="shared" si="141"/>
        <v>1</v>
      </c>
      <c r="E1940" s="10">
        <f t="shared" si="142"/>
        <v>8</v>
      </c>
      <c r="F1940" s="39"/>
      <c r="G1940" s="12" t="str">
        <f t="shared" si="144"/>
        <v>45 минут</v>
      </c>
      <c r="H1940" s="37"/>
    </row>
    <row r="1941" spans="1:8" x14ac:dyDescent="0.3">
      <c r="A1941" s="35"/>
      <c r="B1941" s="9">
        <v>31302</v>
      </c>
      <c r="C1941" s="8" t="str">
        <f t="shared" si="143"/>
        <v>Thursday</v>
      </c>
      <c r="D1941" s="10">
        <f t="shared" si="141"/>
        <v>1</v>
      </c>
      <c r="E1941" s="10">
        <f t="shared" si="142"/>
        <v>8</v>
      </c>
      <c r="F1941" s="39"/>
      <c r="G1941" s="12" t="str">
        <f t="shared" si="144"/>
        <v>45 минут</v>
      </c>
      <c r="H1941" s="37"/>
    </row>
    <row r="1942" spans="1:8" x14ac:dyDescent="0.3">
      <c r="A1942" s="35"/>
      <c r="B1942" s="9">
        <v>31303</v>
      </c>
      <c r="C1942" s="8" t="str">
        <f t="shared" si="143"/>
        <v>Friday</v>
      </c>
      <c r="D1942" s="10">
        <f t="shared" si="141"/>
        <v>1</v>
      </c>
      <c r="E1942" s="10">
        <f t="shared" si="142"/>
        <v>8</v>
      </c>
      <c r="F1942" s="39"/>
      <c r="G1942" s="12" t="str">
        <f t="shared" si="144"/>
        <v>45 минут</v>
      </c>
      <c r="H1942" s="37"/>
    </row>
    <row r="1943" spans="1:8" x14ac:dyDescent="0.3">
      <c r="A1943" s="35"/>
      <c r="B1943" s="9">
        <v>31304</v>
      </c>
      <c r="C1943" s="8" t="str">
        <f t="shared" si="143"/>
        <v>Saturday</v>
      </c>
      <c r="D1943" s="10">
        <f t="shared" si="141"/>
        <v>1</v>
      </c>
      <c r="E1943" s="10">
        <f t="shared" si="142"/>
        <v>6</v>
      </c>
      <c r="F1943" s="39"/>
      <c r="G1943" s="12" t="str">
        <f t="shared" si="144"/>
        <v>45 минут</v>
      </c>
      <c r="H1943" s="37"/>
    </row>
    <row r="1944" spans="1:8" x14ac:dyDescent="0.3">
      <c r="A1944" s="35"/>
      <c r="B1944" s="9">
        <v>31305</v>
      </c>
      <c r="C1944" s="8" t="str">
        <f t="shared" si="143"/>
        <v>Sunday</v>
      </c>
      <c r="D1944" s="10">
        <f t="shared" si="141"/>
        <v>0</v>
      </c>
      <c r="E1944" s="10">
        <f t="shared" si="142"/>
        <v>0</v>
      </c>
      <c r="F1944" s="39"/>
      <c r="G1944" s="12" t="str">
        <f t="shared" si="144"/>
        <v>0</v>
      </c>
      <c r="H1944" s="37"/>
    </row>
    <row r="1945" spans="1:8" x14ac:dyDescent="0.3">
      <c r="A1945" s="35"/>
      <c r="B1945" s="9">
        <v>31306</v>
      </c>
      <c r="C1945" s="8" t="str">
        <f t="shared" si="143"/>
        <v>Monday</v>
      </c>
      <c r="D1945" s="10">
        <f t="shared" si="141"/>
        <v>1</v>
      </c>
      <c r="E1945" s="10">
        <f t="shared" si="142"/>
        <v>8</v>
      </c>
      <c r="F1945" s="39">
        <f>34</f>
        <v>34</v>
      </c>
      <c r="G1945" s="12" t="str">
        <f t="shared" si="144"/>
        <v>45 минут</v>
      </c>
      <c r="H1945" s="37"/>
    </row>
    <row r="1946" spans="1:8" x14ac:dyDescent="0.3">
      <c r="A1946" s="35"/>
      <c r="B1946" s="9">
        <v>31307</v>
      </c>
      <c r="C1946" s="8" t="str">
        <f t="shared" si="143"/>
        <v>Tuesday</v>
      </c>
      <c r="D1946" s="10">
        <f t="shared" si="141"/>
        <v>1</v>
      </c>
      <c r="E1946" s="10">
        <f t="shared" si="142"/>
        <v>8</v>
      </c>
      <c r="F1946" s="39"/>
      <c r="G1946" s="12" t="str">
        <f t="shared" si="144"/>
        <v>45 минут</v>
      </c>
      <c r="H1946" s="37"/>
    </row>
    <row r="1947" spans="1:8" x14ac:dyDescent="0.3">
      <c r="A1947" s="35"/>
      <c r="B1947" s="9">
        <v>31308</v>
      </c>
      <c r="C1947" s="8" t="str">
        <f t="shared" si="143"/>
        <v>Wednesday</v>
      </c>
      <c r="D1947" s="10">
        <f t="shared" si="141"/>
        <v>1</v>
      </c>
      <c r="E1947" s="10">
        <f t="shared" si="142"/>
        <v>8</v>
      </c>
      <c r="F1947" s="39"/>
      <c r="G1947" s="12" t="str">
        <f t="shared" si="144"/>
        <v>45 минут</v>
      </c>
      <c r="H1947" s="37"/>
    </row>
    <row r="1948" spans="1:8" x14ac:dyDescent="0.3">
      <c r="A1948" s="35"/>
      <c r="B1948" s="9">
        <v>31309</v>
      </c>
      <c r="C1948" s="8" t="str">
        <f t="shared" si="143"/>
        <v>Thursday</v>
      </c>
      <c r="D1948" s="10">
        <f t="shared" si="141"/>
        <v>1</v>
      </c>
      <c r="E1948" s="10">
        <f t="shared" si="142"/>
        <v>8</v>
      </c>
      <c r="F1948" s="39"/>
      <c r="G1948" s="12" t="str">
        <f t="shared" si="144"/>
        <v>45 минут</v>
      </c>
      <c r="H1948" s="37"/>
    </row>
    <row r="1949" spans="1:8" x14ac:dyDescent="0.3">
      <c r="A1949" s="35"/>
      <c r="B1949" s="9">
        <v>31310</v>
      </c>
      <c r="C1949" s="8" t="str">
        <f t="shared" si="143"/>
        <v>Friday</v>
      </c>
      <c r="D1949" s="10">
        <f t="shared" ref="D1949:D2012" si="147">IF(WEEKDAY(B1949,2)&lt;=6,1,0)</f>
        <v>1</v>
      </c>
      <c r="E1949" s="10">
        <f t="shared" ref="E1949:E2012" si="148">IF(WEEKDAY(B1949,2)&lt;=5,VALUE("8"),IF(WEEKDAY(B1949,2)=6,VALUE("6"),VALUE("0")))</f>
        <v>8</v>
      </c>
      <c r="F1949" s="39"/>
      <c r="G1949" s="12" t="str">
        <f t="shared" si="144"/>
        <v>45 минут</v>
      </c>
      <c r="H1949" s="37"/>
    </row>
    <row r="1950" spans="1:8" x14ac:dyDescent="0.3">
      <c r="A1950" s="35"/>
      <c r="B1950" s="9">
        <v>31311</v>
      </c>
      <c r="C1950" s="8" t="str">
        <f t="shared" si="143"/>
        <v>Saturday</v>
      </c>
      <c r="D1950" s="10">
        <f t="shared" si="147"/>
        <v>1</v>
      </c>
      <c r="E1950" s="10">
        <f t="shared" si="148"/>
        <v>6</v>
      </c>
      <c r="F1950" s="39"/>
      <c r="G1950" s="12" t="str">
        <f t="shared" si="144"/>
        <v>45 минут</v>
      </c>
      <c r="H1950" s="37"/>
    </row>
    <row r="1951" spans="1:8" x14ac:dyDescent="0.3">
      <c r="A1951" s="35"/>
      <c r="B1951" s="9">
        <v>31312</v>
      </c>
      <c r="C1951" s="8" t="str">
        <f t="shared" si="143"/>
        <v>Sunday</v>
      </c>
      <c r="D1951" s="10">
        <f t="shared" si="147"/>
        <v>0</v>
      </c>
      <c r="E1951" s="10">
        <f t="shared" si="148"/>
        <v>0</v>
      </c>
      <c r="F1951" s="39"/>
      <c r="G1951" s="12" t="str">
        <f t="shared" si="144"/>
        <v>0</v>
      </c>
      <c r="H1951" s="37"/>
    </row>
    <row r="1952" spans="1:8" x14ac:dyDescent="0.3">
      <c r="A1952" s="35"/>
      <c r="B1952" s="9">
        <v>31313</v>
      </c>
      <c r="C1952" s="8" t="str">
        <f t="shared" si="143"/>
        <v>Monday</v>
      </c>
      <c r="D1952" s="10">
        <f t="shared" si="147"/>
        <v>1</v>
      </c>
      <c r="E1952" s="10">
        <f t="shared" si="148"/>
        <v>8</v>
      </c>
      <c r="F1952" s="39">
        <f>34</f>
        <v>34</v>
      </c>
      <c r="G1952" s="12" t="str">
        <f t="shared" si="144"/>
        <v>45 минут</v>
      </c>
      <c r="H1952" s="37"/>
    </row>
    <row r="1953" spans="1:8" x14ac:dyDescent="0.3">
      <c r="A1953" s="35"/>
      <c r="B1953" s="9">
        <v>31314</v>
      </c>
      <c r="C1953" s="8" t="str">
        <f t="shared" si="143"/>
        <v>Tuesday</v>
      </c>
      <c r="D1953" s="10">
        <f t="shared" si="147"/>
        <v>1</v>
      </c>
      <c r="E1953" s="10">
        <f t="shared" si="148"/>
        <v>8</v>
      </c>
      <c r="F1953" s="39"/>
      <c r="G1953" s="12" t="str">
        <f t="shared" si="144"/>
        <v>45 минут</v>
      </c>
      <c r="H1953" s="37"/>
    </row>
    <row r="1954" spans="1:8" x14ac:dyDescent="0.3">
      <c r="A1954" s="35"/>
      <c r="B1954" s="9">
        <v>31315</v>
      </c>
      <c r="C1954" s="8" t="str">
        <f t="shared" si="143"/>
        <v>Wednesday</v>
      </c>
      <c r="D1954" s="10">
        <f t="shared" si="147"/>
        <v>1</v>
      </c>
      <c r="E1954" s="10">
        <f t="shared" si="148"/>
        <v>8</v>
      </c>
      <c r="F1954" s="39"/>
      <c r="G1954" s="12" t="str">
        <f t="shared" si="144"/>
        <v>45 минут</v>
      </c>
      <c r="H1954" s="37"/>
    </row>
    <row r="1955" spans="1:8" x14ac:dyDescent="0.3">
      <c r="A1955" s="35"/>
      <c r="B1955" s="9">
        <v>31316</v>
      </c>
      <c r="C1955" s="8" t="str">
        <f t="shared" si="143"/>
        <v>Thursday</v>
      </c>
      <c r="D1955" s="10">
        <f t="shared" si="147"/>
        <v>1</v>
      </c>
      <c r="E1955" s="10">
        <f t="shared" si="148"/>
        <v>8</v>
      </c>
      <c r="F1955" s="39"/>
      <c r="G1955" s="12" t="str">
        <f t="shared" si="144"/>
        <v>45 минут</v>
      </c>
      <c r="H1955" s="37"/>
    </row>
    <row r="1956" spans="1:8" x14ac:dyDescent="0.3">
      <c r="A1956" s="35"/>
      <c r="B1956" s="9">
        <v>31317</v>
      </c>
      <c r="C1956" s="8" t="str">
        <f t="shared" si="143"/>
        <v>Friday</v>
      </c>
      <c r="D1956" s="10">
        <f t="shared" si="147"/>
        <v>1</v>
      </c>
      <c r="E1956" s="10">
        <f t="shared" si="148"/>
        <v>8</v>
      </c>
      <c r="F1956" s="39"/>
      <c r="G1956" s="12" t="str">
        <f t="shared" si="144"/>
        <v>45 минут</v>
      </c>
      <c r="H1956" s="37"/>
    </row>
    <row r="1957" spans="1:8" x14ac:dyDescent="0.3">
      <c r="A1957" s="35"/>
      <c r="B1957" s="9">
        <v>31318</v>
      </c>
      <c r="C1957" s="8" t="str">
        <f t="shared" si="143"/>
        <v>Saturday</v>
      </c>
      <c r="D1957" s="10">
        <f t="shared" si="147"/>
        <v>1</v>
      </c>
      <c r="E1957" s="10">
        <f t="shared" si="148"/>
        <v>6</v>
      </c>
      <c r="F1957" s="39"/>
      <c r="G1957" s="12" t="str">
        <f t="shared" si="144"/>
        <v>45 минут</v>
      </c>
      <c r="H1957" s="37"/>
    </row>
    <row r="1958" spans="1:8" x14ac:dyDescent="0.3">
      <c r="A1958" s="35"/>
      <c r="B1958" s="9">
        <v>31319</v>
      </c>
      <c r="C1958" s="8" t="str">
        <f t="shared" si="143"/>
        <v>Sunday</v>
      </c>
      <c r="D1958" s="10">
        <f t="shared" si="147"/>
        <v>0</v>
      </c>
      <c r="E1958" s="10">
        <f t="shared" si="148"/>
        <v>0</v>
      </c>
      <c r="F1958" s="39"/>
      <c r="G1958" s="12" t="str">
        <f t="shared" si="144"/>
        <v>0</v>
      </c>
      <c r="H1958" s="37"/>
    </row>
    <row r="1959" spans="1:8" x14ac:dyDescent="0.3">
      <c r="A1959" s="35"/>
      <c r="B1959" s="9">
        <v>31320</v>
      </c>
      <c r="C1959" s="8" t="str">
        <f t="shared" si="143"/>
        <v>Monday</v>
      </c>
      <c r="D1959" s="10">
        <f t="shared" si="147"/>
        <v>1</v>
      </c>
      <c r="E1959" s="10">
        <f t="shared" si="148"/>
        <v>8</v>
      </c>
      <c r="F1959" s="39">
        <f>34</f>
        <v>34</v>
      </c>
      <c r="G1959" s="12" t="str">
        <f t="shared" si="144"/>
        <v>45 минут</v>
      </c>
      <c r="H1959" s="37"/>
    </row>
    <row r="1960" spans="1:8" x14ac:dyDescent="0.3">
      <c r="A1960" s="35"/>
      <c r="B1960" s="9">
        <v>31321</v>
      </c>
      <c r="C1960" s="8" t="str">
        <f t="shared" si="143"/>
        <v>Tuesday</v>
      </c>
      <c r="D1960" s="10">
        <f t="shared" si="147"/>
        <v>1</v>
      </c>
      <c r="E1960" s="10">
        <f t="shared" si="148"/>
        <v>8</v>
      </c>
      <c r="F1960" s="39"/>
      <c r="G1960" s="12" t="str">
        <f t="shared" si="144"/>
        <v>45 минут</v>
      </c>
      <c r="H1960" s="37"/>
    </row>
    <row r="1961" spans="1:8" x14ac:dyDescent="0.3">
      <c r="A1961" s="35"/>
      <c r="B1961" s="9">
        <v>31322</v>
      </c>
      <c r="C1961" s="8" t="str">
        <f t="shared" si="143"/>
        <v>Wednesday</v>
      </c>
      <c r="D1961" s="10">
        <f t="shared" si="147"/>
        <v>1</v>
      </c>
      <c r="E1961" s="10">
        <f t="shared" si="148"/>
        <v>8</v>
      </c>
      <c r="F1961" s="39"/>
      <c r="G1961" s="12" t="str">
        <f t="shared" si="144"/>
        <v>45 минут</v>
      </c>
      <c r="H1961" s="37"/>
    </row>
    <row r="1962" spans="1:8" x14ac:dyDescent="0.3">
      <c r="A1962" s="35"/>
      <c r="B1962" s="9">
        <v>31323</v>
      </c>
      <c r="C1962" s="8" t="str">
        <f t="shared" si="143"/>
        <v>Thursday</v>
      </c>
      <c r="D1962" s="10">
        <f t="shared" si="147"/>
        <v>1</v>
      </c>
      <c r="E1962" s="10">
        <f t="shared" si="148"/>
        <v>8</v>
      </c>
      <c r="F1962" s="39"/>
      <c r="G1962" s="12" t="str">
        <f t="shared" si="144"/>
        <v>45 минут</v>
      </c>
      <c r="H1962" s="37"/>
    </row>
    <row r="1963" spans="1:8" x14ac:dyDescent="0.3">
      <c r="A1963" s="35"/>
      <c r="B1963" s="9">
        <v>31324</v>
      </c>
      <c r="C1963" s="8" t="str">
        <f t="shared" si="143"/>
        <v>Friday</v>
      </c>
      <c r="D1963" s="10">
        <f t="shared" si="147"/>
        <v>1</v>
      </c>
      <c r="E1963" s="10">
        <f t="shared" si="148"/>
        <v>8</v>
      </c>
      <c r="F1963" s="39"/>
      <c r="G1963" s="12" t="str">
        <f t="shared" si="144"/>
        <v>45 минут</v>
      </c>
      <c r="H1963" s="37"/>
    </row>
    <row r="1964" spans="1:8" x14ac:dyDescent="0.3">
      <c r="A1964" s="35"/>
      <c r="B1964" s="9">
        <v>31325</v>
      </c>
      <c r="C1964" s="8" t="str">
        <f t="shared" si="143"/>
        <v>Saturday</v>
      </c>
      <c r="D1964" s="10">
        <f t="shared" si="147"/>
        <v>1</v>
      </c>
      <c r="E1964" s="10">
        <f t="shared" si="148"/>
        <v>6</v>
      </c>
      <c r="F1964" s="39"/>
      <c r="G1964" s="12" t="str">
        <f t="shared" si="144"/>
        <v>45 минут</v>
      </c>
      <c r="H1964" s="37"/>
    </row>
    <row r="1965" spans="1:8" x14ac:dyDescent="0.3">
      <c r="A1965" s="35"/>
      <c r="B1965" s="9">
        <v>31326</v>
      </c>
      <c r="C1965" s="8" t="str">
        <f t="shared" si="143"/>
        <v>Sunday</v>
      </c>
      <c r="D1965" s="10">
        <f t="shared" si="147"/>
        <v>0</v>
      </c>
      <c r="E1965" s="10">
        <f t="shared" si="148"/>
        <v>0</v>
      </c>
      <c r="F1965" s="39"/>
      <c r="G1965" s="12" t="str">
        <f t="shared" si="144"/>
        <v>0</v>
      </c>
      <c r="H1965" s="37"/>
    </row>
    <row r="1966" spans="1:8" x14ac:dyDescent="0.3">
      <c r="A1966" s="35"/>
      <c r="B1966" s="9">
        <v>31327</v>
      </c>
      <c r="C1966" s="8" t="str">
        <f t="shared" si="143"/>
        <v>Monday</v>
      </c>
      <c r="D1966" s="10">
        <f t="shared" si="147"/>
        <v>1</v>
      </c>
      <c r="E1966" s="10">
        <f t="shared" si="148"/>
        <v>8</v>
      </c>
      <c r="F1966" s="39">
        <f>34</f>
        <v>34</v>
      </c>
      <c r="G1966" s="12" t="str">
        <f t="shared" si="144"/>
        <v>45 минут</v>
      </c>
      <c r="H1966" s="37"/>
    </row>
    <row r="1967" spans="1:8" x14ac:dyDescent="0.3">
      <c r="A1967" s="35"/>
      <c r="B1967" s="9">
        <v>31328</v>
      </c>
      <c r="C1967" s="8" t="str">
        <f t="shared" si="143"/>
        <v>Tuesday</v>
      </c>
      <c r="D1967" s="10">
        <f t="shared" si="147"/>
        <v>1</v>
      </c>
      <c r="E1967" s="10">
        <f t="shared" si="148"/>
        <v>8</v>
      </c>
      <c r="F1967" s="39"/>
      <c r="G1967" s="12" t="str">
        <f t="shared" si="144"/>
        <v>45 минут</v>
      </c>
      <c r="H1967" s="37"/>
    </row>
    <row r="1968" spans="1:8" x14ac:dyDescent="0.3">
      <c r="A1968" s="35"/>
      <c r="B1968" s="9">
        <v>31329</v>
      </c>
      <c r="C1968" s="8" t="str">
        <f t="shared" ref="C1968:C2031" si="149">TEXT(B1968, "dddd")</f>
        <v>Wednesday</v>
      </c>
      <c r="D1968" s="10">
        <f t="shared" si="147"/>
        <v>1</v>
      </c>
      <c r="E1968" s="10">
        <f t="shared" si="148"/>
        <v>8</v>
      </c>
      <c r="F1968" s="39"/>
      <c r="G1968" s="12" t="str">
        <f t="shared" ref="G1968:G2031" si="150">IF(WEEKDAY(B1968,2)&lt;=6,"45 минут","0")</f>
        <v>45 минут</v>
      </c>
      <c r="H1968" s="37"/>
    </row>
    <row r="1969" spans="1:8" x14ac:dyDescent="0.3">
      <c r="A1969" s="35"/>
      <c r="B1969" s="9">
        <v>31330</v>
      </c>
      <c r="C1969" s="8" t="str">
        <f t="shared" si="149"/>
        <v>Thursday</v>
      </c>
      <c r="D1969" s="10">
        <f t="shared" si="147"/>
        <v>1</v>
      </c>
      <c r="E1969" s="10">
        <f t="shared" si="148"/>
        <v>8</v>
      </c>
      <c r="F1969" s="39"/>
      <c r="G1969" s="12" t="str">
        <f t="shared" si="150"/>
        <v>45 минут</v>
      </c>
      <c r="H1969" s="37"/>
    </row>
    <row r="1970" spans="1:8" x14ac:dyDescent="0.3">
      <c r="A1970" s="35"/>
      <c r="B1970" s="9">
        <v>31331</v>
      </c>
      <c r="C1970" s="8" t="str">
        <f t="shared" si="149"/>
        <v>Friday</v>
      </c>
      <c r="D1970" s="10">
        <f t="shared" si="147"/>
        <v>1</v>
      </c>
      <c r="E1970" s="10">
        <f t="shared" si="148"/>
        <v>8</v>
      </c>
      <c r="F1970" s="39"/>
      <c r="G1970" s="12" t="str">
        <f t="shared" si="150"/>
        <v>45 минут</v>
      </c>
      <c r="H1970" s="37"/>
    </row>
    <row r="1971" spans="1:8" x14ac:dyDescent="0.3">
      <c r="A1971" s="35"/>
      <c r="B1971" s="9">
        <v>31332</v>
      </c>
      <c r="C1971" s="8" t="str">
        <f t="shared" si="149"/>
        <v>Saturday</v>
      </c>
      <c r="D1971" s="10">
        <f t="shared" si="147"/>
        <v>1</v>
      </c>
      <c r="E1971" s="10">
        <f t="shared" si="148"/>
        <v>6</v>
      </c>
      <c r="F1971" s="39"/>
      <c r="G1971" s="12" t="str">
        <f t="shared" si="150"/>
        <v>45 минут</v>
      </c>
      <c r="H1971" s="37"/>
    </row>
    <row r="1972" spans="1:8" x14ac:dyDescent="0.3">
      <c r="A1972" s="35"/>
      <c r="B1972" s="9">
        <v>31333</v>
      </c>
      <c r="C1972" s="8" t="str">
        <f t="shared" si="149"/>
        <v>Sunday</v>
      </c>
      <c r="D1972" s="10">
        <f t="shared" si="147"/>
        <v>0</v>
      </c>
      <c r="E1972" s="10">
        <f t="shared" si="148"/>
        <v>0</v>
      </c>
      <c r="F1972" s="39"/>
      <c r="G1972" s="12" t="str">
        <f t="shared" si="150"/>
        <v>0</v>
      </c>
      <c r="H1972" s="37"/>
    </row>
    <row r="1973" spans="1:8" x14ac:dyDescent="0.3">
      <c r="A1973" s="35"/>
      <c r="B1973" s="9">
        <v>31334</v>
      </c>
      <c r="C1973" s="8" t="str">
        <f t="shared" si="149"/>
        <v>Monday</v>
      </c>
      <c r="D1973" s="10">
        <f t="shared" si="147"/>
        <v>1</v>
      </c>
      <c r="E1973" s="10">
        <f t="shared" si="148"/>
        <v>8</v>
      </c>
      <c r="F1973" s="39">
        <f>34</f>
        <v>34</v>
      </c>
      <c r="G1973" s="12" t="str">
        <f t="shared" si="150"/>
        <v>45 минут</v>
      </c>
      <c r="H1973" s="37"/>
    </row>
    <row r="1974" spans="1:8" x14ac:dyDescent="0.3">
      <c r="A1974" s="35"/>
      <c r="B1974" s="9">
        <v>31335</v>
      </c>
      <c r="C1974" s="8" t="str">
        <f t="shared" si="149"/>
        <v>Tuesday</v>
      </c>
      <c r="D1974" s="10">
        <f t="shared" si="147"/>
        <v>1</v>
      </c>
      <c r="E1974" s="10">
        <f t="shared" si="148"/>
        <v>8</v>
      </c>
      <c r="F1974" s="39"/>
      <c r="G1974" s="12" t="str">
        <f t="shared" si="150"/>
        <v>45 минут</v>
      </c>
      <c r="H1974" s="37"/>
    </row>
    <row r="1975" spans="1:8" x14ac:dyDescent="0.3">
      <c r="A1975" s="35"/>
      <c r="B1975" s="9">
        <v>31336</v>
      </c>
      <c r="C1975" s="8" t="str">
        <f t="shared" si="149"/>
        <v>Wednesday</v>
      </c>
      <c r="D1975" s="10">
        <f t="shared" si="147"/>
        <v>1</v>
      </c>
      <c r="E1975" s="10">
        <f t="shared" si="148"/>
        <v>8</v>
      </c>
      <c r="F1975" s="39"/>
      <c r="G1975" s="12" t="str">
        <f t="shared" si="150"/>
        <v>45 минут</v>
      </c>
      <c r="H1975" s="37"/>
    </row>
    <row r="1976" spans="1:8" x14ac:dyDescent="0.3">
      <c r="A1976" s="35"/>
      <c r="B1976" s="9">
        <v>31337</v>
      </c>
      <c r="C1976" s="8" t="str">
        <f t="shared" si="149"/>
        <v>Thursday</v>
      </c>
      <c r="D1976" s="10">
        <f t="shared" si="147"/>
        <v>1</v>
      </c>
      <c r="E1976" s="10">
        <f t="shared" si="148"/>
        <v>8</v>
      </c>
      <c r="F1976" s="39"/>
      <c r="G1976" s="12" t="str">
        <f t="shared" si="150"/>
        <v>45 минут</v>
      </c>
      <c r="H1976" s="37"/>
    </row>
    <row r="1977" spans="1:8" x14ac:dyDescent="0.3">
      <c r="A1977" s="35"/>
      <c r="B1977" s="9">
        <v>31338</v>
      </c>
      <c r="C1977" s="8" t="str">
        <f t="shared" si="149"/>
        <v>Friday</v>
      </c>
      <c r="D1977" s="10">
        <f t="shared" si="147"/>
        <v>1</v>
      </c>
      <c r="E1977" s="10">
        <f t="shared" si="148"/>
        <v>8</v>
      </c>
      <c r="F1977" s="39"/>
      <c r="G1977" s="12" t="str">
        <f t="shared" si="150"/>
        <v>45 минут</v>
      </c>
      <c r="H1977" s="37"/>
    </row>
    <row r="1978" spans="1:8" x14ac:dyDescent="0.3">
      <c r="A1978" s="35"/>
      <c r="B1978" s="9">
        <v>31339</v>
      </c>
      <c r="C1978" s="8" t="str">
        <f t="shared" si="149"/>
        <v>Saturday</v>
      </c>
      <c r="D1978" s="10">
        <f t="shared" si="147"/>
        <v>1</v>
      </c>
      <c r="E1978" s="10">
        <f t="shared" si="148"/>
        <v>6</v>
      </c>
      <c r="F1978" s="39"/>
      <c r="G1978" s="12" t="str">
        <f t="shared" si="150"/>
        <v>45 минут</v>
      </c>
      <c r="H1978" s="37"/>
    </row>
    <row r="1979" spans="1:8" x14ac:dyDescent="0.3">
      <c r="A1979" s="35"/>
      <c r="B1979" s="9">
        <v>31340</v>
      </c>
      <c r="C1979" s="8" t="str">
        <f t="shared" si="149"/>
        <v>Sunday</v>
      </c>
      <c r="D1979" s="10">
        <f t="shared" si="147"/>
        <v>0</v>
      </c>
      <c r="E1979" s="10">
        <f t="shared" si="148"/>
        <v>0</v>
      </c>
      <c r="F1979" s="39"/>
      <c r="G1979" s="12" t="str">
        <f t="shared" si="150"/>
        <v>0</v>
      </c>
      <c r="H1979" s="37"/>
    </row>
    <row r="1980" spans="1:8" x14ac:dyDescent="0.3">
      <c r="A1980" s="35"/>
      <c r="B1980" s="9">
        <v>31341</v>
      </c>
      <c r="C1980" s="8" t="str">
        <f t="shared" si="149"/>
        <v>Monday</v>
      </c>
      <c r="D1980" s="10">
        <f t="shared" si="147"/>
        <v>1</v>
      </c>
      <c r="E1980" s="10">
        <f t="shared" si="148"/>
        <v>8</v>
      </c>
      <c r="F1980" s="39">
        <f>34</f>
        <v>34</v>
      </c>
      <c r="G1980" s="12" t="str">
        <f t="shared" si="150"/>
        <v>45 минут</v>
      </c>
      <c r="H1980" s="37"/>
    </row>
    <row r="1981" spans="1:8" x14ac:dyDescent="0.3">
      <c r="A1981" s="35"/>
      <c r="B1981" s="9">
        <v>31342</v>
      </c>
      <c r="C1981" s="8" t="str">
        <f t="shared" si="149"/>
        <v>Tuesday</v>
      </c>
      <c r="D1981" s="10">
        <f t="shared" si="147"/>
        <v>1</v>
      </c>
      <c r="E1981" s="10">
        <f t="shared" si="148"/>
        <v>8</v>
      </c>
      <c r="F1981" s="39"/>
      <c r="G1981" s="12" t="str">
        <f t="shared" si="150"/>
        <v>45 минут</v>
      </c>
      <c r="H1981" s="37"/>
    </row>
    <row r="1982" spans="1:8" x14ac:dyDescent="0.3">
      <c r="A1982" s="35"/>
      <c r="B1982" s="9">
        <v>31343</v>
      </c>
      <c r="C1982" s="8" t="str">
        <f t="shared" si="149"/>
        <v>Wednesday</v>
      </c>
      <c r="D1982" s="10">
        <f t="shared" si="147"/>
        <v>1</v>
      </c>
      <c r="E1982" s="10">
        <f t="shared" si="148"/>
        <v>8</v>
      </c>
      <c r="F1982" s="39"/>
      <c r="G1982" s="12" t="str">
        <f t="shared" si="150"/>
        <v>45 минут</v>
      </c>
      <c r="H1982" s="37"/>
    </row>
    <row r="1983" spans="1:8" x14ac:dyDescent="0.3">
      <c r="A1983" s="35"/>
      <c r="B1983" s="9">
        <v>31344</v>
      </c>
      <c r="C1983" s="8" t="str">
        <f t="shared" si="149"/>
        <v>Thursday</v>
      </c>
      <c r="D1983" s="10">
        <f t="shared" si="147"/>
        <v>1</v>
      </c>
      <c r="E1983" s="10">
        <f t="shared" si="148"/>
        <v>8</v>
      </c>
      <c r="F1983" s="39"/>
      <c r="G1983" s="12" t="str">
        <f t="shared" si="150"/>
        <v>45 минут</v>
      </c>
      <c r="H1983" s="37"/>
    </row>
    <row r="1984" spans="1:8" x14ac:dyDescent="0.3">
      <c r="A1984" s="35"/>
      <c r="B1984" s="9">
        <v>31345</v>
      </c>
      <c r="C1984" s="8" t="str">
        <f t="shared" si="149"/>
        <v>Friday</v>
      </c>
      <c r="D1984" s="10">
        <f t="shared" si="147"/>
        <v>1</v>
      </c>
      <c r="E1984" s="10">
        <f t="shared" si="148"/>
        <v>8</v>
      </c>
      <c r="F1984" s="39"/>
      <c r="G1984" s="12" t="str">
        <f t="shared" si="150"/>
        <v>45 минут</v>
      </c>
      <c r="H1984" s="37"/>
    </row>
    <row r="1985" spans="1:8" x14ac:dyDescent="0.3">
      <c r="A1985" s="35"/>
      <c r="B1985" s="9">
        <v>31346</v>
      </c>
      <c r="C1985" s="8" t="str">
        <f t="shared" si="149"/>
        <v>Saturday</v>
      </c>
      <c r="D1985" s="10">
        <f t="shared" si="147"/>
        <v>1</v>
      </c>
      <c r="E1985" s="10">
        <f t="shared" si="148"/>
        <v>6</v>
      </c>
      <c r="F1985" s="39"/>
      <c r="G1985" s="12" t="str">
        <f t="shared" si="150"/>
        <v>45 минут</v>
      </c>
      <c r="H1985" s="37"/>
    </row>
    <row r="1986" spans="1:8" x14ac:dyDescent="0.3">
      <c r="A1986" s="35"/>
      <c r="B1986" s="9">
        <v>31347</v>
      </c>
      <c r="C1986" s="8" t="str">
        <f t="shared" si="149"/>
        <v>Sunday</v>
      </c>
      <c r="D1986" s="10">
        <f t="shared" si="147"/>
        <v>0</v>
      </c>
      <c r="E1986" s="10">
        <f t="shared" si="148"/>
        <v>0</v>
      </c>
      <c r="F1986" s="39"/>
      <c r="G1986" s="12" t="str">
        <f t="shared" si="150"/>
        <v>0</v>
      </c>
      <c r="H1986" s="37"/>
    </row>
    <row r="1987" spans="1:8" x14ac:dyDescent="0.3">
      <c r="A1987" s="35"/>
      <c r="B1987" s="9">
        <v>31348</v>
      </c>
      <c r="C1987" s="8" t="str">
        <f t="shared" si="149"/>
        <v>Monday</v>
      </c>
      <c r="D1987" s="10">
        <f t="shared" si="147"/>
        <v>1</v>
      </c>
      <c r="E1987" s="10">
        <f t="shared" si="148"/>
        <v>8</v>
      </c>
      <c r="F1987" s="39">
        <f>34</f>
        <v>34</v>
      </c>
      <c r="G1987" s="12" t="str">
        <f t="shared" si="150"/>
        <v>45 минут</v>
      </c>
      <c r="H1987" s="37"/>
    </row>
    <row r="1988" spans="1:8" x14ac:dyDescent="0.3">
      <c r="A1988" s="35"/>
      <c r="B1988" s="9">
        <v>31349</v>
      </c>
      <c r="C1988" s="8" t="str">
        <f t="shared" si="149"/>
        <v>Tuesday</v>
      </c>
      <c r="D1988" s="10">
        <f t="shared" si="147"/>
        <v>1</v>
      </c>
      <c r="E1988" s="10">
        <f t="shared" si="148"/>
        <v>8</v>
      </c>
      <c r="F1988" s="39"/>
      <c r="G1988" s="12" t="str">
        <f t="shared" si="150"/>
        <v>45 минут</v>
      </c>
      <c r="H1988" s="37"/>
    </row>
    <row r="1989" spans="1:8" x14ac:dyDescent="0.3">
      <c r="A1989" s="35"/>
      <c r="B1989" s="9">
        <v>31350</v>
      </c>
      <c r="C1989" s="8" t="str">
        <f t="shared" si="149"/>
        <v>Wednesday</v>
      </c>
      <c r="D1989" s="10">
        <f t="shared" si="147"/>
        <v>1</v>
      </c>
      <c r="E1989" s="10">
        <f t="shared" si="148"/>
        <v>8</v>
      </c>
      <c r="F1989" s="39"/>
      <c r="G1989" s="12" t="str">
        <f t="shared" si="150"/>
        <v>45 минут</v>
      </c>
      <c r="H1989" s="37"/>
    </row>
    <row r="1990" spans="1:8" x14ac:dyDescent="0.3">
      <c r="A1990" s="35"/>
      <c r="B1990" s="9">
        <v>31351</v>
      </c>
      <c r="C1990" s="8" t="str">
        <f t="shared" si="149"/>
        <v>Thursday</v>
      </c>
      <c r="D1990" s="10">
        <f t="shared" si="147"/>
        <v>1</v>
      </c>
      <c r="E1990" s="10">
        <f t="shared" si="148"/>
        <v>8</v>
      </c>
      <c r="F1990" s="39"/>
      <c r="G1990" s="12" t="str">
        <f t="shared" si="150"/>
        <v>45 минут</v>
      </c>
      <c r="H1990" s="37"/>
    </row>
    <row r="1991" spans="1:8" x14ac:dyDescent="0.3">
      <c r="A1991" s="35"/>
      <c r="B1991" s="9">
        <v>31352</v>
      </c>
      <c r="C1991" s="8" t="str">
        <f t="shared" si="149"/>
        <v>Friday</v>
      </c>
      <c r="D1991" s="10">
        <f t="shared" si="147"/>
        <v>1</v>
      </c>
      <c r="E1991" s="10">
        <f t="shared" si="148"/>
        <v>8</v>
      </c>
      <c r="F1991" s="39"/>
      <c r="G1991" s="12" t="str">
        <f t="shared" si="150"/>
        <v>45 минут</v>
      </c>
      <c r="H1991" s="37"/>
    </row>
    <row r="1992" spans="1:8" x14ac:dyDescent="0.3">
      <c r="A1992" s="35"/>
      <c r="B1992" s="9">
        <v>31353</v>
      </c>
      <c r="C1992" s="8" t="str">
        <f t="shared" si="149"/>
        <v>Saturday</v>
      </c>
      <c r="D1992" s="10">
        <f t="shared" si="147"/>
        <v>1</v>
      </c>
      <c r="E1992" s="10">
        <f t="shared" si="148"/>
        <v>6</v>
      </c>
      <c r="F1992" s="39"/>
      <c r="G1992" s="12" t="str">
        <f t="shared" si="150"/>
        <v>45 минут</v>
      </c>
      <c r="H1992" s="37"/>
    </row>
    <row r="1993" spans="1:8" x14ac:dyDescent="0.3">
      <c r="A1993" s="35"/>
      <c r="B1993" s="9">
        <v>31354</v>
      </c>
      <c r="C1993" s="8" t="str">
        <f t="shared" si="149"/>
        <v>Sunday</v>
      </c>
      <c r="D1993" s="10">
        <f t="shared" si="147"/>
        <v>0</v>
      </c>
      <c r="E1993" s="10">
        <f t="shared" si="148"/>
        <v>0</v>
      </c>
      <c r="F1993" s="39"/>
      <c r="G1993" s="12" t="str">
        <f t="shared" si="150"/>
        <v>0</v>
      </c>
      <c r="H1993" s="37"/>
    </row>
    <row r="1994" spans="1:8" x14ac:dyDescent="0.3">
      <c r="A1994" s="35"/>
      <c r="B1994" s="9">
        <v>31355</v>
      </c>
      <c r="C1994" s="8" t="str">
        <f t="shared" si="149"/>
        <v>Monday</v>
      </c>
      <c r="D1994" s="10">
        <f t="shared" si="147"/>
        <v>1</v>
      </c>
      <c r="E1994" s="10">
        <f t="shared" si="148"/>
        <v>8</v>
      </c>
      <c r="F1994" s="39">
        <f>34</f>
        <v>34</v>
      </c>
      <c r="G1994" s="12" t="str">
        <f t="shared" si="150"/>
        <v>45 минут</v>
      </c>
      <c r="H1994" s="37"/>
    </row>
    <row r="1995" spans="1:8" x14ac:dyDescent="0.3">
      <c r="A1995" s="35"/>
      <c r="B1995" s="9">
        <v>31356</v>
      </c>
      <c r="C1995" s="8" t="str">
        <f t="shared" si="149"/>
        <v>Tuesday</v>
      </c>
      <c r="D1995" s="10">
        <f t="shared" si="147"/>
        <v>1</v>
      </c>
      <c r="E1995" s="10">
        <f t="shared" si="148"/>
        <v>8</v>
      </c>
      <c r="F1995" s="39"/>
      <c r="G1995" s="12" t="str">
        <f t="shared" si="150"/>
        <v>45 минут</v>
      </c>
      <c r="H1995" s="37"/>
    </row>
    <row r="1996" spans="1:8" x14ac:dyDescent="0.3">
      <c r="A1996" s="35"/>
      <c r="B1996" s="9">
        <v>31357</v>
      </c>
      <c r="C1996" s="8" t="str">
        <f t="shared" si="149"/>
        <v>Wednesday</v>
      </c>
      <c r="D1996" s="10">
        <f t="shared" si="147"/>
        <v>1</v>
      </c>
      <c r="E1996" s="10">
        <f t="shared" si="148"/>
        <v>8</v>
      </c>
      <c r="F1996" s="39"/>
      <c r="G1996" s="12" t="str">
        <f t="shared" si="150"/>
        <v>45 минут</v>
      </c>
      <c r="H1996" s="37"/>
    </row>
    <row r="1997" spans="1:8" x14ac:dyDescent="0.3">
      <c r="A1997" s="35"/>
      <c r="B1997" s="9">
        <v>31358</v>
      </c>
      <c r="C1997" s="8" t="str">
        <f t="shared" si="149"/>
        <v>Thursday</v>
      </c>
      <c r="D1997" s="10">
        <f t="shared" si="147"/>
        <v>1</v>
      </c>
      <c r="E1997" s="10">
        <f t="shared" si="148"/>
        <v>8</v>
      </c>
      <c r="F1997" s="39"/>
      <c r="G1997" s="12" t="str">
        <f t="shared" si="150"/>
        <v>45 минут</v>
      </c>
      <c r="H1997" s="37"/>
    </row>
    <row r="1998" spans="1:8" x14ac:dyDescent="0.3">
      <c r="A1998" s="35"/>
      <c r="B1998" s="9">
        <v>31359</v>
      </c>
      <c r="C1998" s="8" t="str">
        <f t="shared" si="149"/>
        <v>Friday</v>
      </c>
      <c r="D1998" s="10">
        <f t="shared" si="147"/>
        <v>1</v>
      </c>
      <c r="E1998" s="10">
        <f t="shared" si="148"/>
        <v>8</v>
      </c>
      <c r="F1998" s="39"/>
      <c r="G1998" s="12" t="str">
        <f t="shared" si="150"/>
        <v>45 минут</v>
      </c>
      <c r="H1998" s="37"/>
    </row>
    <row r="1999" spans="1:8" x14ac:dyDescent="0.3">
      <c r="A1999" s="35"/>
      <c r="B1999" s="9">
        <v>31360</v>
      </c>
      <c r="C1999" s="8" t="str">
        <f t="shared" si="149"/>
        <v>Saturday</v>
      </c>
      <c r="D1999" s="10">
        <f t="shared" si="147"/>
        <v>1</v>
      </c>
      <c r="E1999" s="10">
        <f t="shared" si="148"/>
        <v>6</v>
      </c>
      <c r="F1999" s="39"/>
      <c r="G1999" s="12" t="str">
        <f t="shared" si="150"/>
        <v>45 минут</v>
      </c>
      <c r="H1999" s="37"/>
    </row>
    <row r="2000" spans="1:8" x14ac:dyDescent="0.3">
      <c r="A2000" s="35"/>
      <c r="B2000" s="9">
        <v>31361</v>
      </c>
      <c r="C2000" s="8" t="str">
        <f t="shared" si="149"/>
        <v>Sunday</v>
      </c>
      <c r="D2000" s="10">
        <f t="shared" si="147"/>
        <v>0</v>
      </c>
      <c r="E2000" s="10">
        <f t="shared" si="148"/>
        <v>0</v>
      </c>
      <c r="F2000" s="39"/>
      <c r="G2000" s="12" t="str">
        <f t="shared" si="150"/>
        <v>0</v>
      </c>
      <c r="H2000" s="37"/>
    </row>
    <row r="2001" spans="1:8" x14ac:dyDescent="0.3">
      <c r="A2001" s="35"/>
      <c r="B2001" s="9">
        <v>31362</v>
      </c>
      <c r="C2001" s="8" t="str">
        <f t="shared" si="149"/>
        <v>Monday</v>
      </c>
      <c r="D2001" s="10">
        <f t="shared" si="147"/>
        <v>1</v>
      </c>
      <c r="E2001" s="10">
        <f t="shared" si="148"/>
        <v>8</v>
      </c>
      <c r="F2001" s="39">
        <f>34</f>
        <v>34</v>
      </c>
      <c r="G2001" s="12" t="str">
        <f t="shared" si="150"/>
        <v>45 минут</v>
      </c>
      <c r="H2001" s="37"/>
    </row>
    <row r="2002" spans="1:8" x14ac:dyDescent="0.3">
      <c r="A2002" s="35"/>
      <c r="B2002" s="9">
        <v>31363</v>
      </c>
      <c r="C2002" s="8" t="str">
        <f t="shared" si="149"/>
        <v>Tuesday</v>
      </c>
      <c r="D2002" s="10">
        <f t="shared" si="147"/>
        <v>1</v>
      </c>
      <c r="E2002" s="10">
        <f t="shared" si="148"/>
        <v>8</v>
      </c>
      <c r="F2002" s="39"/>
      <c r="G2002" s="12" t="str">
        <f t="shared" si="150"/>
        <v>45 минут</v>
      </c>
      <c r="H2002" s="37"/>
    </row>
    <row r="2003" spans="1:8" x14ac:dyDescent="0.3">
      <c r="A2003" s="35"/>
      <c r="B2003" s="9">
        <v>31364</v>
      </c>
      <c r="C2003" s="8" t="str">
        <f t="shared" si="149"/>
        <v>Wednesday</v>
      </c>
      <c r="D2003" s="10">
        <f t="shared" si="147"/>
        <v>1</v>
      </c>
      <c r="E2003" s="10">
        <f t="shared" si="148"/>
        <v>8</v>
      </c>
      <c r="F2003" s="39"/>
      <c r="G2003" s="12" t="str">
        <f t="shared" si="150"/>
        <v>45 минут</v>
      </c>
      <c r="H2003" s="37"/>
    </row>
    <row r="2004" spans="1:8" x14ac:dyDescent="0.3">
      <c r="A2004" s="35"/>
      <c r="B2004" s="9">
        <v>31365</v>
      </c>
      <c r="C2004" s="8" t="str">
        <f t="shared" si="149"/>
        <v>Thursday</v>
      </c>
      <c r="D2004" s="10">
        <f t="shared" si="147"/>
        <v>1</v>
      </c>
      <c r="E2004" s="10">
        <f t="shared" si="148"/>
        <v>8</v>
      </c>
      <c r="F2004" s="39"/>
      <c r="G2004" s="12" t="str">
        <f t="shared" si="150"/>
        <v>45 минут</v>
      </c>
      <c r="H2004" s="37"/>
    </row>
    <row r="2005" spans="1:8" x14ac:dyDescent="0.3">
      <c r="A2005" s="35"/>
      <c r="B2005" s="9">
        <v>31366</v>
      </c>
      <c r="C2005" s="8" t="str">
        <f t="shared" si="149"/>
        <v>Friday</v>
      </c>
      <c r="D2005" s="10">
        <f t="shared" si="147"/>
        <v>1</v>
      </c>
      <c r="E2005" s="10">
        <f t="shared" si="148"/>
        <v>8</v>
      </c>
      <c r="F2005" s="39"/>
      <c r="G2005" s="12" t="str">
        <f t="shared" si="150"/>
        <v>45 минут</v>
      </c>
      <c r="H2005" s="37"/>
    </row>
    <row r="2006" spans="1:8" x14ac:dyDescent="0.3">
      <c r="A2006" s="35"/>
      <c r="B2006" s="9">
        <v>31367</v>
      </c>
      <c r="C2006" s="8" t="str">
        <f t="shared" si="149"/>
        <v>Saturday</v>
      </c>
      <c r="D2006" s="10">
        <f t="shared" si="147"/>
        <v>1</v>
      </c>
      <c r="E2006" s="10">
        <f t="shared" si="148"/>
        <v>6</v>
      </c>
      <c r="F2006" s="39"/>
      <c r="G2006" s="12" t="str">
        <f t="shared" si="150"/>
        <v>45 минут</v>
      </c>
      <c r="H2006" s="37"/>
    </row>
    <row r="2007" spans="1:8" x14ac:dyDescent="0.3">
      <c r="A2007" s="35"/>
      <c r="B2007" s="9">
        <v>31368</v>
      </c>
      <c r="C2007" s="8" t="str">
        <f t="shared" si="149"/>
        <v>Sunday</v>
      </c>
      <c r="D2007" s="10">
        <f t="shared" si="147"/>
        <v>0</v>
      </c>
      <c r="E2007" s="10">
        <f t="shared" si="148"/>
        <v>0</v>
      </c>
      <c r="F2007" s="39"/>
      <c r="G2007" s="12" t="str">
        <f t="shared" si="150"/>
        <v>0</v>
      </c>
      <c r="H2007" s="37"/>
    </row>
    <row r="2008" spans="1:8" x14ac:dyDescent="0.3">
      <c r="A2008" s="35"/>
      <c r="B2008" s="9">
        <v>31369</v>
      </c>
      <c r="C2008" s="8" t="str">
        <f t="shared" si="149"/>
        <v>Monday</v>
      </c>
      <c r="D2008" s="10">
        <f t="shared" si="147"/>
        <v>1</v>
      </c>
      <c r="E2008" s="10">
        <f t="shared" si="148"/>
        <v>8</v>
      </c>
      <c r="F2008" s="39">
        <f>34</f>
        <v>34</v>
      </c>
      <c r="G2008" s="12" t="str">
        <f t="shared" si="150"/>
        <v>45 минут</v>
      </c>
      <c r="H2008" s="37"/>
    </row>
    <row r="2009" spans="1:8" x14ac:dyDescent="0.3">
      <c r="A2009" s="35"/>
      <c r="B2009" s="9">
        <v>31370</v>
      </c>
      <c r="C2009" s="8" t="str">
        <f t="shared" si="149"/>
        <v>Tuesday</v>
      </c>
      <c r="D2009" s="10">
        <f t="shared" si="147"/>
        <v>1</v>
      </c>
      <c r="E2009" s="10">
        <f t="shared" si="148"/>
        <v>8</v>
      </c>
      <c r="F2009" s="39"/>
      <c r="G2009" s="12" t="str">
        <f t="shared" si="150"/>
        <v>45 минут</v>
      </c>
      <c r="H2009" s="37"/>
    </row>
    <row r="2010" spans="1:8" x14ac:dyDescent="0.3">
      <c r="A2010" s="35"/>
      <c r="B2010" s="9">
        <v>31371</v>
      </c>
      <c r="C2010" s="8" t="str">
        <f t="shared" si="149"/>
        <v>Wednesday</v>
      </c>
      <c r="D2010" s="10">
        <f t="shared" si="147"/>
        <v>1</v>
      </c>
      <c r="E2010" s="10">
        <f t="shared" si="148"/>
        <v>8</v>
      </c>
      <c r="F2010" s="39"/>
      <c r="G2010" s="12" t="str">
        <f t="shared" si="150"/>
        <v>45 минут</v>
      </c>
      <c r="H2010" s="37"/>
    </row>
    <row r="2011" spans="1:8" x14ac:dyDescent="0.3">
      <c r="A2011" s="35"/>
      <c r="B2011" s="9">
        <v>31372</v>
      </c>
      <c r="C2011" s="8" t="str">
        <f t="shared" si="149"/>
        <v>Thursday</v>
      </c>
      <c r="D2011" s="10">
        <f t="shared" si="147"/>
        <v>1</v>
      </c>
      <c r="E2011" s="10">
        <f t="shared" si="148"/>
        <v>8</v>
      </c>
      <c r="F2011" s="39"/>
      <c r="G2011" s="12" t="str">
        <f t="shared" si="150"/>
        <v>45 минут</v>
      </c>
      <c r="H2011" s="37"/>
    </row>
    <row r="2012" spans="1:8" x14ac:dyDescent="0.3">
      <c r="A2012" s="35"/>
      <c r="B2012" s="9">
        <v>31373</v>
      </c>
      <c r="C2012" s="8" t="str">
        <f t="shared" si="149"/>
        <v>Friday</v>
      </c>
      <c r="D2012" s="10">
        <f t="shared" si="147"/>
        <v>1</v>
      </c>
      <c r="E2012" s="10">
        <f t="shared" si="148"/>
        <v>8</v>
      </c>
      <c r="F2012" s="39"/>
      <c r="G2012" s="12" t="str">
        <f t="shared" si="150"/>
        <v>45 минут</v>
      </c>
      <c r="H2012" s="37"/>
    </row>
    <row r="2013" spans="1:8" x14ac:dyDescent="0.3">
      <c r="A2013" s="35"/>
      <c r="B2013" s="9">
        <v>31374</v>
      </c>
      <c r="C2013" s="8" t="str">
        <f t="shared" si="149"/>
        <v>Saturday</v>
      </c>
      <c r="D2013" s="10">
        <f t="shared" ref="D2013:D2076" si="151">IF(WEEKDAY(B2013,2)&lt;=6,1,0)</f>
        <v>1</v>
      </c>
      <c r="E2013" s="10">
        <f t="shared" ref="E2013:E2076" si="152">IF(WEEKDAY(B2013,2)&lt;=5,VALUE("8"),IF(WEEKDAY(B2013,2)=6,VALUE("6"),VALUE("0")))</f>
        <v>6</v>
      </c>
      <c r="F2013" s="39"/>
      <c r="G2013" s="12" t="str">
        <f t="shared" si="150"/>
        <v>45 минут</v>
      </c>
      <c r="H2013" s="37"/>
    </row>
    <row r="2014" spans="1:8" x14ac:dyDescent="0.3">
      <c r="A2014" s="35"/>
      <c r="B2014" s="9">
        <v>31375</v>
      </c>
      <c r="C2014" s="8" t="str">
        <f t="shared" si="149"/>
        <v>Sunday</v>
      </c>
      <c r="D2014" s="10">
        <f t="shared" si="151"/>
        <v>0</v>
      </c>
      <c r="E2014" s="10">
        <f t="shared" si="152"/>
        <v>0</v>
      </c>
      <c r="F2014" s="39"/>
      <c r="G2014" s="12" t="str">
        <f t="shared" si="150"/>
        <v>0</v>
      </c>
      <c r="H2014" s="37"/>
    </row>
    <row r="2015" spans="1:8" x14ac:dyDescent="0.3">
      <c r="A2015" s="35"/>
      <c r="B2015" s="9">
        <v>31376</v>
      </c>
      <c r="C2015" s="8" t="str">
        <f t="shared" si="149"/>
        <v>Monday</v>
      </c>
      <c r="D2015" s="10">
        <f t="shared" si="151"/>
        <v>1</v>
      </c>
      <c r="E2015" s="10">
        <f t="shared" si="152"/>
        <v>8</v>
      </c>
      <c r="F2015" s="39">
        <f>34</f>
        <v>34</v>
      </c>
      <c r="G2015" s="12" t="str">
        <f t="shared" si="150"/>
        <v>45 минут</v>
      </c>
      <c r="H2015" s="37"/>
    </row>
    <row r="2016" spans="1:8" x14ac:dyDescent="0.3">
      <c r="A2016" s="35"/>
      <c r="B2016" s="9">
        <v>31377</v>
      </c>
      <c r="C2016" s="8" t="str">
        <f t="shared" si="149"/>
        <v>Tuesday</v>
      </c>
      <c r="D2016" s="10">
        <f t="shared" si="151"/>
        <v>1</v>
      </c>
      <c r="E2016" s="10">
        <f t="shared" si="152"/>
        <v>8</v>
      </c>
      <c r="F2016" s="39"/>
      <c r="G2016" s="12" t="str">
        <f t="shared" si="150"/>
        <v>45 минут</v>
      </c>
      <c r="H2016" s="37"/>
    </row>
    <row r="2017" spans="1:8" x14ac:dyDescent="0.3">
      <c r="A2017" s="35"/>
      <c r="B2017" s="9">
        <v>31378</v>
      </c>
      <c r="C2017" s="8" t="str">
        <f t="shared" si="149"/>
        <v>Wednesday</v>
      </c>
      <c r="D2017" s="10">
        <f t="shared" si="151"/>
        <v>1</v>
      </c>
      <c r="E2017" s="10">
        <f t="shared" si="152"/>
        <v>8</v>
      </c>
      <c r="F2017" s="39"/>
      <c r="G2017" s="12" t="str">
        <f t="shared" si="150"/>
        <v>45 минут</v>
      </c>
      <c r="H2017" s="37"/>
    </row>
    <row r="2018" spans="1:8" x14ac:dyDescent="0.3">
      <c r="A2018" s="35"/>
      <c r="B2018" s="9">
        <v>31379</v>
      </c>
      <c r="C2018" s="8" t="str">
        <f t="shared" si="149"/>
        <v>Thursday</v>
      </c>
      <c r="D2018" s="10">
        <f t="shared" si="151"/>
        <v>1</v>
      </c>
      <c r="E2018" s="10">
        <f t="shared" si="152"/>
        <v>8</v>
      </c>
      <c r="F2018" s="39"/>
      <c r="G2018" s="12" t="str">
        <f t="shared" si="150"/>
        <v>45 минут</v>
      </c>
      <c r="H2018" s="37"/>
    </row>
    <row r="2019" spans="1:8" x14ac:dyDescent="0.3">
      <c r="A2019" s="35"/>
      <c r="B2019" s="9">
        <v>31380</v>
      </c>
      <c r="C2019" s="8" t="str">
        <f t="shared" si="149"/>
        <v>Friday</v>
      </c>
      <c r="D2019" s="10">
        <f t="shared" si="151"/>
        <v>1</v>
      </c>
      <c r="E2019" s="10">
        <f t="shared" si="152"/>
        <v>8</v>
      </c>
      <c r="F2019" s="39"/>
      <c r="G2019" s="12" t="str">
        <f t="shared" si="150"/>
        <v>45 минут</v>
      </c>
      <c r="H2019" s="37"/>
    </row>
    <row r="2020" spans="1:8" x14ac:dyDescent="0.3">
      <c r="A2020" s="35"/>
      <c r="B2020" s="9">
        <v>31381</v>
      </c>
      <c r="C2020" s="8" t="str">
        <f t="shared" si="149"/>
        <v>Saturday</v>
      </c>
      <c r="D2020" s="10">
        <f t="shared" si="151"/>
        <v>1</v>
      </c>
      <c r="E2020" s="10">
        <f t="shared" si="152"/>
        <v>6</v>
      </c>
      <c r="F2020" s="39"/>
      <c r="G2020" s="12" t="str">
        <f t="shared" si="150"/>
        <v>45 минут</v>
      </c>
      <c r="H2020" s="37"/>
    </row>
    <row r="2021" spans="1:8" x14ac:dyDescent="0.3">
      <c r="A2021" s="35"/>
      <c r="B2021" s="9">
        <v>31382</v>
      </c>
      <c r="C2021" s="8" t="str">
        <f t="shared" si="149"/>
        <v>Sunday</v>
      </c>
      <c r="D2021" s="10">
        <f t="shared" si="151"/>
        <v>0</v>
      </c>
      <c r="E2021" s="10">
        <f t="shared" si="152"/>
        <v>0</v>
      </c>
      <c r="F2021" s="39"/>
      <c r="G2021" s="12" t="str">
        <f t="shared" si="150"/>
        <v>0</v>
      </c>
      <c r="H2021" s="37"/>
    </row>
    <row r="2022" spans="1:8" x14ac:dyDescent="0.3">
      <c r="A2022" s="35"/>
      <c r="B2022" s="9">
        <v>31383</v>
      </c>
      <c r="C2022" s="8" t="str">
        <f t="shared" si="149"/>
        <v>Monday</v>
      </c>
      <c r="D2022" s="10">
        <f t="shared" si="151"/>
        <v>1</v>
      </c>
      <c r="E2022" s="10">
        <f t="shared" si="152"/>
        <v>8</v>
      </c>
      <c r="F2022" s="39">
        <f>34</f>
        <v>34</v>
      </c>
      <c r="G2022" s="12" t="str">
        <f t="shared" si="150"/>
        <v>45 минут</v>
      </c>
      <c r="H2022" s="37"/>
    </row>
    <row r="2023" spans="1:8" x14ac:dyDescent="0.3">
      <c r="A2023" s="35"/>
      <c r="B2023" s="9">
        <v>31384</v>
      </c>
      <c r="C2023" s="8" t="str">
        <f t="shared" si="149"/>
        <v>Tuesday</v>
      </c>
      <c r="D2023" s="10">
        <f t="shared" si="151"/>
        <v>1</v>
      </c>
      <c r="E2023" s="10">
        <f t="shared" si="152"/>
        <v>8</v>
      </c>
      <c r="F2023" s="39"/>
      <c r="G2023" s="12" t="str">
        <f t="shared" si="150"/>
        <v>45 минут</v>
      </c>
      <c r="H2023" s="37"/>
    </row>
    <row r="2024" spans="1:8" x14ac:dyDescent="0.3">
      <c r="A2024" s="35"/>
      <c r="B2024" s="9">
        <v>31385</v>
      </c>
      <c r="C2024" s="8" t="str">
        <f t="shared" si="149"/>
        <v>Wednesday</v>
      </c>
      <c r="D2024" s="10">
        <f t="shared" si="151"/>
        <v>1</v>
      </c>
      <c r="E2024" s="10">
        <f t="shared" si="152"/>
        <v>8</v>
      </c>
      <c r="F2024" s="39"/>
      <c r="G2024" s="12" t="str">
        <f t="shared" si="150"/>
        <v>45 минут</v>
      </c>
      <c r="H2024" s="37"/>
    </row>
    <row r="2025" spans="1:8" x14ac:dyDescent="0.3">
      <c r="A2025" s="35"/>
      <c r="B2025" s="9">
        <v>31386</v>
      </c>
      <c r="C2025" s="8" t="str">
        <f t="shared" si="149"/>
        <v>Thursday</v>
      </c>
      <c r="D2025" s="10">
        <f t="shared" si="151"/>
        <v>1</v>
      </c>
      <c r="E2025" s="10">
        <f t="shared" si="152"/>
        <v>8</v>
      </c>
      <c r="F2025" s="39"/>
      <c r="G2025" s="12" t="str">
        <f t="shared" si="150"/>
        <v>45 минут</v>
      </c>
      <c r="H2025" s="37"/>
    </row>
    <row r="2026" spans="1:8" x14ac:dyDescent="0.3">
      <c r="A2026" s="35"/>
      <c r="B2026" s="9">
        <v>31387</v>
      </c>
      <c r="C2026" s="8" t="str">
        <f t="shared" si="149"/>
        <v>Friday</v>
      </c>
      <c r="D2026" s="10">
        <f t="shared" si="151"/>
        <v>1</v>
      </c>
      <c r="E2026" s="10">
        <f t="shared" si="152"/>
        <v>8</v>
      </c>
      <c r="F2026" s="39"/>
      <c r="G2026" s="12" t="str">
        <f t="shared" si="150"/>
        <v>45 минут</v>
      </c>
      <c r="H2026" s="37"/>
    </row>
    <row r="2027" spans="1:8" x14ac:dyDescent="0.3">
      <c r="A2027" s="35"/>
      <c r="B2027" s="9">
        <v>31388</v>
      </c>
      <c r="C2027" s="8" t="str">
        <f t="shared" si="149"/>
        <v>Saturday</v>
      </c>
      <c r="D2027" s="10">
        <f t="shared" si="151"/>
        <v>1</v>
      </c>
      <c r="E2027" s="10">
        <f t="shared" si="152"/>
        <v>6</v>
      </c>
      <c r="F2027" s="39"/>
      <c r="G2027" s="12" t="str">
        <f t="shared" si="150"/>
        <v>45 минут</v>
      </c>
      <c r="H2027" s="37"/>
    </row>
    <row r="2028" spans="1:8" x14ac:dyDescent="0.3">
      <c r="A2028" s="35"/>
      <c r="B2028" s="9">
        <v>31389</v>
      </c>
      <c r="C2028" s="8" t="str">
        <f t="shared" si="149"/>
        <v>Sunday</v>
      </c>
      <c r="D2028" s="10">
        <f t="shared" si="151"/>
        <v>0</v>
      </c>
      <c r="E2028" s="10">
        <f t="shared" si="152"/>
        <v>0</v>
      </c>
      <c r="F2028" s="39"/>
      <c r="G2028" s="12" t="str">
        <f t="shared" si="150"/>
        <v>0</v>
      </c>
      <c r="H2028" s="37"/>
    </row>
    <row r="2029" spans="1:8" x14ac:dyDescent="0.3">
      <c r="A2029" s="35"/>
      <c r="B2029" s="9">
        <v>31390</v>
      </c>
      <c r="C2029" s="8" t="str">
        <f t="shared" si="149"/>
        <v>Monday</v>
      </c>
      <c r="D2029" s="10">
        <f t="shared" si="151"/>
        <v>1</v>
      </c>
      <c r="E2029" s="10">
        <f t="shared" si="152"/>
        <v>8</v>
      </c>
      <c r="F2029" s="39">
        <f>34</f>
        <v>34</v>
      </c>
      <c r="G2029" s="12" t="str">
        <f t="shared" si="150"/>
        <v>45 минут</v>
      </c>
      <c r="H2029" s="37"/>
    </row>
    <row r="2030" spans="1:8" x14ac:dyDescent="0.3">
      <c r="A2030" s="35"/>
      <c r="B2030" s="9">
        <v>31391</v>
      </c>
      <c r="C2030" s="8" t="str">
        <f t="shared" si="149"/>
        <v>Tuesday</v>
      </c>
      <c r="D2030" s="10">
        <f t="shared" si="151"/>
        <v>1</v>
      </c>
      <c r="E2030" s="10">
        <f t="shared" si="152"/>
        <v>8</v>
      </c>
      <c r="F2030" s="39"/>
      <c r="G2030" s="12" t="str">
        <f t="shared" si="150"/>
        <v>45 минут</v>
      </c>
      <c r="H2030" s="37"/>
    </row>
    <row r="2031" spans="1:8" x14ac:dyDescent="0.3">
      <c r="A2031" s="35"/>
      <c r="B2031" s="9">
        <v>31392</v>
      </c>
      <c r="C2031" s="8" t="str">
        <f t="shared" si="149"/>
        <v>Wednesday</v>
      </c>
      <c r="D2031" s="10">
        <f t="shared" si="151"/>
        <v>1</v>
      </c>
      <c r="E2031" s="10">
        <f t="shared" si="152"/>
        <v>8</v>
      </c>
      <c r="F2031" s="39"/>
      <c r="G2031" s="12" t="str">
        <f t="shared" si="150"/>
        <v>45 минут</v>
      </c>
      <c r="H2031" s="37"/>
    </row>
    <row r="2032" spans="1:8" x14ac:dyDescent="0.3">
      <c r="A2032" s="35"/>
      <c r="B2032" s="9">
        <v>31393</v>
      </c>
      <c r="C2032" s="8" t="str">
        <f t="shared" ref="C2032:C2095" si="153">TEXT(B2032, "dddd")</f>
        <v>Thursday</v>
      </c>
      <c r="D2032" s="10">
        <f t="shared" si="151"/>
        <v>1</v>
      </c>
      <c r="E2032" s="10">
        <f t="shared" si="152"/>
        <v>8</v>
      </c>
      <c r="F2032" s="39"/>
      <c r="G2032" s="12" t="str">
        <f t="shared" ref="G2032:G2095" si="154">IF(WEEKDAY(B2032,2)&lt;=6,"45 минут","0")</f>
        <v>45 минут</v>
      </c>
      <c r="H2032" s="37"/>
    </row>
    <row r="2033" spans="1:8" x14ac:dyDescent="0.3">
      <c r="A2033" s="35"/>
      <c r="B2033" s="9">
        <v>31394</v>
      </c>
      <c r="C2033" s="8" t="str">
        <f t="shared" si="153"/>
        <v>Friday</v>
      </c>
      <c r="D2033" s="10">
        <f t="shared" si="151"/>
        <v>1</v>
      </c>
      <c r="E2033" s="10">
        <f t="shared" si="152"/>
        <v>8</v>
      </c>
      <c r="F2033" s="39"/>
      <c r="G2033" s="12" t="str">
        <f t="shared" si="154"/>
        <v>45 минут</v>
      </c>
      <c r="H2033" s="37"/>
    </row>
    <row r="2034" spans="1:8" x14ac:dyDescent="0.3">
      <c r="A2034" s="35"/>
      <c r="B2034" s="9">
        <v>31395</v>
      </c>
      <c r="C2034" s="8" t="str">
        <f t="shared" si="153"/>
        <v>Saturday</v>
      </c>
      <c r="D2034" s="10">
        <f t="shared" si="151"/>
        <v>1</v>
      </c>
      <c r="E2034" s="10">
        <f t="shared" si="152"/>
        <v>6</v>
      </c>
      <c r="F2034" s="39"/>
      <c r="G2034" s="12" t="str">
        <f t="shared" si="154"/>
        <v>45 минут</v>
      </c>
      <c r="H2034" s="37"/>
    </row>
    <row r="2035" spans="1:8" x14ac:dyDescent="0.3">
      <c r="A2035" s="35"/>
      <c r="B2035" s="9">
        <v>31396</v>
      </c>
      <c r="C2035" s="8" t="str">
        <f t="shared" si="153"/>
        <v>Sunday</v>
      </c>
      <c r="D2035" s="10">
        <f t="shared" si="151"/>
        <v>0</v>
      </c>
      <c r="E2035" s="10">
        <f t="shared" si="152"/>
        <v>0</v>
      </c>
      <c r="F2035" s="39"/>
      <c r="G2035" s="12" t="str">
        <f t="shared" si="154"/>
        <v>0</v>
      </c>
      <c r="H2035" s="37"/>
    </row>
    <row r="2036" spans="1:8" x14ac:dyDescent="0.3">
      <c r="A2036" s="35"/>
      <c r="B2036" s="9">
        <v>31397</v>
      </c>
      <c r="C2036" s="8" t="str">
        <f t="shared" si="153"/>
        <v>Monday</v>
      </c>
      <c r="D2036" s="10">
        <f t="shared" si="151"/>
        <v>1</v>
      </c>
      <c r="E2036" s="10">
        <f t="shared" si="152"/>
        <v>8</v>
      </c>
      <c r="F2036" s="39">
        <f>34</f>
        <v>34</v>
      </c>
      <c r="G2036" s="12" t="str">
        <f t="shared" si="154"/>
        <v>45 минут</v>
      </c>
      <c r="H2036" s="37"/>
    </row>
    <row r="2037" spans="1:8" x14ac:dyDescent="0.3">
      <c r="A2037" s="35"/>
      <c r="B2037" s="9">
        <v>31398</v>
      </c>
      <c r="C2037" s="8" t="str">
        <f t="shared" si="153"/>
        <v>Tuesday</v>
      </c>
      <c r="D2037" s="10">
        <f t="shared" si="151"/>
        <v>1</v>
      </c>
      <c r="E2037" s="10">
        <f t="shared" si="152"/>
        <v>8</v>
      </c>
      <c r="F2037" s="39"/>
      <c r="G2037" s="12" t="str">
        <f t="shared" si="154"/>
        <v>45 минут</v>
      </c>
      <c r="H2037" s="37"/>
    </row>
    <row r="2038" spans="1:8" x14ac:dyDescent="0.3">
      <c r="A2038" s="35"/>
      <c r="B2038" s="9">
        <v>31399</v>
      </c>
      <c r="C2038" s="8" t="str">
        <f t="shared" si="153"/>
        <v>Wednesday</v>
      </c>
      <c r="D2038" s="10">
        <f t="shared" si="151"/>
        <v>1</v>
      </c>
      <c r="E2038" s="10">
        <f t="shared" si="152"/>
        <v>8</v>
      </c>
      <c r="F2038" s="39"/>
      <c r="G2038" s="12" t="str">
        <f t="shared" si="154"/>
        <v>45 минут</v>
      </c>
      <c r="H2038" s="37"/>
    </row>
    <row r="2039" spans="1:8" x14ac:dyDescent="0.3">
      <c r="A2039" s="35"/>
      <c r="B2039" s="9">
        <v>31400</v>
      </c>
      <c r="C2039" s="8" t="str">
        <f t="shared" si="153"/>
        <v>Thursday</v>
      </c>
      <c r="D2039" s="10">
        <f t="shared" si="151"/>
        <v>1</v>
      </c>
      <c r="E2039" s="10">
        <f t="shared" si="152"/>
        <v>8</v>
      </c>
      <c r="F2039" s="39"/>
      <c r="G2039" s="12" t="str">
        <f t="shared" si="154"/>
        <v>45 минут</v>
      </c>
      <c r="H2039" s="37"/>
    </row>
    <row r="2040" spans="1:8" x14ac:dyDescent="0.3">
      <c r="A2040" s="35"/>
      <c r="B2040" s="9">
        <v>31401</v>
      </c>
      <c r="C2040" s="8" t="str">
        <f t="shared" si="153"/>
        <v>Friday</v>
      </c>
      <c r="D2040" s="10">
        <f t="shared" si="151"/>
        <v>1</v>
      </c>
      <c r="E2040" s="10">
        <f t="shared" si="152"/>
        <v>8</v>
      </c>
      <c r="F2040" s="39"/>
      <c r="G2040" s="12" t="str">
        <f t="shared" si="154"/>
        <v>45 минут</v>
      </c>
      <c r="H2040" s="37"/>
    </row>
    <row r="2041" spans="1:8" x14ac:dyDescent="0.3">
      <c r="A2041" s="35"/>
      <c r="B2041" s="9">
        <v>31402</v>
      </c>
      <c r="C2041" s="8" t="str">
        <f t="shared" si="153"/>
        <v>Saturday</v>
      </c>
      <c r="D2041" s="10">
        <f t="shared" si="151"/>
        <v>1</v>
      </c>
      <c r="E2041" s="10">
        <f t="shared" si="152"/>
        <v>6</v>
      </c>
      <c r="F2041" s="39"/>
      <c r="G2041" s="12" t="str">
        <f t="shared" si="154"/>
        <v>45 минут</v>
      </c>
      <c r="H2041" s="37"/>
    </row>
    <row r="2042" spans="1:8" x14ac:dyDescent="0.3">
      <c r="A2042" s="35"/>
      <c r="B2042" s="9">
        <v>31403</v>
      </c>
      <c r="C2042" s="8" t="str">
        <f t="shared" si="153"/>
        <v>Sunday</v>
      </c>
      <c r="D2042" s="10">
        <f t="shared" si="151"/>
        <v>0</v>
      </c>
      <c r="E2042" s="10">
        <f t="shared" si="152"/>
        <v>0</v>
      </c>
      <c r="F2042" s="39"/>
      <c r="G2042" s="12" t="str">
        <f t="shared" si="154"/>
        <v>0</v>
      </c>
      <c r="H2042" s="37"/>
    </row>
    <row r="2043" spans="1:8" x14ac:dyDescent="0.3">
      <c r="A2043" s="35"/>
      <c r="B2043" s="9">
        <v>31404</v>
      </c>
      <c r="C2043" s="8" t="str">
        <f t="shared" si="153"/>
        <v>Monday</v>
      </c>
      <c r="D2043" s="10">
        <f t="shared" si="151"/>
        <v>1</v>
      </c>
      <c r="E2043" s="10">
        <f t="shared" si="152"/>
        <v>8</v>
      </c>
      <c r="F2043" s="39">
        <f>34</f>
        <v>34</v>
      </c>
      <c r="G2043" s="12" t="str">
        <f t="shared" si="154"/>
        <v>45 минут</v>
      </c>
      <c r="H2043" s="37"/>
    </row>
    <row r="2044" spans="1:8" x14ac:dyDescent="0.3">
      <c r="A2044" s="35"/>
      <c r="B2044" s="9">
        <v>31405</v>
      </c>
      <c r="C2044" s="8" t="str">
        <f t="shared" si="153"/>
        <v>Tuesday</v>
      </c>
      <c r="D2044" s="10">
        <f t="shared" si="151"/>
        <v>1</v>
      </c>
      <c r="E2044" s="10">
        <f t="shared" si="152"/>
        <v>8</v>
      </c>
      <c r="F2044" s="39"/>
      <c r="G2044" s="12" t="str">
        <f t="shared" si="154"/>
        <v>45 минут</v>
      </c>
      <c r="H2044" s="37"/>
    </row>
    <row r="2045" spans="1:8" x14ac:dyDescent="0.3">
      <c r="A2045" s="35"/>
      <c r="B2045" s="9">
        <v>31406</v>
      </c>
      <c r="C2045" s="8" t="str">
        <f t="shared" si="153"/>
        <v>Wednesday</v>
      </c>
      <c r="D2045" s="10">
        <f t="shared" si="151"/>
        <v>1</v>
      </c>
      <c r="E2045" s="10">
        <f t="shared" si="152"/>
        <v>8</v>
      </c>
      <c r="F2045" s="39"/>
      <c r="G2045" s="12" t="str">
        <f t="shared" si="154"/>
        <v>45 минут</v>
      </c>
      <c r="H2045" s="37"/>
    </row>
    <row r="2046" spans="1:8" x14ac:dyDescent="0.3">
      <c r="A2046" s="35"/>
      <c r="B2046" s="9">
        <v>31407</v>
      </c>
      <c r="C2046" s="8" t="str">
        <f t="shared" si="153"/>
        <v>Thursday</v>
      </c>
      <c r="D2046" s="10">
        <f t="shared" si="151"/>
        <v>1</v>
      </c>
      <c r="E2046" s="10">
        <f t="shared" si="152"/>
        <v>8</v>
      </c>
      <c r="F2046" s="39"/>
      <c r="G2046" s="12" t="str">
        <f t="shared" si="154"/>
        <v>45 минут</v>
      </c>
      <c r="H2046" s="37"/>
    </row>
    <row r="2047" spans="1:8" x14ac:dyDescent="0.3">
      <c r="A2047" s="35"/>
      <c r="B2047" s="9">
        <v>31408</v>
      </c>
      <c r="C2047" s="8" t="str">
        <f t="shared" si="153"/>
        <v>Friday</v>
      </c>
      <c r="D2047" s="10">
        <f t="shared" si="151"/>
        <v>1</v>
      </c>
      <c r="E2047" s="10">
        <f t="shared" si="152"/>
        <v>8</v>
      </c>
      <c r="F2047" s="39"/>
      <c r="G2047" s="12" t="str">
        <f t="shared" si="154"/>
        <v>45 минут</v>
      </c>
      <c r="H2047" s="37"/>
    </row>
    <row r="2048" spans="1:8" x14ac:dyDescent="0.3">
      <c r="A2048" s="35"/>
      <c r="B2048" s="9">
        <v>31409</v>
      </c>
      <c r="C2048" s="8" t="str">
        <f t="shared" si="153"/>
        <v>Saturday</v>
      </c>
      <c r="D2048" s="10">
        <f t="shared" si="151"/>
        <v>1</v>
      </c>
      <c r="E2048" s="10">
        <f t="shared" si="152"/>
        <v>6</v>
      </c>
      <c r="F2048" s="39"/>
      <c r="G2048" s="12" t="str">
        <f t="shared" si="154"/>
        <v>45 минут</v>
      </c>
      <c r="H2048" s="37"/>
    </row>
    <row r="2049" spans="1:8" x14ac:dyDescent="0.3">
      <c r="A2049" s="35"/>
      <c r="B2049" s="9">
        <v>31410</v>
      </c>
      <c r="C2049" s="8" t="str">
        <f t="shared" si="153"/>
        <v>Sunday</v>
      </c>
      <c r="D2049" s="10">
        <f t="shared" si="151"/>
        <v>0</v>
      </c>
      <c r="E2049" s="10">
        <f t="shared" si="152"/>
        <v>0</v>
      </c>
      <c r="F2049" s="39"/>
      <c r="G2049" s="12" t="str">
        <f t="shared" si="154"/>
        <v>0</v>
      </c>
      <c r="H2049" s="37"/>
    </row>
    <row r="2050" spans="1:8" x14ac:dyDescent="0.3">
      <c r="A2050" s="35"/>
      <c r="B2050" s="9">
        <v>31411</v>
      </c>
      <c r="C2050" s="8" t="str">
        <f t="shared" si="153"/>
        <v>Monday</v>
      </c>
      <c r="D2050" s="10">
        <f t="shared" si="151"/>
        <v>1</v>
      </c>
      <c r="E2050" s="10">
        <f t="shared" si="152"/>
        <v>8</v>
      </c>
      <c r="F2050" s="39">
        <f>34</f>
        <v>34</v>
      </c>
      <c r="G2050" s="12" t="str">
        <f t="shared" si="154"/>
        <v>45 минут</v>
      </c>
      <c r="H2050" s="37"/>
    </row>
    <row r="2051" spans="1:8" x14ac:dyDescent="0.3">
      <c r="A2051" s="35"/>
      <c r="B2051" s="9">
        <v>31412</v>
      </c>
      <c r="C2051" s="8" t="str">
        <f t="shared" si="153"/>
        <v>Tuesday</v>
      </c>
      <c r="D2051" s="10">
        <f t="shared" si="151"/>
        <v>1</v>
      </c>
      <c r="E2051" s="10">
        <f t="shared" si="152"/>
        <v>8</v>
      </c>
      <c r="F2051" s="39"/>
      <c r="G2051" s="12" t="str">
        <f t="shared" si="154"/>
        <v>45 минут</v>
      </c>
      <c r="H2051" s="37"/>
    </row>
    <row r="2052" spans="1:8" x14ac:dyDescent="0.3">
      <c r="A2052" s="35"/>
      <c r="B2052" s="9">
        <v>31413</v>
      </c>
      <c r="C2052" s="8" t="str">
        <f t="shared" si="153"/>
        <v>Wednesday</v>
      </c>
      <c r="D2052" s="10">
        <f t="shared" si="151"/>
        <v>1</v>
      </c>
      <c r="E2052" s="10">
        <f t="shared" si="152"/>
        <v>8</v>
      </c>
      <c r="F2052" s="39"/>
      <c r="G2052" s="12" t="str">
        <f t="shared" si="154"/>
        <v>45 минут</v>
      </c>
      <c r="H2052" s="37"/>
    </row>
    <row r="2053" spans="1:8" x14ac:dyDescent="0.3">
      <c r="A2053" s="35"/>
      <c r="B2053" s="9">
        <v>31414</v>
      </c>
      <c r="C2053" s="8" t="str">
        <f t="shared" si="153"/>
        <v>Thursday</v>
      </c>
      <c r="D2053" s="10">
        <f t="shared" si="151"/>
        <v>1</v>
      </c>
      <c r="E2053" s="10">
        <f t="shared" si="152"/>
        <v>8</v>
      </c>
      <c r="F2053" s="39"/>
      <c r="G2053" s="12" t="str">
        <f t="shared" si="154"/>
        <v>45 минут</v>
      </c>
      <c r="H2053" s="37"/>
    </row>
    <row r="2054" spans="1:8" x14ac:dyDescent="0.3">
      <c r="A2054" s="35"/>
      <c r="B2054" s="9">
        <v>31415</v>
      </c>
      <c r="C2054" s="8" t="str">
        <f t="shared" si="153"/>
        <v>Friday</v>
      </c>
      <c r="D2054" s="10">
        <f t="shared" si="151"/>
        <v>1</v>
      </c>
      <c r="E2054" s="10">
        <f t="shared" si="152"/>
        <v>8</v>
      </c>
      <c r="F2054" s="39"/>
      <c r="G2054" s="12" t="str">
        <f t="shared" si="154"/>
        <v>45 минут</v>
      </c>
      <c r="H2054" s="37"/>
    </row>
    <row r="2055" spans="1:8" x14ac:dyDescent="0.3">
      <c r="A2055" s="35"/>
      <c r="B2055" s="9">
        <v>31416</v>
      </c>
      <c r="C2055" s="8" t="str">
        <f t="shared" si="153"/>
        <v>Saturday</v>
      </c>
      <c r="D2055" s="10">
        <f t="shared" si="151"/>
        <v>1</v>
      </c>
      <c r="E2055" s="10">
        <f t="shared" si="152"/>
        <v>6</v>
      </c>
      <c r="F2055" s="39"/>
      <c r="G2055" s="12" t="str">
        <f t="shared" si="154"/>
        <v>45 минут</v>
      </c>
      <c r="H2055" s="37"/>
    </row>
    <row r="2056" spans="1:8" x14ac:dyDescent="0.3">
      <c r="A2056" s="35"/>
      <c r="B2056" s="9">
        <v>31417</v>
      </c>
      <c r="C2056" s="8" t="str">
        <f t="shared" si="153"/>
        <v>Sunday</v>
      </c>
      <c r="D2056" s="10">
        <f t="shared" si="151"/>
        <v>0</v>
      </c>
      <c r="E2056" s="10">
        <f t="shared" si="152"/>
        <v>0</v>
      </c>
      <c r="F2056" s="39"/>
      <c r="G2056" s="12" t="str">
        <f t="shared" si="154"/>
        <v>0</v>
      </c>
      <c r="H2056" s="37"/>
    </row>
    <row r="2057" spans="1:8" x14ac:dyDescent="0.3">
      <c r="A2057" s="35"/>
      <c r="B2057" s="9">
        <v>31418</v>
      </c>
      <c r="C2057" s="8" t="str">
        <f t="shared" si="153"/>
        <v>Monday</v>
      </c>
      <c r="D2057" s="10">
        <f t="shared" si="151"/>
        <v>1</v>
      </c>
      <c r="E2057" s="10">
        <f t="shared" si="152"/>
        <v>8</v>
      </c>
      <c r="F2057" s="39">
        <f>34</f>
        <v>34</v>
      </c>
      <c r="G2057" s="12" t="str">
        <f t="shared" si="154"/>
        <v>45 минут</v>
      </c>
      <c r="H2057" s="37"/>
    </row>
    <row r="2058" spans="1:8" x14ac:dyDescent="0.3">
      <c r="A2058" s="35"/>
      <c r="B2058" s="9">
        <v>31419</v>
      </c>
      <c r="C2058" s="8" t="str">
        <f t="shared" si="153"/>
        <v>Tuesday</v>
      </c>
      <c r="D2058" s="10">
        <f t="shared" si="151"/>
        <v>1</v>
      </c>
      <c r="E2058" s="10">
        <f t="shared" si="152"/>
        <v>8</v>
      </c>
      <c r="F2058" s="39"/>
      <c r="G2058" s="12" t="str">
        <f t="shared" si="154"/>
        <v>45 минут</v>
      </c>
      <c r="H2058" s="37"/>
    </row>
    <row r="2059" spans="1:8" x14ac:dyDescent="0.3">
      <c r="A2059" s="35"/>
      <c r="B2059" s="9">
        <v>31420</v>
      </c>
      <c r="C2059" s="8" t="str">
        <f t="shared" si="153"/>
        <v>Wednesday</v>
      </c>
      <c r="D2059" s="10">
        <f t="shared" si="151"/>
        <v>1</v>
      </c>
      <c r="E2059" s="10">
        <f t="shared" si="152"/>
        <v>8</v>
      </c>
      <c r="F2059" s="39"/>
      <c r="G2059" s="12" t="str">
        <f t="shared" si="154"/>
        <v>45 минут</v>
      </c>
      <c r="H2059" s="37"/>
    </row>
    <row r="2060" spans="1:8" x14ac:dyDescent="0.3">
      <c r="A2060" s="35"/>
      <c r="B2060" s="9">
        <v>31421</v>
      </c>
      <c r="C2060" s="8" t="str">
        <f t="shared" si="153"/>
        <v>Thursday</v>
      </c>
      <c r="D2060" s="10">
        <f t="shared" si="151"/>
        <v>1</v>
      </c>
      <c r="E2060" s="10">
        <f t="shared" si="152"/>
        <v>8</v>
      </c>
      <c r="F2060" s="39"/>
      <c r="G2060" s="12" t="str">
        <f t="shared" si="154"/>
        <v>45 минут</v>
      </c>
      <c r="H2060" s="37"/>
    </row>
    <row r="2061" spans="1:8" x14ac:dyDescent="0.3">
      <c r="A2061" s="35"/>
      <c r="B2061" s="9">
        <v>31422</v>
      </c>
      <c r="C2061" s="8" t="str">
        <f t="shared" si="153"/>
        <v>Friday</v>
      </c>
      <c r="D2061" s="10">
        <f t="shared" si="151"/>
        <v>1</v>
      </c>
      <c r="E2061" s="10">
        <f t="shared" si="152"/>
        <v>8</v>
      </c>
      <c r="F2061" s="39"/>
      <c r="G2061" s="12" t="str">
        <f t="shared" si="154"/>
        <v>45 минут</v>
      </c>
      <c r="H2061" s="37"/>
    </row>
    <row r="2062" spans="1:8" x14ac:dyDescent="0.3">
      <c r="A2062" s="35"/>
      <c r="B2062" s="9">
        <v>31423</v>
      </c>
      <c r="C2062" s="8" t="str">
        <f t="shared" si="153"/>
        <v>Saturday</v>
      </c>
      <c r="D2062" s="10">
        <f t="shared" si="151"/>
        <v>1</v>
      </c>
      <c r="E2062" s="10">
        <f t="shared" si="152"/>
        <v>6</v>
      </c>
      <c r="F2062" s="39"/>
      <c r="G2062" s="12" t="str">
        <f t="shared" si="154"/>
        <v>45 минут</v>
      </c>
      <c r="H2062" s="37"/>
    </row>
    <row r="2063" spans="1:8" x14ac:dyDescent="0.3">
      <c r="A2063" s="35"/>
      <c r="B2063" s="9">
        <v>31424</v>
      </c>
      <c r="C2063" s="8" t="str">
        <f t="shared" si="153"/>
        <v>Sunday</v>
      </c>
      <c r="D2063" s="10">
        <f t="shared" si="151"/>
        <v>0</v>
      </c>
      <c r="E2063" s="10">
        <f t="shared" si="152"/>
        <v>0</v>
      </c>
      <c r="F2063" s="39"/>
      <c r="G2063" s="12" t="str">
        <f t="shared" si="154"/>
        <v>0</v>
      </c>
      <c r="H2063" s="37"/>
    </row>
    <row r="2064" spans="1:8" x14ac:dyDescent="0.3">
      <c r="A2064" s="35"/>
      <c r="B2064" s="9">
        <v>31425</v>
      </c>
      <c r="C2064" s="8" t="str">
        <f t="shared" si="153"/>
        <v>Monday</v>
      </c>
      <c r="D2064" s="10">
        <f t="shared" si="151"/>
        <v>1</v>
      </c>
      <c r="E2064" s="10">
        <f t="shared" si="152"/>
        <v>8</v>
      </c>
      <c r="F2064" s="39">
        <f>34</f>
        <v>34</v>
      </c>
      <c r="G2064" s="12" t="str">
        <f t="shared" si="154"/>
        <v>45 минут</v>
      </c>
      <c r="H2064" s="37"/>
    </row>
    <row r="2065" spans="1:8" x14ac:dyDescent="0.3">
      <c r="A2065" s="35"/>
      <c r="B2065" s="9">
        <v>31426</v>
      </c>
      <c r="C2065" s="8" t="str">
        <f t="shared" si="153"/>
        <v>Tuesday</v>
      </c>
      <c r="D2065" s="10">
        <f t="shared" si="151"/>
        <v>1</v>
      </c>
      <c r="E2065" s="10">
        <f t="shared" si="152"/>
        <v>8</v>
      </c>
      <c r="F2065" s="39"/>
      <c r="G2065" s="12" t="str">
        <f t="shared" si="154"/>
        <v>45 минут</v>
      </c>
      <c r="H2065" s="37"/>
    </row>
    <row r="2066" spans="1:8" x14ac:dyDescent="0.3">
      <c r="A2066" s="35"/>
      <c r="B2066" s="9">
        <v>31427</v>
      </c>
      <c r="C2066" s="8" t="str">
        <f t="shared" si="153"/>
        <v>Wednesday</v>
      </c>
      <c r="D2066" s="10">
        <f t="shared" si="151"/>
        <v>1</v>
      </c>
      <c r="E2066" s="10">
        <f t="shared" si="152"/>
        <v>8</v>
      </c>
      <c r="F2066" s="39"/>
      <c r="G2066" s="12" t="str">
        <f t="shared" si="154"/>
        <v>45 минут</v>
      </c>
      <c r="H2066" s="37"/>
    </row>
    <row r="2067" spans="1:8" x14ac:dyDescent="0.3">
      <c r="A2067" s="35"/>
      <c r="B2067" s="9">
        <v>31428</v>
      </c>
      <c r="C2067" s="8" t="str">
        <f t="shared" si="153"/>
        <v>Thursday</v>
      </c>
      <c r="D2067" s="10">
        <f t="shared" si="151"/>
        <v>1</v>
      </c>
      <c r="E2067" s="10">
        <f t="shared" si="152"/>
        <v>8</v>
      </c>
      <c r="F2067" s="39"/>
      <c r="G2067" s="12" t="str">
        <f t="shared" si="154"/>
        <v>45 минут</v>
      </c>
      <c r="H2067" s="37"/>
    </row>
    <row r="2068" spans="1:8" x14ac:dyDescent="0.3">
      <c r="A2068" s="35"/>
      <c r="B2068" s="9">
        <v>31429</v>
      </c>
      <c r="C2068" s="8" t="str">
        <f t="shared" si="153"/>
        <v>Friday</v>
      </c>
      <c r="D2068" s="10">
        <f t="shared" si="151"/>
        <v>1</v>
      </c>
      <c r="E2068" s="10">
        <f t="shared" si="152"/>
        <v>8</v>
      </c>
      <c r="F2068" s="39"/>
      <c r="G2068" s="12" t="str">
        <f t="shared" si="154"/>
        <v>45 минут</v>
      </c>
      <c r="H2068" s="37"/>
    </row>
    <row r="2069" spans="1:8" x14ac:dyDescent="0.3">
      <c r="A2069" s="35"/>
      <c r="B2069" s="9">
        <v>31430</v>
      </c>
      <c r="C2069" s="8" t="str">
        <f t="shared" si="153"/>
        <v>Saturday</v>
      </c>
      <c r="D2069" s="10">
        <f t="shared" si="151"/>
        <v>1</v>
      </c>
      <c r="E2069" s="10">
        <f t="shared" si="152"/>
        <v>6</v>
      </c>
      <c r="F2069" s="39"/>
      <c r="G2069" s="12" t="str">
        <f t="shared" si="154"/>
        <v>45 минут</v>
      </c>
      <c r="H2069" s="37"/>
    </row>
    <row r="2070" spans="1:8" x14ac:dyDescent="0.3">
      <c r="A2070" s="35"/>
      <c r="B2070" s="9">
        <v>31431</v>
      </c>
      <c r="C2070" s="8" t="str">
        <f t="shared" si="153"/>
        <v>Sunday</v>
      </c>
      <c r="D2070" s="10">
        <f t="shared" si="151"/>
        <v>0</v>
      </c>
      <c r="E2070" s="10">
        <f t="shared" si="152"/>
        <v>0</v>
      </c>
      <c r="F2070" s="39"/>
      <c r="G2070" s="12" t="str">
        <f t="shared" si="154"/>
        <v>0</v>
      </c>
      <c r="H2070" s="37"/>
    </row>
    <row r="2071" spans="1:8" x14ac:dyDescent="0.3">
      <c r="A2071" s="35"/>
      <c r="B2071" s="9">
        <v>31432</v>
      </c>
      <c r="C2071" s="8" t="str">
        <f t="shared" si="153"/>
        <v>Monday</v>
      </c>
      <c r="D2071" s="10">
        <f t="shared" si="151"/>
        <v>1</v>
      </c>
      <c r="E2071" s="10">
        <f t="shared" si="152"/>
        <v>8</v>
      </c>
      <c r="F2071" s="39">
        <f>34</f>
        <v>34</v>
      </c>
      <c r="G2071" s="12" t="str">
        <f t="shared" si="154"/>
        <v>45 минут</v>
      </c>
      <c r="H2071" s="37"/>
    </row>
    <row r="2072" spans="1:8" x14ac:dyDescent="0.3">
      <c r="A2072" s="35"/>
      <c r="B2072" s="9">
        <v>31433</v>
      </c>
      <c r="C2072" s="8" t="str">
        <f t="shared" si="153"/>
        <v>Tuesday</v>
      </c>
      <c r="D2072" s="10">
        <f t="shared" si="151"/>
        <v>1</v>
      </c>
      <c r="E2072" s="10">
        <f t="shared" si="152"/>
        <v>8</v>
      </c>
      <c r="F2072" s="39"/>
      <c r="G2072" s="12" t="str">
        <f t="shared" si="154"/>
        <v>45 минут</v>
      </c>
      <c r="H2072" s="37"/>
    </row>
    <row r="2073" spans="1:8" x14ac:dyDescent="0.3">
      <c r="A2073" s="35"/>
      <c r="B2073" s="9">
        <v>31434</v>
      </c>
      <c r="C2073" s="8" t="str">
        <f t="shared" si="153"/>
        <v>Wednesday</v>
      </c>
      <c r="D2073" s="10">
        <f t="shared" si="151"/>
        <v>1</v>
      </c>
      <c r="E2073" s="10">
        <f t="shared" si="152"/>
        <v>8</v>
      </c>
      <c r="F2073" s="39"/>
      <c r="G2073" s="12" t="str">
        <f t="shared" si="154"/>
        <v>45 минут</v>
      </c>
      <c r="H2073" s="37"/>
    </row>
    <row r="2074" spans="1:8" x14ac:dyDescent="0.3">
      <c r="A2074" s="35"/>
      <c r="B2074" s="9">
        <v>31435</v>
      </c>
      <c r="C2074" s="8" t="str">
        <f t="shared" si="153"/>
        <v>Thursday</v>
      </c>
      <c r="D2074" s="10">
        <f t="shared" si="151"/>
        <v>1</v>
      </c>
      <c r="E2074" s="10">
        <f t="shared" si="152"/>
        <v>8</v>
      </c>
      <c r="F2074" s="39"/>
      <c r="G2074" s="12" t="str">
        <f t="shared" si="154"/>
        <v>45 минут</v>
      </c>
      <c r="H2074" s="37"/>
    </row>
    <row r="2075" spans="1:8" x14ac:dyDescent="0.3">
      <c r="A2075" s="35"/>
      <c r="B2075" s="9">
        <v>31436</v>
      </c>
      <c r="C2075" s="8" t="str">
        <f t="shared" si="153"/>
        <v>Friday</v>
      </c>
      <c r="D2075" s="10">
        <f t="shared" si="151"/>
        <v>1</v>
      </c>
      <c r="E2075" s="10">
        <f t="shared" si="152"/>
        <v>8</v>
      </c>
      <c r="F2075" s="39"/>
      <c r="G2075" s="12" t="str">
        <f t="shared" si="154"/>
        <v>45 минут</v>
      </c>
      <c r="H2075" s="37"/>
    </row>
    <row r="2076" spans="1:8" x14ac:dyDescent="0.3">
      <c r="A2076" s="35"/>
      <c r="B2076" s="9">
        <v>31437</v>
      </c>
      <c r="C2076" s="8" t="str">
        <f t="shared" si="153"/>
        <v>Saturday</v>
      </c>
      <c r="D2076" s="10">
        <f t="shared" si="151"/>
        <v>1</v>
      </c>
      <c r="E2076" s="10">
        <f t="shared" si="152"/>
        <v>6</v>
      </c>
      <c r="F2076" s="39"/>
      <c r="G2076" s="12" t="str">
        <f t="shared" si="154"/>
        <v>45 минут</v>
      </c>
      <c r="H2076" s="37"/>
    </row>
    <row r="2077" spans="1:8" x14ac:dyDescent="0.3">
      <c r="A2077" s="35"/>
      <c r="B2077" s="9">
        <v>31438</v>
      </c>
      <c r="C2077" s="8" t="str">
        <f t="shared" si="153"/>
        <v>Sunday</v>
      </c>
      <c r="D2077" s="10">
        <f t="shared" ref="D2077:D2140" si="155">IF(WEEKDAY(B2077,2)&lt;=6,1,0)</f>
        <v>0</v>
      </c>
      <c r="E2077" s="10">
        <f t="shared" ref="E2077:E2140" si="156">IF(WEEKDAY(B2077,2)&lt;=5,VALUE("8"),IF(WEEKDAY(B2077,2)=6,VALUE("6"),VALUE("0")))</f>
        <v>0</v>
      </c>
      <c r="F2077" s="39"/>
      <c r="G2077" s="12" t="str">
        <f t="shared" si="154"/>
        <v>0</v>
      </c>
      <c r="H2077" s="37"/>
    </row>
    <row r="2078" spans="1:8" x14ac:dyDescent="0.3">
      <c r="A2078" s="35"/>
      <c r="B2078" s="9">
        <v>31439</v>
      </c>
      <c r="C2078" s="8" t="str">
        <f t="shared" si="153"/>
        <v>Monday</v>
      </c>
      <c r="D2078" s="10">
        <f t="shared" si="155"/>
        <v>1</v>
      </c>
      <c r="E2078" s="10">
        <f t="shared" si="156"/>
        <v>8</v>
      </c>
      <c r="F2078" s="39">
        <f>34</f>
        <v>34</v>
      </c>
      <c r="G2078" s="12" t="str">
        <f t="shared" si="154"/>
        <v>45 минут</v>
      </c>
      <c r="H2078" s="37"/>
    </row>
    <row r="2079" spans="1:8" x14ac:dyDescent="0.3">
      <c r="A2079" s="35"/>
      <c r="B2079" s="9">
        <v>31440</v>
      </c>
      <c r="C2079" s="8" t="str">
        <f t="shared" si="153"/>
        <v>Tuesday</v>
      </c>
      <c r="D2079" s="10">
        <f t="shared" si="155"/>
        <v>1</v>
      </c>
      <c r="E2079" s="10">
        <f t="shared" si="156"/>
        <v>8</v>
      </c>
      <c r="F2079" s="39"/>
      <c r="G2079" s="12" t="str">
        <f t="shared" si="154"/>
        <v>45 минут</v>
      </c>
      <c r="H2079" s="37"/>
    </row>
    <row r="2080" spans="1:8" x14ac:dyDescent="0.3">
      <c r="A2080" s="35"/>
      <c r="B2080" s="9">
        <v>31441</v>
      </c>
      <c r="C2080" s="8" t="str">
        <f t="shared" si="153"/>
        <v>Wednesday</v>
      </c>
      <c r="D2080" s="10">
        <f t="shared" si="155"/>
        <v>1</v>
      </c>
      <c r="E2080" s="10">
        <f t="shared" si="156"/>
        <v>8</v>
      </c>
      <c r="F2080" s="39"/>
      <c r="G2080" s="12" t="str">
        <f t="shared" si="154"/>
        <v>45 минут</v>
      </c>
      <c r="H2080" s="37"/>
    </row>
    <row r="2081" spans="1:8" x14ac:dyDescent="0.3">
      <c r="A2081" s="35"/>
      <c r="B2081" s="9">
        <v>31442</v>
      </c>
      <c r="C2081" s="8" t="str">
        <f t="shared" si="153"/>
        <v>Thursday</v>
      </c>
      <c r="D2081" s="10">
        <f t="shared" si="155"/>
        <v>1</v>
      </c>
      <c r="E2081" s="10">
        <f t="shared" si="156"/>
        <v>8</v>
      </c>
      <c r="F2081" s="39"/>
      <c r="G2081" s="12" t="str">
        <f t="shared" si="154"/>
        <v>45 минут</v>
      </c>
      <c r="H2081" s="37"/>
    </row>
    <row r="2082" spans="1:8" x14ac:dyDescent="0.3">
      <c r="A2082" s="35"/>
      <c r="B2082" s="9">
        <v>31443</v>
      </c>
      <c r="C2082" s="8" t="str">
        <f t="shared" si="153"/>
        <v>Friday</v>
      </c>
      <c r="D2082" s="10">
        <f t="shared" si="155"/>
        <v>1</v>
      </c>
      <c r="E2082" s="10">
        <f t="shared" si="156"/>
        <v>8</v>
      </c>
      <c r="F2082" s="39"/>
      <c r="G2082" s="12" t="str">
        <f t="shared" si="154"/>
        <v>45 минут</v>
      </c>
      <c r="H2082" s="37"/>
    </row>
    <row r="2083" spans="1:8" x14ac:dyDescent="0.3">
      <c r="A2083" s="35"/>
      <c r="B2083" s="9">
        <v>31444</v>
      </c>
      <c r="C2083" s="8" t="str">
        <f t="shared" si="153"/>
        <v>Saturday</v>
      </c>
      <c r="D2083" s="10">
        <f t="shared" si="155"/>
        <v>1</v>
      </c>
      <c r="E2083" s="10">
        <f t="shared" si="156"/>
        <v>6</v>
      </c>
      <c r="F2083" s="39"/>
      <c r="G2083" s="12" t="str">
        <f t="shared" si="154"/>
        <v>45 минут</v>
      </c>
      <c r="H2083" s="37"/>
    </row>
    <row r="2084" spans="1:8" x14ac:dyDescent="0.3">
      <c r="A2084" s="35"/>
      <c r="B2084" s="9">
        <v>31445</v>
      </c>
      <c r="C2084" s="8" t="str">
        <f t="shared" si="153"/>
        <v>Sunday</v>
      </c>
      <c r="D2084" s="10">
        <f t="shared" si="155"/>
        <v>0</v>
      </c>
      <c r="E2084" s="10">
        <f t="shared" si="156"/>
        <v>0</v>
      </c>
      <c r="F2084" s="39"/>
      <c r="G2084" s="12" t="str">
        <f t="shared" si="154"/>
        <v>0</v>
      </c>
      <c r="H2084" s="37"/>
    </row>
    <row r="2085" spans="1:8" x14ac:dyDescent="0.3">
      <c r="A2085" s="35"/>
      <c r="B2085" s="9">
        <v>31446</v>
      </c>
      <c r="C2085" s="8" t="str">
        <f t="shared" si="153"/>
        <v>Monday</v>
      </c>
      <c r="D2085" s="10">
        <f t="shared" si="155"/>
        <v>1</v>
      </c>
      <c r="E2085" s="10">
        <f t="shared" si="156"/>
        <v>8</v>
      </c>
      <c r="F2085" s="39">
        <f>34</f>
        <v>34</v>
      </c>
      <c r="G2085" s="12" t="str">
        <f t="shared" si="154"/>
        <v>45 минут</v>
      </c>
      <c r="H2085" s="37"/>
    </row>
    <row r="2086" spans="1:8" x14ac:dyDescent="0.3">
      <c r="A2086" s="35"/>
      <c r="B2086" s="9">
        <v>31447</v>
      </c>
      <c r="C2086" s="8" t="str">
        <f t="shared" si="153"/>
        <v>Tuesday</v>
      </c>
      <c r="D2086" s="10">
        <f t="shared" si="155"/>
        <v>1</v>
      </c>
      <c r="E2086" s="10">
        <f t="shared" si="156"/>
        <v>8</v>
      </c>
      <c r="F2086" s="39"/>
      <c r="G2086" s="12" t="str">
        <f t="shared" si="154"/>
        <v>45 минут</v>
      </c>
      <c r="H2086" s="37"/>
    </row>
    <row r="2087" spans="1:8" x14ac:dyDescent="0.3">
      <c r="A2087" s="35"/>
      <c r="B2087" s="9">
        <v>31448</v>
      </c>
      <c r="C2087" s="8" t="str">
        <f t="shared" si="153"/>
        <v>Wednesday</v>
      </c>
      <c r="D2087" s="10">
        <f t="shared" si="155"/>
        <v>1</v>
      </c>
      <c r="E2087" s="10">
        <f t="shared" si="156"/>
        <v>8</v>
      </c>
      <c r="F2087" s="39"/>
      <c r="G2087" s="12" t="str">
        <f t="shared" si="154"/>
        <v>45 минут</v>
      </c>
      <c r="H2087" s="37"/>
    </row>
    <row r="2088" spans="1:8" x14ac:dyDescent="0.3">
      <c r="A2088" s="35"/>
      <c r="B2088" s="9">
        <v>31449</v>
      </c>
      <c r="C2088" s="8" t="str">
        <f t="shared" si="153"/>
        <v>Thursday</v>
      </c>
      <c r="D2088" s="10">
        <f t="shared" si="155"/>
        <v>1</v>
      </c>
      <c r="E2088" s="10">
        <f t="shared" si="156"/>
        <v>8</v>
      </c>
      <c r="F2088" s="39"/>
      <c r="G2088" s="12" t="str">
        <f t="shared" si="154"/>
        <v>45 минут</v>
      </c>
      <c r="H2088" s="37"/>
    </row>
    <row r="2089" spans="1:8" x14ac:dyDescent="0.3">
      <c r="A2089" s="35"/>
      <c r="B2089" s="9">
        <v>31450</v>
      </c>
      <c r="C2089" s="8" t="str">
        <f t="shared" si="153"/>
        <v>Friday</v>
      </c>
      <c r="D2089" s="10">
        <f t="shared" si="155"/>
        <v>1</v>
      </c>
      <c r="E2089" s="10">
        <f t="shared" si="156"/>
        <v>8</v>
      </c>
      <c r="F2089" s="39"/>
      <c r="G2089" s="12" t="str">
        <f t="shared" si="154"/>
        <v>45 минут</v>
      </c>
      <c r="H2089" s="37"/>
    </row>
    <row r="2090" spans="1:8" x14ac:dyDescent="0.3">
      <c r="A2090" s="35"/>
      <c r="B2090" s="9">
        <v>31451</v>
      </c>
      <c r="C2090" s="8" t="str">
        <f t="shared" si="153"/>
        <v>Saturday</v>
      </c>
      <c r="D2090" s="10">
        <f t="shared" si="155"/>
        <v>1</v>
      </c>
      <c r="E2090" s="10">
        <f t="shared" si="156"/>
        <v>6</v>
      </c>
      <c r="F2090" s="39"/>
      <c r="G2090" s="12" t="str">
        <f t="shared" si="154"/>
        <v>45 минут</v>
      </c>
      <c r="H2090" s="37"/>
    </row>
    <row r="2091" spans="1:8" x14ac:dyDescent="0.3">
      <c r="A2091" s="35"/>
      <c r="B2091" s="9">
        <v>31452</v>
      </c>
      <c r="C2091" s="8" t="str">
        <f t="shared" si="153"/>
        <v>Sunday</v>
      </c>
      <c r="D2091" s="10">
        <f t="shared" si="155"/>
        <v>0</v>
      </c>
      <c r="E2091" s="10">
        <f t="shared" si="156"/>
        <v>0</v>
      </c>
      <c r="F2091" s="39"/>
      <c r="G2091" s="12" t="str">
        <f t="shared" si="154"/>
        <v>0</v>
      </c>
      <c r="H2091" s="37"/>
    </row>
    <row r="2092" spans="1:8" x14ac:dyDescent="0.3">
      <c r="A2092" s="35"/>
      <c r="B2092" s="9">
        <v>31453</v>
      </c>
      <c r="C2092" s="8" t="str">
        <f t="shared" si="153"/>
        <v>Monday</v>
      </c>
      <c r="D2092" s="10">
        <f t="shared" si="155"/>
        <v>1</v>
      </c>
      <c r="E2092" s="10">
        <f t="shared" si="156"/>
        <v>8</v>
      </c>
      <c r="F2092" s="39">
        <f>34</f>
        <v>34</v>
      </c>
      <c r="G2092" s="12" t="str">
        <f t="shared" si="154"/>
        <v>45 минут</v>
      </c>
      <c r="H2092" s="37"/>
    </row>
    <row r="2093" spans="1:8" x14ac:dyDescent="0.3">
      <c r="A2093" s="35"/>
      <c r="B2093" s="9">
        <v>31454</v>
      </c>
      <c r="C2093" s="8" t="str">
        <f t="shared" si="153"/>
        <v>Tuesday</v>
      </c>
      <c r="D2093" s="10">
        <f t="shared" si="155"/>
        <v>1</v>
      </c>
      <c r="E2093" s="10">
        <f t="shared" si="156"/>
        <v>8</v>
      </c>
      <c r="F2093" s="39"/>
      <c r="G2093" s="12" t="str">
        <f t="shared" si="154"/>
        <v>45 минут</v>
      </c>
      <c r="H2093" s="37"/>
    </row>
    <row r="2094" spans="1:8" x14ac:dyDescent="0.3">
      <c r="A2094" s="35"/>
      <c r="B2094" s="9">
        <v>31455</v>
      </c>
      <c r="C2094" s="8" t="str">
        <f t="shared" si="153"/>
        <v>Wednesday</v>
      </c>
      <c r="D2094" s="10">
        <f t="shared" si="155"/>
        <v>1</v>
      </c>
      <c r="E2094" s="10">
        <f t="shared" si="156"/>
        <v>8</v>
      </c>
      <c r="F2094" s="39"/>
      <c r="G2094" s="12" t="str">
        <f t="shared" si="154"/>
        <v>45 минут</v>
      </c>
      <c r="H2094" s="37"/>
    </row>
    <row r="2095" spans="1:8" x14ac:dyDescent="0.3">
      <c r="A2095" s="35"/>
      <c r="B2095" s="9">
        <v>31456</v>
      </c>
      <c r="C2095" s="8" t="str">
        <f t="shared" si="153"/>
        <v>Thursday</v>
      </c>
      <c r="D2095" s="10">
        <f t="shared" si="155"/>
        <v>1</v>
      </c>
      <c r="E2095" s="10">
        <f t="shared" si="156"/>
        <v>8</v>
      </c>
      <c r="F2095" s="39"/>
      <c r="G2095" s="12" t="str">
        <f t="shared" si="154"/>
        <v>45 минут</v>
      </c>
      <c r="H2095" s="37"/>
    </row>
    <row r="2096" spans="1:8" x14ac:dyDescent="0.3">
      <c r="A2096" s="35"/>
      <c r="B2096" s="9">
        <v>31457</v>
      </c>
      <c r="C2096" s="8" t="str">
        <f t="shared" ref="C2096:C2159" si="157">TEXT(B2096, "dddd")</f>
        <v>Friday</v>
      </c>
      <c r="D2096" s="10">
        <f t="shared" si="155"/>
        <v>1</v>
      </c>
      <c r="E2096" s="10">
        <f t="shared" si="156"/>
        <v>8</v>
      </c>
      <c r="F2096" s="39"/>
      <c r="G2096" s="12" t="str">
        <f t="shared" ref="G2096:G2159" si="158">IF(WEEKDAY(B2096,2)&lt;=6,"45 минут","0")</f>
        <v>45 минут</v>
      </c>
      <c r="H2096" s="37"/>
    </row>
    <row r="2097" spans="1:8" x14ac:dyDescent="0.3">
      <c r="A2097" s="35"/>
      <c r="B2097" s="9">
        <v>31458</v>
      </c>
      <c r="C2097" s="8" t="str">
        <f t="shared" si="157"/>
        <v>Saturday</v>
      </c>
      <c r="D2097" s="10">
        <f t="shared" si="155"/>
        <v>1</v>
      </c>
      <c r="E2097" s="10">
        <f t="shared" si="156"/>
        <v>6</v>
      </c>
      <c r="F2097" s="39"/>
      <c r="G2097" s="12" t="str">
        <f t="shared" si="158"/>
        <v>45 минут</v>
      </c>
      <c r="H2097" s="37"/>
    </row>
    <row r="2098" spans="1:8" x14ac:dyDescent="0.3">
      <c r="A2098" s="35"/>
      <c r="B2098" s="9">
        <v>31459</v>
      </c>
      <c r="C2098" s="8" t="str">
        <f t="shared" si="157"/>
        <v>Sunday</v>
      </c>
      <c r="D2098" s="10">
        <f t="shared" si="155"/>
        <v>0</v>
      </c>
      <c r="E2098" s="10">
        <f t="shared" si="156"/>
        <v>0</v>
      </c>
      <c r="F2098" s="39"/>
      <c r="G2098" s="12" t="str">
        <f t="shared" si="158"/>
        <v>0</v>
      </c>
      <c r="H2098" s="37"/>
    </row>
    <row r="2099" spans="1:8" x14ac:dyDescent="0.3">
      <c r="A2099" s="35"/>
      <c r="B2099" s="9">
        <v>31460</v>
      </c>
      <c r="C2099" s="8" t="str">
        <f t="shared" si="157"/>
        <v>Monday</v>
      </c>
      <c r="D2099" s="10">
        <f t="shared" si="155"/>
        <v>1</v>
      </c>
      <c r="E2099" s="10">
        <f t="shared" si="156"/>
        <v>8</v>
      </c>
      <c r="F2099" s="39">
        <f>34</f>
        <v>34</v>
      </c>
      <c r="G2099" s="12" t="str">
        <f t="shared" si="158"/>
        <v>45 минут</v>
      </c>
      <c r="H2099" s="37"/>
    </row>
    <row r="2100" spans="1:8" x14ac:dyDescent="0.3">
      <c r="A2100" s="35"/>
      <c r="B2100" s="9">
        <v>31461</v>
      </c>
      <c r="C2100" s="8" t="str">
        <f t="shared" si="157"/>
        <v>Tuesday</v>
      </c>
      <c r="D2100" s="10">
        <f t="shared" si="155"/>
        <v>1</v>
      </c>
      <c r="E2100" s="10">
        <f t="shared" si="156"/>
        <v>8</v>
      </c>
      <c r="F2100" s="39"/>
      <c r="G2100" s="12" t="str">
        <f t="shared" si="158"/>
        <v>45 минут</v>
      </c>
      <c r="H2100" s="37"/>
    </row>
    <row r="2101" spans="1:8" x14ac:dyDescent="0.3">
      <c r="A2101" s="35"/>
      <c r="B2101" s="9">
        <v>31462</v>
      </c>
      <c r="C2101" s="8" t="str">
        <f t="shared" si="157"/>
        <v>Wednesday</v>
      </c>
      <c r="D2101" s="10">
        <f t="shared" si="155"/>
        <v>1</v>
      </c>
      <c r="E2101" s="10">
        <f t="shared" si="156"/>
        <v>8</v>
      </c>
      <c r="F2101" s="39"/>
      <c r="G2101" s="12" t="str">
        <f t="shared" si="158"/>
        <v>45 минут</v>
      </c>
      <c r="H2101" s="37"/>
    </row>
    <row r="2102" spans="1:8" x14ac:dyDescent="0.3">
      <c r="A2102" s="35"/>
      <c r="B2102" s="9">
        <v>31463</v>
      </c>
      <c r="C2102" s="8" t="str">
        <f t="shared" si="157"/>
        <v>Thursday</v>
      </c>
      <c r="D2102" s="10">
        <f t="shared" si="155"/>
        <v>1</v>
      </c>
      <c r="E2102" s="10">
        <f t="shared" si="156"/>
        <v>8</v>
      </c>
      <c r="F2102" s="39"/>
      <c r="G2102" s="12" t="str">
        <f t="shared" si="158"/>
        <v>45 минут</v>
      </c>
      <c r="H2102" s="37"/>
    </row>
    <row r="2103" spans="1:8" x14ac:dyDescent="0.3">
      <c r="A2103" s="35"/>
      <c r="B2103" s="9">
        <v>31464</v>
      </c>
      <c r="C2103" s="8" t="str">
        <f t="shared" si="157"/>
        <v>Friday</v>
      </c>
      <c r="D2103" s="10">
        <f t="shared" si="155"/>
        <v>1</v>
      </c>
      <c r="E2103" s="10">
        <f t="shared" si="156"/>
        <v>8</v>
      </c>
      <c r="F2103" s="39"/>
      <c r="G2103" s="12" t="str">
        <f t="shared" si="158"/>
        <v>45 минут</v>
      </c>
      <c r="H2103" s="37"/>
    </row>
    <row r="2104" spans="1:8" x14ac:dyDescent="0.3">
      <c r="A2104" s="35"/>
      <c r="B2104" s="9">
        <v>31465</v>
      </c>
      <c r="C2104" s="8" t="str">
        <f t="shared" si="157"/>
        <v>Saturday</v>
      </c>
      <c r="D2104" s="10">
        <f t="shared" si="155"/>
        <v>1</v>
      </c>
      <c r="E2104" s="10">
        <f t="shared" si="156"/>
        <v>6</v>
      </c>
      <c r="F2104" s="39"/>
      <c r="G2104" s="12" t="str">
        <f t="shared" si="158"/>
        <v>45 минут</v>
      </c>
      <c r="H2104" s="37"/>
    </row>
    <row r="2105" spans="1:8" x14ac:dyDescent="0.3">
      <c r="A2105" s="35"/>
      <c r="B2105" s="9">
        <v>31466</v>
      </c>
      <c r="C2105" s="8" t="str">
        <f t="shared" si="157"/>
        <v>Sunday</v>
      </c>
      <c r="D2105" s="10">
        <f t="shared" si="155"/>
        <v>0</v>
      </c>
      <c r="E2105" s="10">
        <f t="shared" si="156"/>
        <v>0</v>
      </c>
      <c r="F2105" s="39"/>
      <c r="G2105" s="12" t="str">
        <f t="shared" si="158"/>
        <v>0</v>
      </c>
      <c r="H2105" s="37"/>
    </row>
    <row r="2106" spans="1:8" x14ac:dyDescent="0.3">
      <c r="A2106" s="35"/>
      <c r="B2106" s="9">
        <v>31467</v>
      </c>
      <c r="C2106" s="8" t="str">
        <f t="shared" si="157"/>
        <v>Monday</v>
      </c>
      <c r="D2106" s="10">
        <f t="shared" si="155"/>
        <v>1</v>
      </c>
      <c r="E2106" s="10">
        <f t="shared" si="156"/>
        <v>8</v>
      </c>
      <c r="F2106" s="39">
        <f>34</f>
        <v>34</v>
      </c>
      <c r="G2106" s="12" t="str">
        <f t="shared" si="158"/>
        <v>45 минут</v>
      </c>
      <c r="H2106" s="37"/>
    </row>
    <row r="2107" spans="1:8" x14ac:dyDescent="0.3">
      <c r="A2107" s="35"/>
      <c r="B2107" s="9">
        <v>31468</v>
      </c>
      <c r="C2107" s="8" t="str">
        <f t="shared" si="157"/>
        <v>Tuesday</v>
      </c>
      <c r="D2107" s="10">
        <f t="shared" si="155"/>
        <v>1</v>
      </c>
      <c r="E2107" s="10">
        <f t="shared" si="156"/>
        <v>8</v>
      </c>
      <c r="F2107" s="39"/>
      <c r="G2107" s="12" t="str">
        <f t="shared" si="158"/>
        <v>45 минут</v>
      </c>
      <c r="H2107" s="37"/>
    </row>
    <row r="2108" spans="1:8" x14ac:dyDescent="0.3">
      <c r="A2108" s="35"/>
      <c r="B2108" s="9">
        <v>31469</v>
      </c>
      <c r="C2108" s="8" t="str">
        <f t="shared" si="157"/>
        <v>Wednesday</v>
      </c>
      <c r="D2108" s="10">
        <f t="shared" si="155"/>
        <v>1</v>
      </c>
      <c r="E2108" s="10">
        <f t="shared" si="156"/>
        <v>8</v>
      </c>
      <c r="F2108" s="39"/>
      <c r="G2108" s="12" t="str">
        <f t="shared" si="158"/>
        <v>45 минут</v>
      </c>
      <c r="H2108" s="37"/>
    </row>
    <row r="2109" spans="1:8" x14ac:dyDescent="0.3">
      <c r="A2109" s="35"/>
      <c r="B2109" s="9">
        <v>31470</v>
      </c>
      <c r="C2109" s="8" t="str">
        <f t="shared" si="157"/>
        <v>Thursday</v>
      </c>
      <c r="D2109" s="10">
        <f t="shared" si="155"/>
        <v>1</v>
      </c>
      <c r="E2109" s="10">
        <f t="shared" si="156"/>
        <v>8</v>
      </c>
      <c r="F2109" s="39"/>
      <c r="G2109" s="12" t="str">
        <f t="shared" si="158"/>
        <v>45 минут</v>
      </c>
      <c r="H2109" s="37"/>
    </row>
    <row r="2110" spans="1:8" x14ac:dyDescent="0.3">
      <c r="A2110" s="35"/>
      <c r="B2110" s="9">
        <v>31471</v>
      </c>
      <c r="C2110" s="8" t="str">
        <f t="shared" si="157"/>
        <v>Friday</v>
      </c>
      <c r="D2110" s="10">
        <f t="shared" si="155"/>
        <v>1</v>
      </c>
      <c r="E2110" s="10">
        <f t="shared" si="156"/>
        <v>8</v>
      </c>
      <c r="F2110" s="39"/>
      <c r="G2110" s="12" t="str">
        <f t="shared" si="158"/>
        <v>45 минут</v>
      </c>
      <c r="H2110" s="37"/>
    </row>
    <row r="2111" spans="1:8" x14ac:dyDescent="0.3">
      <c r="A2111" s="35"/>
      <c r="B2111" s="9">
        <v>31472</v>
      </c>
      <c r="C2111" s="8" t="str">
        <f t="shared" si="157"/>
        <v>Saturday</v>
      </c>
      <c r="D2111" s="10">
        <f t="shared" si="155"/>
        <v>1</v>
      </c>
      <c r="E2111" s="10">
        <f t="shared" si="156"/>
        <v>6</v>
      </c>
      <c r="F2111" s="39"/>
      <c r="G2111" s="12" t="str">
        <f t="shared" si="158"/>
        <v>45 минут</v>
      </c>
      <c r="H2111" s="37"/>
    </row>
    <row r="2112" spans="1:8" x14ac:dyDescent="0.3">
      <c r="A2112" s="35"/>
      <c r="B2112" s="9">
        <v>31473</v>
      </c>
      <c r="C2112" s="8" t="str">
        <f t="shared" si="157"/>
        <v>Sunday</v>
      </c>
      <c r="D2112" s="10">
        <f t="shared" si="155"/>
        <v>0</v>
      </c>
      <c r="E2112" s="10">
        <f t="shared" si="156"/>
        <v>0</v>
      </c>
      <c r="F2112" s="39"/>
      <c r="G2112" s="12" t="str">
        <f t="shared" si="158"/>
        <v>0</v>
      </c>
      <c r="H2112" s="37"/>
    </row>
    <row r="2113" spans="1:8" x14ac:dyDescent="0.3">
      <c r="A2113" s="35"/>
      <c r="B2113" s="9">
        <v>31474</v>
      </c>
      <c r="C2113" s="8" t="str">
        <f t="shared" si="157"/>
        <v>Monday</v>
      </c>
      <c r="D2113" s="10">
        <f t="shared" si="155"/>
        <v>1</v>
      </c>
      <c r="E2113" s="10">
        <f t="shared" si="156"/>
        <v>8</v>
      </c>
      <c r="F2113" s="39">
        <f>34</f>
        <v>34</v>
      </c>
      <c r="G2113" s="12" t="str">
        <f t="shared" si="158"/>
        <v>45 минут</v>
      </c>
      <c r="H2113" s="37"/>
    </row>
    <row r="2114" spans="1:8" x14ac:dyDescent="0.3">
      <c r="A2114" s="35"/>
      <c r="B2114" s="9">
        <v>31475</v>
      </c>
      <c r="C2114" s="8" t="str">
        <f t="shared" si="157"/>
        <v>Tuesday</v>
      </c>
      <c r="D2114" s="10">
        <f t="shared" si="155"/>
        <v>1</v>
      </c>
      <c r="E2114" s="10">
        <f t="shared" si="156"/>
        <v>8</v>
      </c>
      <c r="F2114" s="39"/>
      <c r="G2114" s="12" t="str">
        <f t="shared" si="158"/>
        <v>45 минут</v>
      </c>
      <c r="H2114" s="37"/>
    </row>
    <row r="2115" spans="1:8" x14ac:dyDescent="0.3">
      <c r="A2115" s="35"/>
      <c r="B2115" s="9">
        <v>31476</v>
      </c>
      <c r="C2115" s="8" t="str">
        <f t="shared" si="157"/>
        <v>Wednesday</v>
      </c>
      <c r="D2115" s="10">
        <f t="shared" si="155"/>
        <v>1</v>
      </c>
      <c r="E2115" s="10">
        <f t="shared" si="156"/>
        <v>8</v>
      </c>
      <c r="F2115" s="39"/>
      <c r="G2115" s="12" t="str">
        <f t="shared" si="158"/>
        <v>45 минут</v>
      </c>
      <c r="H2115" s="37"/>
    </row>
    <row r="2116" spans="1:8" x14ac:dyDescent="0.3">
      <c r="A2116" s="35"/>
      <c r="B2116" s="9">
        <v>31477</v>
      </c>
      <c r="C2116" s="8" t="str">
        <f t="shared" si="157"/>
        <v>Thursday</v>
      </c>
      <c r="D2116" s="10">
        <f t="shared" si="155"/>
        <v>1</v>
      </c>
      <c r="E2116" s="10">
        <f t="shared" si="156"/>
        <v>8</v>
      </c>
      <c r="F2116" s="39"/>
      <c r="G2116" s="12" t="str">
        <f t="shared" si="158"/>
        <v>45 минут</v>
      </c>
      <c r="H2116" s="37"/>
    </row>
    <row r="2117" spans="1:8" x14ac:dyDescent="0.3">
      <c r="A2117" s="35"/>
      <c r="B2117" s="9">
        <v>31478</v>
      </c>
      <c r="C2117" s="8" t="str">
        <f t="shared" si="157"/>
        <v>Friday</v>
      </c>
      <c r="D2117" s="10">
        <f t="shared" si="155"/>
        <v>1</v>
      </c>
      <c r="E2117" s="10">
        <f t="shared" si="156"/>
        <v>8</v>
      </c>
      <c r="F2117" s="39"/>
      <c r="G2117" s="12" t="str">
        <f t="shared" si="158"/>
        <v>45 минут</v>
      </c>
      <c r="H2117" s="37"/>
    </row>
    <row r="2118" spans="1:8" x14ac:dyDescent="0.3">
      <c r="A2118" s="35"/>
      <c r="B2118" s="9">
        <v>31479</v>
      </c>
      <c r="C2118" s="8" t="str">
        <f t="shared" si="157"/>
        <v>Saturday</v>
      </c>
      <c r="D2118" s="10">
        <f t="shared" si="155"/>
        <v>1</v>
      </c>
      <c r="E2118" s="10">
        <f t="shared" si="156"/>
        <v>6</v>
      </c>
      <c r="F2118" s="39"/>
      <c r="G2118" s="12" t="str">
        <f t="shared" si="158"/>
        <v>45 минут</v>
      </c>
      <c r="H2118" s="37"/>
    </row>
    <row r="2119" spans="1:8" x14ac:dyDescent="0.3">
      <c r="A2119" s="35"/>
      <c r="B2119" s="9">
        <v>31480</v>
      </c>
      <c r="C2119" s="8" t="str">
        <f t="shared" si="157"/>
        <v>Sunday</v>
      </c>
      <c r="D2119" s="10">
        <f t="shared" si="155"/>
        <v>0</v>
      </c>
      <c r="E2119" s="10">
        <f t="shared" si="156"/>
        <v>0</v>
      </c>
      <c r="F2119" s="39"/>
      <c r="G2119" s="12" t="str">
        <f t="shared" si="158"/>
        <v>0</v>
      </c>
      <c r="H2119" s="37"/>
    </row>
    <row r="2120" spans="1:8" x14ac:dyDescent="0.3">
      <c r="A2120" s="35"/>
      <c r="B2120" s="9">
        <v>31481</v>
      </c>
      <c r="C2120" s="8" t="str">
        <f t="shared" si="157"/>
        <v>Monday</v>
      </c>
      <c r="D2120" s="10">
        <f t="shared" si="155"/>
        <v>1</v>
      </c>
      <c r="E2120" s="10">
        <f t="shared" si="156"/>
        <v>8</v>
      </c>
      <c r="F2120" s="39">
        <f>34</f>
        <v>34</v>
      </c>
      <c r="G2120" s="12" t="str">
        <f t="shared" si="158"/>
        <v>45 минут</v>
      </c>
      <c r="H2120" s="37"/>
    </row>
    <row r="2121" spans="1:8" x14ac:dyDescent="0.3">
      <c r="A2121" s="35"/>
      <c r="B2121" s="9">
        <v>31482</v>
      </c>
      <c r="C2121" s="8" t="str">
        <f t="shared" si="157"/>
        <v>Tuesday</v>
      </c>
      <c r="D2121" s="10">
        <f t="shared" si="155"/>
        <v>1</v>
      </c>
      <c r="E2121" s="10">
        <f t="shared" si="156"/>
        <v>8</v>
      </c>
      <c r="F2121" s="39"/>
      <c r="G2121" s="12" t="str">
        <f t="shared" si="158"/>
        <v>45 минут</v>
      </c>
      <c r="H2121" s="37"/>
    </row>
    <row r="2122" spans="1:8" x14ac:dyDescent="0.3">
      <c r="A2122" s="35"/>
      <c r="B2122" s="9">
        <v>31483</v>
      </c>
      <c r="C2122" s="8" t="str">
        <f t="shared" si="157"/>
        <v>Wednesday</v>
      </c>
      <c r="D2122" s="10">
        <f t="shared" si="155"/>
        <v>1</v>
      </c>
      <c r="E2122" s="10">
        <f t="shared" si="156"/>
        <v>8</v>
      </c>
      <c r="F2122" s="39"/>
      <c r="G2122" s="12" t="str">
        <f t="shared" si="158"/>
        <v>45 минут</v>
      </c>
      <c r="H2122" s="37"/>
    </row>
    <row r="2123" spans="1:8" x14ac:dyDescent="0.3">
      <c r="A2123" s="35"/>
      <c r="B2123" s="9">
        <v>31484</v>
      </c>
      <c r="C2123" s="8" t="str">
        <f t="shared" si="157"/>
        <v>Thursday</v>
      </c>
      <c r="D2123" s="10">
        <f t="shared" si="155"/>
        <v>1</v>
      </c>
      <c r="E2123" s="10">
        <f t="shared" si="156"/>
        <v>8</v>
      </c>
      <c r="F2123" s="39"/>
      <c r="G2123" s="12" t="str">
        <f t="shared" si="158"/>
        <v>45 минут</v>
      </c>
      <c r="H2123" s="37"/>
    </row>
    <row r="2124" spans="1:8" x14ac:dyDescent="0.3">
      <c r="A2124" s="35"/>
      <c r="B2124" s="9">
        <v>31485</v>
      </c>
      <c r="C2124" s="8" t="str">
        <f t="shared" si="157"/>
        <v>Friday</v>
      </c>
      <c r="D2124" s="10">
        <f t="shared" si="155"/>
        <v>1</v>
      </c>
      <c r="E2124" s="10">
        <f t="shared" si="156"/>
        <v>8</v>
      </c>
      <c r="F2124" s="39"/>
      <c r="G2124" s="12" t="str">
        <f t="shared" si="158"/>
        <v>45 минут</v>
      </c>
      <c r="H2124" s="37"/>
    </row>
    <row r="2125" spans="1:8" x14ac:dyDescent="0.3">
      <c r="A2125" s="35"/>
      <c r="B2125" s="9">
        <v>31486</v>
      </c>
      <c r="C2125" s="8" t="str">
        <f t="shared" si="157"/>
        <v>Saturday</v>
      </c>
      <c r="D2125" s="10">
        <f t="shared" si="155"/>
        <v>1</v>
      </c>
      <c r="E2125" s="10">
        <f t="shared" si="156"/>
        <v>6</v>
      </c>
      <c r="F2125" s="39"/>
      <c r="G2125" s="12" t="str">
        <f t="shared" si="158"/>
        <v>45 минут</v>
      </c>
      <c r="H2125" s="37"/>
    </row>
    <row r="2126" spans="1:8" x14ac:dyDescent="0.3">
      <c r="A2126" s="35"/>
      <c r="B2126" s="9">
        <v>31487</v>
      </c>
      <c r="C2126" s="8" t="str">
        <f t="shared" si="157"/>
        <v>Sunday</v>
      </c>
      <c r="D2126" s="10">
        <f t="shared" si="155"/>
        <v>0</v>
      </c>
      <c r="E2126" s="10">
        <f t="shared" si="156"/>
        <v>0</v>
      </c>
      <c r="F2126" s="39"/>
      <c r="G2126" s="12" t="str">
        <f t="shared" si="158"/>
        <v>0</v>
      </c>
      <c r="H2126" s="37"/>
    </row>
    <row r="2127" spans="1:8" x14ac:dyDescent="0.3">
      <c r="A2127" s="35"/>
      <c r="B2127" s="9">
        <v>31488</v>
      </c>
      <c r="C2127" s="8" t="str">
        <f t="shared" si="157"/>
        <v>Monday</v>
      </c>
      <c r="D2127" s="10">
        <f t="shared" si="155"/>
        <v>1</v>
      </c>
      <c r="E2127" s="10">
        <f t="shared" si="156"/>
        <v>8</v>
      </c>
      <c r="F2127" s="39">
        <f>34</f>
        <v>34</v>
      </c>
      <c r="G2127" s="12" t="str">
        <f t="shared" si="158"/>
        <v>45 минут</v>
      </c>
      <c r="H2127" s="37"/>
    </row>
    <row r="2128" spans="1:8" x14ac:dyDescent="0.3">
      <c r="A2128" s="35"/>
      <c r="B2128" s="9">
        <v>31489</v>
      </c>
      <c r="C2128" s="8" t="str">
        <f t="shared" si="157"/>
        <v>Tuesday</v>
      </c>
      <c r="D2128" s="10">
        <f t="shared" si="155"/>
        <v>1</v>
      </c>
      <c r="E2128" s="10">
        <f t="shared" si="156"/>
        <v>8</v>
      </c>
      <c r="F2128" s="39"/>
      <c r="G2128" s="12" t="str">
        <f t="shared" si="158"/>
        <v>45 минут</v>
      </c>
      <c r="H2128" s="37"/>
    </row>
    <row r="2129" spans="1:8" x14ac:dyDescent="0.3">
      <c r="A2129" s="35"/>
      <c r="B2129" s="9">
        <v>31490</v>
      </c>
      <c r="C2129" s="8" t="str">
        <f t="shared" si="157"/>
        <v>Wednesday</v>
      </c>
      <c r="D2129" s="10">
        <f t="shared" si="155"/>
        <v>1</v>
      </c>
      <c r="E2129" s="10">
        <f t="shared" si="156"/>
        <v>8</v>
      </c>
      <c r="F2129" s="39"/>
      <c r="G2129" s="12" t="str">
        <f t="shared" si="158"/>
        <v>45 минут</v>
      </c>
      <c r="H2129" s="37"/>
    </row>
    <row r="2130" spans="1:8" x14ac:dyDescent="0.3">
      <c r="A2130" s="35"/>
      <c r="B2130" s="9">
        <v>31491</v>
      </c>
      <c r="C2130" s="8" t="str">
        <f t="shared" si="157"/>
        <v>Thursday</v>
      </c>
      <c r="D2130" s="10">
        <f t="shared" si="155"/>
        <v>1</v>
      </c>
      <c r="E2130" s="10">
        <f t="shared" si="156"/>
        <v>8</v>
      </c>
      <c r="F2130" s="39"/>
      <c r="G2130" s="12" t="str">
        <f t="shared" si="158"/>
        <v>45 минут</v>
      </c>
      <c r="H2130" s="37"/>
    </row>
    <row r="2131" spans="1:8" x14ac:dyDescent="0.3">
      <c r="A2131" s="35"/>
      <c r="B2131" s="9">
        <v>31492</v>
      </c>
      <c r="C2131" s="8" t="str">
        <f t="shared" si="157"/>
        <v>Friday</v>
      </c>
      <c r="D2131" s="10">
        <f t="shared" si="155"/>
        <v>1</v>
      </c>
      <c r="E2131" s="10">
        <f t="shared" si="156"/>
        <v>8</v>
      </c>
      <c r="F2131" s="39"/>
      <c r="G2131" s="12" t="str">
        <f t="shared" si="158"/>
        <v>45 минут</v>
      </c>
      <c r="H2131" s="37"/>
    </row>
    <row r="2132" spans="1:8" x14ac:dyDescent="0.3">
      <c r="A2132" s="35"/>
      <c r="B2132" s="9">
        <v>31493</v>
      </c>
      <c r="C2132" s="8" t="str">
        <f t="shared" si="157"/>
        <v>Saturday</v>
      </c>
      <c r="D2132" s="10">
        <f t="shared" si="155"/>
        <v>1</v>
      </c>
      <c r="E2132" s="10">
        <f t="shared" si="156"/>
        <v>6</v>
      </c>
      <c r="F2132" s="39"/>
      <c r="G2132" s="12" t="str">
        <f t="shared" si="158"/>
        <v>45 минут</v>
      </c>
      <c r="H2132" s="37"/>
    </row>
    <row r="2133" spans="1:8" x14ac:dyDescent="0.3">
      <c r="A2133" s="35"/>
      <c r="B2133" s="9">
        <v>31494</v>
      </c>
      <c r="C2133" s="8" t="str">
        <f t="shared" si="157"/>
        <v>Sunday</v>
      </c>
      <c r="D2133" s="10">
        <f t="shared" si="155"/>
        <v>0</v>
      </c>
      <c r="E2133" s="10">
        <f t="shared" si="156"/>
        <v>0</v>
      </c>
      <c r="F2133" s="39"/>
      <c r="G2133" s="12" t="str">
        <f t="shared" si="158"/>
        <v>0</v>
      </c>
      <c r="H2133" s="37"/>
    </row>
    <row r="2134" spans="1:8" x14ac:dyDescent="0.3">
      <c r="A2134" s="35"/>
      <c r="B2134" s="9">
        <v>31495</v>
      </c>
      <c r="C2134" s="8" t="str">
        <f t="shared" si="157"/>
        <v>Monday</v>
      </c>
      <c r="D2134" s="10">
        <f t="shared" si="155"/>
        <v>1</v>
      </c>
      <c r="E2134" s="10">
        <f t="shared" si="156"/>
        <v>8</v>
      </c>
      <c r="F2134" s="39">
        <f>34</f>
        <v>34</v>
      </c>
      <c r="G2134" s="12" t="str">
        <f t="shared" si="158"/>
        <v>45 минут</v>
      </c>
      <c r="H2134" s="37"/>
    </row>
    <row r="2135" spans="1:8" x14ac:dyDescent="0.3">
      <c r="A2135" s="35"/>
      <c r="B2135" s="9">
        <v>31496</v>
      </c>
      <c r="C2135" s="8" t="str">
        <f t="shared" si="157"/>
        <v>Tuesday</v>
      </c>
      <c r="D2135" s="10">
        <f t="shared" si="155"/>
        <v>1</v>
      </c>
      <c r="E2135" s="10">
        <f t="shared" si="156"/>
        <v>8</v>
      </c>
      <c r="F2135" s="39"/>
      <c r="G2135" s="12" t="str">
        <f t="shared" si="158"/>
        <v>45 минут</v>
      </c>
      <c r="H2135" s="37"/>
    </row>
    <row r="2136" spans="1:8" x14ac:dyDescent="0.3">
      <c r="A2136" s="35"/>
      <c r="B2136" s="9">
        <v>31497</v>
      </c>
      <c r="C2136" s="8" t="str">
        <f t="shared" si="157"/>
        <v>Wednesday</v>
      </c>
      <c r="D2136" s="10">
        <f t="shared" si="155"/>
        <v>1</v>
      </c>
      <c r="E2136" s="10">
        <f t="shared" si="156"/>
        <v>8</v>
      </c>
      <c r="F2136" s="39"/>
      <c r="G2136" s="12" t="str">
        <f t="shared" si="158"/>
        <v>45 минут</v>
      </c>
      <c r="H2136" s="37"/>
    </row>
    <row r="2137" spans="1:8" x14ac:dyDescent="0.3">
      <c r="A2137" s="35"/>
      <c r="B2137" s="9">
        <v>31498</v>
      </c>
      <c r="C2137" s="8" t="str">
        <f t="shared" si="157"/>
        <v>Thursday</v>
      </c>
      <c r="D2137" s="10">
        <f t="shared" si="155"/>
        <v>1</v>
      </c>
      <c r="E2137" s="10">
        <f t="shared" si="156"/>
        <v>8</v>
      </c>
      <c r="F2137" s="39"/>
      <c r="G2137" s="12" t="str">
        <f t="shared" si="158"/>
        <v>45 минут</v>
      </c>
      <c r="H2137" s="37"/>
    </row>
    <row r="2138" spans="1:8" x14ac:dyDescent="0.3">
      <c r="A2138" s="35"/>
      <c r="B2138" s="9">
        <v>31499</v>
      </c>
      <c r="C2138" s="8" t="str">
        <f t="shared" si="157"/>
        <v>Friday</v>
      </c>
      <c r="D2138" s="10">
        <f t="shared" si="155"/>
        <v>1</v>
      </c>
      <c r="E2138" s="10">
        <f t="shared" si="156"/>
        <v>8</v>
      </c>
      <c r="F2138" s="39"/>
      <c r="G2138" s="12" t="str">
        <f t="shared" si="158"/>
        <v>45 минут</v>
      </c>
      <c r="H2138" s="37"/>
    </row>
    <row r="2139" spans="1:8" x14ac:dyDescent="0.3">
      <c r="A2139" s="35"/>
      <c r="B2139" s="9">
        <v>31500</v>
      </c>
      <c r="C2139" s="8" t="str">
        <f t="shared" si="157"/>
        <v>Saturday</v>
      </c>
      <c r="D2139" s="10">
        <f t="shared" si="155"/>
        <v>1</v>
      </c>
      <c r="E2139" s="10">
        <f t="shared" si="156"/>
        <v>6</v>
      </c>
      <c r="F2139" s="39"/>
      <c r="G2139" s="12" t="str">
        <f t="shared" si="158"/>
        <v>45 минут</v>
      </c>
      <c r="H2139" s="37"/>
    </row>
    <row r="2140" spans="1:8" x14ac:dyDescent="0.3">
      <c r="A2140" s="35"/>
      <c r="B2140" s="9">
        <v>31501</v>
      </c>
      <c r="C2140" s="8" t="str">
        <f t="shared" si="157"/>
        <v>Sunday</v>
      </c>
      <c r="D2140" s="10">
        <f t="shared" si="155"/>
        <v>0</v>
      </c>
      <c r="E2140" s="10">
        <f t="shared" si="156"/>
        <v>0</v>
      </c>
      <c r="F2140" s="39"/>
      <c r="G2140" s="12" t="str">
        <f t="shared" si="158"/>
        <v>0</v>
      </c>
      <c r="H2140" s="37"/>
    </row>
    <row r="2141" spans="1:8" x14ac:dyDescent="0.3">
      <c r="A2141" s="35"/>
      <c r="B2141" s="9">
        <v>31502</v>
      </c>
      <c r="C2141" s="8" t="str">
        <f t="shared" si="157"/>
        <v>Monday</v>
      </c>
      <c r="D2141" s="10">
        <f t="shared" ref="D2141:D2205" si="159">IF(WEEKDAY(B2141,2)&lt;=6,1,0)</f>
        <v>1</v>
      </c>
      <c r="E2141" s="10">
        <f t="shared" ref="E2141:E2205" si="160">IF(WEEKDAY(B2141,2)&lt;=5,VALUE("8"),IF(WEEKDAY(B2141,2)=6,VALUE("6"),VALUE("0")))</f>
        <v>8</v>
      </c>
      <c r="F2141" s="39">
        <f>34</f>
        <v>34</v>
      </c>
      <c r="G2141" s="12" t="str">
        <f t="shared" si="158"/>
        <v>45 минут</v>
      </c>
      <c r="H2141" s="37"/>
    </row>
    <row r="2142" spans="1:8" x14ac:dyDescent="0.3">
      <c r="A2142" s="35"/>
      <c r="B2142" s="9">
        <v>31503</v>
      </c>
      <c r="C2142" s="8" t="str">
        <f t="shared" si="157"/>
        <v>Tuesday</v>
      </c>
      <c r="D2142" s="10">
        <f t="shared" si="159"/>
        <v>1</v>
      </c>
      <c r="E2142" s="10">
        <f t="shared" si="160"/>
        <v>8</v>
      </c>
      <c r="F2142" s="39"/>
      <c r="G2142" s="12" t="str">
        <f t="shared" si="158"/>
        <v>45 минут</v>
      </c>
      <c r="H2142" s="37"/>
    </row>
    <row r="2143" spans="1:8" x14ac:dyDescent="0.3">
      <c r="A2143" s="35"/>
      <c r="B2143" s="9">
        <v>31504</v>
      </c>
      <c r="C2143" s="8" t="str">
        <f t="shared" si="157"/>
        <v>Wednesday</v>
      </c>
      <c r="D2143" s="10">
        <f t="shared" si="159"/>
        <v>1</v>
      </c>
      <c r="E2143" s="10">
        <f t="shared" si="160"/>
        <v>8</v>
      </c>
      <c r="F2143" s="39"/>
      <c r="G2143" s="12" t="str">
        <f t="shared" si="158"/>
        <v>45 минут</v>
      </c>
      <c r="H2143" s="37"/>
    </row>
    <row r="2144" spans="1:8" x14ac:dyDescent="0.3">
      <c r="A2144" s="35"/>
      <c r="B2144" s="9">
        <v>31505</v>
      </c>
      <c r="C2144" s="8" t="str">
        <f t="shared" si="157"/>
        <v>Thursday</v>
      </c>
      <c r="D2144" s="10">
        <f t="shared" si="159"/>
        <v>1</v>
      </c>
      <c r="E2144" s="10">
        <f t="shared" si="160"/>
        <v>8</v>
      </c>
      <c r="F2144" s="39"/>
      <c r="G2144" s="12" t="str">
        <f t="shared" si="158"/>
        <v>45 минут</v>
      </c>
      <c r="H2144" s="37"/>
    </row>
    <row r="2145" spans="1:8" x14ac:dyDescent="0.3">
      <c r="A2145" s="35"/>
      <c r="B2145" s="9">
        <v>31506</v>
      </c>
      <c r="C2145" s="8" t="str">
        <f t="shared" si="157"/>
        <v>Friday</v>
      </c>
      <c r="D2145" s="10">
        <f t="shared" si="159"/>
        <v>1</v>
      </c>
      <c r="E2145" s="10">
        <f t="shared" si="160"/>
        <v>8</v>
      </c>
      <c r="F2145" s="39"/>
      <c r="G2145" s="12" t="str">
        <f t="shared" si="158"/>
        <v>45 минут</v>
      </c>
      <c r="H2145" s="37"/>
    </row>
    <row r="2146" spans="1:8" x14ac:dyDescent="0.3">
      <c r="A2146" s="35"/>
      <c r="B2146" s="9">
        <v>31507</v>
      </c>
      <c r="C2146" s="8" t="str">
        <f t="shared" si="157"/>
        <v>Saturday</v>
      </c>
      <c r="D2146" s="10">
        <f t="shared" si="159"/>
        <v>1</v>
      </c>
      <c r="E2146" s="10">
        <f t="shared" si="160"/>
        <v>6</v>
      </c>
      <c r="F2146" s="39"/>
      <c r="G2146" s="12" t="str">
        <f t="shared" si="158"/>
        <v>45 минут</v>
      </c>
      <c r="H2146" s="37"/>
    </row>
    <row r="2147" spans="1:8" x14ac:dyDescent="0.3">
      <c r="A2147" s="35"/>
      <c r="B2147" s="9">
        <v>31508</v>
      </c>
      <c r="C2147" s="8" t="str">
        <f t="shared" si="157"/>
        <v>Sunday</v>
      </c>
      <c r="D2147" s="10">
        <f t="shared" si="159"/>
        <v>0</v>
      </c>
      <c r="E2147" s="10">
        <f t="shared" si="160"/>
        <v>0</v>
      </c>
      <c r="F2147" s="39"/>
      <c r="G2147" s="12" t="str">
        <f t="shared" si="158"/>
        <v>0</v>
      </c>
      <c r="H2147" s="37"/>
    </row>
    <row r="2148" spans="1:8" x14ac:dyDescent="0.3">
      <c r="A2148" s="35"/>
      <c r="B2148" s="9">
        <v>31509</v>
      </c>
      <c r="C2148" s="8" t="str">
        <f t="shared" si="157"/>
        <v>Monday</v>
      </c>
      <c r="D2148" s="10">
        <f t="shared" si="159"/>
        <v>1</v>
      </c>
      <c r="E2148" s="10">
        <f t="shared" si="160"/>
        <v>8</v>
      </c>
      <c r="F2148" s="39">
        <f>34</f>
        <v>34</v>
      </c>
      <c r="G2148" s="12" t="str">
        <f t="shared" si="158"/>
        <v>45 минут</v>
      </c>
      <c r="H2148" s="37"/>
    </row>
    <row r="2149" spans="1:8" x14ac:dyDescent="0.3">
      <c r="A2149" s="35"/>
      <c r="B2149" s="9">
        <v>31510</v>
      </c>
      <c r="C2149" s="8" t="str">
        <f t="shared" si="157"/>
        <v>Tuesday</v>
      </c>
      <c r="D2149" s="10">
        <f t="shared" si="159"/>
        <v>1</v>
      </c>
      <c r="E2149" s="10">
        <f t="shared" si="160"/>
        <v>8</v>
      </c>
      <c r="F2149" s="39"/>
      <c r="G2149" s="12" t="str">
        <f t="shared" si="158"/>
        <v>45 минут</v>
      </c>
      <c r="H2149" s="37"/>
    </row>
    <row r="2150" spans="1:8" x14ac:dyDescent="0.3">
      <c r="A2150" s="35"/>
      <c r="B2150" s="9">
        <v>31511</v>
      </c>
      <c r="C2150" s="8" t="str">
        <f t="shared" si="157"/>
        <v>Wednesday</v>
      </c>
      <c r="D2150" s="10">
        <f t="shared" si="159"/>
        <v>1</v>
      </c>
      <c r="E2150" s="10">
        <f t="shared" si="160"/>
        <v>8</v>
      </c>
      <c r="F2150" s="39"/>
      <c r="G2150" s="12" t="str">
        <f t="shared" si="158"/>
        <v>45 минут</v>
      </c>
      <c r="H2150" s="37"/>
    </row>
    <row r="2151" spans="1:8" x14ac:dyDescent="0.3">
      <c r="A2151" s="35"/>
      <c r="B2151" s="9">
        <v>31512</v>
      </c>
      <c r="C2151" s="8" t="str">
        <f t="shared" si="157"/>
        <v>Thursday</v>
      </c>
      <c r="D2151" s="10">
        <f t="shared" si="159"/>
        <v>1</v>
      </c>
      <c r="E2151" s="10">
        <f t="shared" si="160"/>
        <v>8</v>
      </c>
      <c r="F2151" s="39"/>
      <c r="G2151" s="12" t="str">
        <f t="shared" si="158"/>
        <v>45 минут</v>
      </c>
      <c r="H2151" s="37"/>
    </row>
    <row r="2152" spans="1:8" x14ac:dyDescent="0.3">
      <c r="A2152" s="35"/>
      <c r="B2152" s="9">
        <v>31513</v>
      </c>
      <c r="C2152" s="8" t="str">
        <f t="shared" si="157"/>
        <v>Friday</v>
      </c>
      <c r="D2152" s="10">
        <f t="shared" si="159"/>
        <v>1</v>
      </c>
      <c r="E2152" s="10">
        <f t="shared" si="160"/>
        <v>8</v>
      </c>
      <c r="F2152" s="39"/>
      <c r="G2152" s="12" t="str">
        <f t="shared" si="158"/>
        <v>45 минут</v>
      </c>
      <c r="H2152" s="37"/>
    </row>
    <row r="2153" spans="1:8" x14ac:dyDescent="0.3">
      <c r="A2153" s="35"/>
      <c r="B2153" s="9">
        <v>31514</v>
      </c>
      <c r="C2153" s="8" t="str">
        <f t="shared" si="157"/>
        <v>Saturday</v>
      </c>
      <c r="D2153" s="10">
        <f t="shared" si="159"/>
        <v>1</v>
      </c>
      <c r="E2153" s="10">
        <f t="shared" si="160"/>
        <v>6</v>
      </c>
      <c r="F2153" s="39"/>
      <c r="G2153" s="12" t="str">
        <f t="shared" si="158"/>
        <v>45 минут</v>
      </c>
      <c r="H2153" s="37"/>
    </row>
    <row r="2154" spans="1:8" x14ac:dyDescent="0.3">
      <c r="A2154" s="35"/>
      <c r="B2154" s="9">
        <v>31515</v>
      </c>
      <c r="C2154" s="8" t="str">
        <f t="shared" si="157"/>
        <v>Sunday</v>
      </c>
      <c r="D2154" s="10">
        <f t="shared" si="159"/>
        <v>0</v>
      </c>
      <c r="E2154" s="10">
        <f t="shared" si="160"/>
        <v>0</v>
      </c>
      <c r="F2154" s="39"/>
      <c r="G2154" s="12" t="str">
        <f t="shared" si="158"/>
        <v>0</v>
      </c>
      <c r="H2154" s="37"/>
    </row>
    <row r="2155" spans="1:8" x14ac:dyDescent="0.3">
      <c r="A2155" s="35"/>
      <c r="B2155" s="9">
        <v>31516</v>
      </c>
      <c r="C2155" s="8" t="str">
        <f t="shared" si="157"/>
        <v>Monday</v>
      </c>
      <c r="D2155" s="10">
        <f t="shared" si="159"/>
        <v>1</v>
      </c>
      <c r="E2155" s="10">
        <f t="shared" si="160"/>
        <v>8</v>
      </c>
      <c r="F2155" s="39">
        <f>34</f>
        <v>34</v>
      </c>
      <c r="G2155" s="12" t="str">
        <f t="shared" si="158"/>
        <v>45 минут</v>
      </c>
      <c r="H2155" s="37"/>
    </row>
    <row r="2156" spans="1:8" x14ac:dyDescent="0.3">
      <c r="A2156" s="35"/>
      <c r="B2156" s="9">
        <v>31517</v>
      </c>
      <c r="C2156" s="8" t="str">
        <f t="shared" si="157"/>
        <v>Tuesday</v>
      </c>
      <c r="D2156" s="10">
        <f t="shared" si="159"/>
        <v>1</v>
      </c>
      <c r="E2156" s="10">
        <f t="shared" si="160"/>
        <v>8</v>
      </c>
      <c r="F2156" s="39"/>
      <c r="G2156" s="12" t="str">
        <f t="shared" si="158"/>
        <v>45 минут</v>
      </c>
      <c r="H2156" s="37"/>
    </row>
    <row r="2157" spans="1:8" x14ac:dyDescent="0.3">
      <c r="A2157" s="35"/>
      <c r="B2157" s="9">
        <v>31518</v>
      </c>
      <c r="C2157" s="8" t="str">
        <f t="shared" si="157"/>
        <v>Wednesday</v>
      </c>
      <c r="D2157" s="10">
        <f t="shared" si="159"/>
        <v>1</v>
      </c>
      <c r="E2157" s="10">
        <f t="shared" si="160"/>
        <v>8</v>
      </c>
      <c r="F2157" s="39"/>
      <c r="G2157" s="12" t="str">
        <f t="shared" si="158"/>
        <v>45 минут</v>
      </c>
      <c r="H2157" s="37"/>
    </row>
    <row r="2158" spans="1:8" x14ac:dyDescent="0.3">
      <c r="A2158" s="35"/>
      <c r="B2158" s="9">
        <v>31519</v>
      </c>
      <c r="C2158" s="8" t="str">
        <f t="shared" si="157"/>
        <v>Thursday</v>
      </c>
      <c r="D2158" s="10">
        <f t="shared" si="159"/>
        <v>1</v>
      </c>
      <c r="E2158" s="10">
        <f t="shared" si="160"/>
        <v>8</v>
      </c>
      <c r="F2158" s="39"/>
      <c r="G2158" s="12" t="str">
        <f t="shared" si="158"/>
        <v>45 минут</v>
      </c>
      <c r="H2158" s="37"/>
    </row>
    <row r="2159" spans="1:8" x14ac:dyDescent="0.3">
      <c r="A2159" s="35"/>
      <c r="B2159" s="9">
        <v>31520</v>
      </c>
      <c r="C2159" s="8" t="str">
        <f t="shared" si="157"/>
        <v>Friday</v>
      </c>
      <c r="D2159" s="10">
        <f t="shared" si="159"/>
        <v>1</v>
      </c>
      <c r="E2159" s="10">
        <f t="shared" si="160"/>
        <v>8</v>
      </c>
      <c r="F2159" s="39"/>
      <c r="G2159" s="12" t="str">
        <f t="shared" si="158"/>
        <v>45 минут</v>
      </c>
      <c r="H2159" s="37"/>
    </row>
    <row r="2160" spans="1:8" x14ac:dyDescent="0.3">
      <c r="A2160" s="35"/>
      <c r="B2160" s="9">
        <v>31521</v>
      </c>
      <c r="C2160" s="8" t="str">
        <f t="shared" ref="C2160:C2224" si="161">TEXT(B2160, "dddd")</f>
        <v>Saturday</v>
      </c>
      <c r="D2160" s="10">
        <f t="shared" si="159"/>
        <v>1</v>
      </c>
      <c r="E2160" s="10">
        <f t="shared" si="160"/>
        <v>6</v>
      </c>
      <c r="F2160" s="39"/>
      <c r="G2160" s="12" t="str">
        <f t="shared" ref="G2160:G2224" si="162">IF(WEEKDAY(B2160,2)&lt;=6,"45 минут","0")</f>
        <v>45 минут</v>
      </c>
      <c r="H2160" s="37"/>
    </row>
    <row r="2161" spans="1:8" x14ac:dyDescent="0.3">
      <c r="A2161" s="35"/>
      <c r="B2161" s="9">
        <v>31522</v>
      </c>
      <c r="C2161" s="8" t="str">
        <f t="shared" si="161"/>
        <v>Sunday</v>
      </c>
      <c r="D2161" s="10">
        <f t="shared" si="159"/>
        <v>0</v>
      </c>
      <c r="E2161" s="10">
        <f t="shared" si="160"/>
        <v>0</v>
      </c>
      <c r="F2161" s="39"/>
      <c r="G2161" s="12" t="str">
        <f t="shared" si="162"/>
        <v>0</v>
      </c>
      <c r="H2161" s="37"/>
    </row>
    <row r="2162" spans="1:8" x14ac:dyDescent="0.3">
      <c r="A2162" s="35"/>
      <c r="B2162" s="9">
        <v>31523</v>
      </c>
      <c r="C2162" s="8" t="str">
        <f t="shared" si="161"/>
        <v>Monday</v>
      </c>
      <c r="D2162" s="10">
        <f t="shared" si="159"/>
        <v>1</v>
      </c>
      <c r="E2162" s="10">
        <f t="shared" si="160"/>
        <v>8</v>
      </c>
      <c r="F2162" s="39">
        <f>34</f>
        <v>34</v>
      </c>
      <c r="G2162" s="12" t="str">
        <f t="shared" si="162"/>
        <v>45 минут</v>
      </c>
      <c r="H2162" s="37"/>
    </row>
    <row r="2163" spans="1:8" x14ac:dyDescent="0.3">
      <c r="A2163" s="35"/>
      <c r="B2163" s="9">
        <v>31524</v>
      </c>
      <c r="C2163" s="8" t="str">
        <f t="shared" si="161"/>
        <v>Tuesday</v>
      </c>
      <c r="D2163" s="10">
        <f t="shared" si="159"/>
        <v>1</v>
      </c>
      <c r="E2163" s="10">
        <f t="shared" si="160"/>
        <v>8</v>
      </c>
      <c r="F2163" s="39"/>
      <c r="G2163" s="12" t="str">
        <f t="shared" si="162"/>
        <v>45 минут</v>
      </c>
      <c r="H2163" s="37"/>
    </row>
    <row r="2164" spans="1:8" x14ac:dyDescent="0.3">
      <c r="A2164" s="35"/>
      <c r="B2164" s="9">
        <v>31525</v>
      </c>
      <c r="C2164" s="8" t="str">
        <f t="shared" si="161"/>
        <v>Wednesday</v>
      </c>
      <c r="D2164" s="10">
        <f t="shared" si="159"/>
        <v>1</v>
      </c>
      <c r="E2164" s="10">
        <f t="shared" si="160"/>
        <v>8</v>
      </c>
      <c r="F2164" s="39"/>
      <c r="G2164" s="12" t="str">
        <f t="shared" si="162"/>
        <v>45 минут</v>
      </c>
      <c r="H2164" s="37"/>
    </row>
    <row r="2165" spans="1:8" x14ac:dyDescent="0.3">
      <c r="A2165" s="35"/>
      <c r="B2165" s="9">
        <v>31526</v>
      </c>
      <c r="C2165" s="8" t="str">
        <f t="shared" si="161"/>
        <v>Thursday</v>
      </c>
      <c r="D2165" s="10">
        <f t="shared" si="159"/>
        <v>1</v>
      </c>
      <c r="E2165" s="10">
        <f t="shared" si="160"/>
        <v>8</v>
      </c>
      <c r="F2165" s="39"/>
      <c r="G2165" s="12" t="str">
        <f t="shared" si="162"/>
        <v>45 минут</v>
      </c>
      <c r="H2165" s="37"/>
    </row>
    <row r="2166" spans="1:8" x14ac:dyDescent="0.3">
      <c r="A2166" s="35"/>
      <c r="B2166" s="9">
        <v>31527</v>
      </c>
      <c r="C2166" s="8" t="str">
        <f t="shared" si="161"/>
        <v>Friday</v>
      </c>
      <c r="D2166" s="10">
        <f t="shared" si="159"/>
        <v>1</v>
      </c>
      <c r="E2166" s="10">
        <f t="shared" si="160"/>
        <v>8</v>
      </c>
      <c r="F2166" s="39"/>
      <c r="G2166" s="12" t="str">
        <f t="shared" si="162"/>
        <v>45 минут</v>
      </c>
      <c r="H2166" s="37"/>
    </row>
    <row r="2167" spans="1:8" x14ac:dyDescent="0.3">
      <c r="A2167" s="35"/>
      <c r="B2167" s="9">
        <v>31528</v>
      </c>
      <c r="C2167" s="8" t="str">
        <f t="shared" si="161"/>
        <v>Saturday</v>
      </c>
      <c r="D2167" s="10">
        <f t="shared" si="159"/>
        <v>1</v>
      </c>
      <c r="E2167" s="10">
        <f t="shared" si="160"/>
        <v>6</v>
      </c>
      <c r="F2167" s="39"/>
      <c r="G2167" s="12" t="str">
        <f t="shared" si="162"/>
        <v>45 минут</v>
      </c>
      <c r="H2167" s="37"/>
    </row>
    <row r="2168" spans="1:8" x14ac:dyDescent="0.3">
      <c r="A2168" s="35"/>
      <c r="B2168" s="9">
        <v>31529</v>
      </c>
      <c r="C2168" s="8" t="str">
        <f t="shared" si="161"/>
        <v>Sunday</v>
      </c>
      <c r="D2168" s="10">
        <f t="shared" si="159"/>
        <v>0</v>
      </c>
      <c r="E2168" s="10">
        <f t="shared" si="160"/>
        <v>0</v>
      </c>
      <c r="F2168" s="39"/>
      <c r="G2168" s="12" t="str">
        <f t="shared" si="162"/>
        <v>0</v>
      </c>
      <c r="H2168" s="37"/>
    </row>
    <row r="2169" spans="1:8" x14ac:dyDescent="0.3">
      <c r="A2169" s="35"/>
      <c r="B2169" s="9">
        <v>31530</v>
      </c>
      <c r="C2169" s="8" t="str">
        <f t="shared" si="161"/>
        <v>Monday</v>
      </c>
      <c r="D2169" s="10">
        <f t="shared" si="159"/>
        <v>1</v>
      </c>
      <c r="E2169" s="10">
        <f t="shared" si="160"/>
        <v>8</v>
      </c>
      <c r="F2169" s="39">
        <f>34</f>
        <v>34</v>
      </c>
      <c r="G2169" s="12" t="str">
        <f t="shared" si="162"/>
        <v>45 минут</v>
      </c>
      <c r="H2169" s="37"/>
    </row>
    <row r="2170" spans="1:8" x14ac:dyDescent="0.3">
      <c r="A2170" s="35"/>
      <c r="B2170" s="9">
        <v>31531</v>
      </c>
      <c r="C2170" s="8" t="str">
        <f t="shared" si="161"/>
        <v>Tuesday</v>
      </c>
      <c r="D2170" s="10">
        <f t="shared" si="159"/>
        <v>1</v>
      </c>
      <c r="E2170" s="10">
        <f t="shared" si="160"/>
        <v>8</v>
      </c>
      <c r="F2170" s="39"/>
      <c r="G2170" s="12" t="str">
        <f t="shared" si="162"/>
        <v>45 минут</v>
      </c>
      <c r="H2170" s="37"/>
    </row>
    <row r="2171" spans="1:8" x14ac:dyDescent="0.3">
      <c r="A2171" s="35"/>
      <c r="B2171" s="9">
        <v>31532</v>
      </c>
      <c r="C2171" s="8" t="str">
        <f t="shared" si="161"/>
        <v>Wednesday</v>
      </c>
      <c r="D2171" s="10">
        <f t="shared" si="159"/>
        <v>1</v>
      </c>
      <c r="E2171" s="10">
        <f t="shared" si="160"/>
        <v>8</v>
      </c>
      <c r="F2171" s="39"/>
      <c r="G2171" s="12" t="str">
        <f t="shared" si="162"/>
        <v>45 минут</v>
      </c>
      <c r="H2171" s="37"/>
    </row>
    <row r="2172" spans="1:8" x14ac:dyDescent="0.3">
      <c r="A2172" s="35"/>
      <c r="B2172" s="9">
        <v>31533</v>
      </c>
      <c r="C2172" s="8" t="str">
        <f t="shared" si="161"/>
        <v>Thursday</v>
      </c>
      <c r="D2172" s="10">
        <f t="shared" si="159"/>
        <v>1</v>
      </c>
      <c r="E2172" s="10">
        <f t="shared" si="160"/>
        <v>8</v>
      </c>
      <c r="F2172" s="39"/>
      <c r="G2172" s="12" t="str">
        <f t="shared" si="162"/>
        <v>45 минут</v>
      </c>
      <c r="H2172" s="37"/>
    </row>
    <row r="2173" spans="1:8" x14ac:dyDescent="0.3">
      <c r="A2173" s="35"/>
      <c r="B2173" s="9">
        <v>31534</v>
      </c>
      <c r="C2173" s="8" t="str">
        <f t="shared" si="161"/>
        <v>Friday</v>
      </c>
      <c r="D2173" s="10">
        <f t="shared" si="159"/>
        <v>1</v>
      </c>
      <c r="E2173" s="10">
        <f t="shared" si="160"/>
        <v>8</v>
      </c>
      <c r="F2173" s="39"/>
      <c r="G2173" s="12" t="str">
        <f t="shared" si="162"/>
        <v>45 минут</v>
      </c>
      <c r="H2173" s="37"/>
    </row>
    <row r="2174" spans="1:8" x14ac:dyDescent="0.3">
      <c r="A2174" s="35"/>
      <c r="B2174" s="9">
        <v>31535</v>
      </c>
      <c r="C2174" s="8" t="str">
        <f t="shared" si="161"/>
        <v>Saturday</v>
      </c>
      <c r="D2174" s="10">
        <f t="shared" si="159"/>
        <v>1</v>
      </c>
      <c r="E2174" s="10">
        <f t="shared" si="160"/>
        <v>6</v>
      </c>
      <c r="F2174" s="39"/>
      <c r="G2174" s="12" t="str">
        <f t="shared" si="162"/>
        <v>45 минут</v>
      </c>
      <c r="H2174" s="37"/>
    </row>
    <row r="2175" spans="1:8" x14ac:dyDescent="0.3">
      <c r="A2175" s="35"/>
      <c r="B2175" s="9">
        <v>31536</v>
      </c>
      <c r="C2175" s="8" t="str">
        <f t="shared" si="161"/>
        <v>Sunday</v>
      </c>
      <c r="D2175" s="10">
        <f t="shared" si="159"/>
        <v>0</v>
      </c>
      <c r="E2175" s="10">
        <f t="shared" si="160"/>
        <v>0</v>
      </c>
      <c r="F2175" s="39"/>
      <c r="G2175" s="12" t="str">
        <f t="shared" si="162"/>
        <v>0</v>
      </c>
      <c r="H2175" s="37"/>
    </row>
    <row r="2176" spans="1:8" x14ac:dyDescent="0.3">
      <c r="A2176" s="35"/>
      <c r="B2176" s="9">
        <v>31537</v>
      </c>
      <c r="C2176" s="8" t="str">
        <f t="shared" si="161"/>
        <v>Monday</v>
      </c>
      <c r="D2176" s="10">
        <f t="shared" si="159"/>
        <v>1</v>
      </c>
      <c r="E2176" s="10">
        <f t="shared" si="160"/>
        <v>8</v>
      </c>
      <c r="F2176" s="39">
        <f>34</f>
        <v>34</v>
      </c>
      <c r="G2176" s="12" t="str">
        <f t="shared" si="162"/>
        <v>45 минут</v>
      </c>
      <c r="H2176" s="37"/>
    </row>
    <row r="2177" spans="1:8" x14ac:dyDescent="0.3">
      <c r="A2177" s="35"/>
      <c r="B2177" s="9">
        <v>31538</v>
      </c>
      <c r="C2177" s="8" t="str">
        <f t="shared" si="161"/>
        <v>Tuesday</v>
      </c>
      <c r="D2177" s="10">
        <f t="shared" si="159"/>
        <v>1</v>
      </c>
      <c r="E2177" s="10">
        <f t="shared" si="160"/>
        <v>8</v>
      </c>
      <c r="F2177" s="39"/>
      <c r="G2177" s="12" t="str">
        <f t="shared" si="162"/>
        <v>45 минут</v>
      </c>
      <c r="H2177" s="37"/>
    </row>
    <row r="2178" spans="1:8" x14ac:dyDescent="0.3">
      <c r="A2178" s="35"/>
      <c r="B2178" s="9">
        <v>31539</v>
      </c>
      <c r="C2178" s="8" t="str">
        <f t="shared" si="161"/>
        <v>Wednesday</v>
      </c>
      <c r="D2178" s="10">
        <f t="shared" si="159"/>
        <v>1</v>
      </c>
      <c r="E2178" s="10">
        <f t="shared" si="160"/>
        <v>8</v>
      </c>
      <c r="F2178" s="39"/>
      <c r="G2178" s="12" t="str">
        <f t="shared" si="162"/>
        <v>45 минут</v>
      </c>
      <c r="H2178" s="37"/>
    </row>
    <row r="2179" spans="1:8" x14ac:dyDescent="0.3">
      <c r="A2179" s="35"/>
      <c r="B2179" s="9">
        <v>31540</v>
      </c>
      <c r="C2179" s="8" t="str">
        <f t="shared" si="161"/>
        <v>Thursday</v>
      </c>
      <c r="D2179" s="10">
        <f t="shared" si="159"/>
        <v>1</v>
      </c>
      <c r="E2179" s="10">
        <f t="shared" si="160"/>
        <v>8</v>
      </c>
      <c r="F2179" s="39"/>
      <c r="G2179" s="12" t="str">
        <f t="shared" si="162"/>
        <v>45 минут</v>
      </c>
      <c r="H2179" s="37"/>
    </row>
    <row r="2180" spans="1:8" x14ac:dyDescent="0.3">
      <c r="A2180" s="35"/>
      <c r="B2180" s="9">
        <v>31541</v>
      </c>
      <c r="C2180" s="8" t="str">
        <f t="shared" si="161"/>
        <v>Friday</v>
      </c>
      <c r="D2180" s="10">
        <f t="shared" si="159"/>
        <v>1</v>
      </c>
      <c r="E2180" s="10">
        <f t="shared" si="160"/>
        <v>8</v>
      </c>
      <c r="F2180" s="39"/>
      <c r="G2180" s="12" t="str">
        <f t="shared" si="162"/>
        <v>45 минут</v>
      </c>
      <c r="H2180" s="37"/>
    </row>
    <row r="2181" spans="1:8" x14ac:dyDescent="0.3">
      <c r="A2181" s="35"/>
      <c r="B2181" s="9">
        <v>31542</v>
      </c>
      <c r="C2181" s="8" t="str">
        <f t="shared" si="161"/>
        <v>Saturday</v>
      </c>
      <c r="D2181" s="10">
        <f t="shared" si="159"/>
        <v>1</v>
      </c>
      <c r="E2181" s="10">
        <f t="shared" si="160"/>
        <v>6</v>
      </c>
      <c r="F2181" s="39"/>
      <c r="G2181" s="12" t="str">
        <f t="shared" si="162"/>
        <v>45 минут</v>
      </c>
      <c r="H2181" s="37"/>
    </row>
    <row r="2182" spans="1:8" x14ac:dyDescent="0.3">
      <c r="A2182" s="35"/>
      <c r="B2182" s="9">
        <v>31543</v>
      </c>
      <c r="C2182" s="8" t="str">
        <f t="shared" si="161"/>
        <v>Sunday</v>
      </c>
      <c r="D2182" s="10">
        <f t="shared" si="159"/>
        <v>0</v>
      </c>
      <c r="E2182" s="10">
        <f t="shared" si="160"/>
        <v>0</v>
      </c>
      <c r="F2182" s="39"/>
      <c r="G2182" s="12" t="str">
        <f t="shared" si="162"/>
        <v>0</v>
      </c>
      <c r="H2182" s="37"/>
    </row>
    <row r="2183" spans="1:8" x14ac:dyDescent="0.3">
      <c r="A2183" s="35"/>
      <c r="B2183" s="9">
        <v>31544</v>
      </c>
      <c r="C2183" s="8" t="str">
        <f t="shared" si="161"/>
        <v>Monday</v>
      </c>
      <c r="D2183" s="10">
        <f t="shared" si="159"/>
        <v>1</v>
      </c>
      <c r="E2183" s="10">
        <f t="shared" si="160"/>
        <v>8</v>
      </c>
      <c r="F2183" s="39">
        <f>34</f>
        <v>34</v>
      </c>
      <c r="G2183" s="12" t="str">
        <f t="shared" si="162"/>
        <v>45 минут</v>
      </c>
      <c r="H2183" s="37"/>
    </row>
    <row r="2184" spans="1:8" x14ac:dyDescent="0.3">
      <c r="A2184" s="35"/>
      <c r="B2184" s="9">
        <v>31545</v>
      </c>
      <c r="C2184" s="8" t="str">
        <f t="shared" si="161"/>
        <v>Tuesday</v>
      </c>
      <c r="D2184" s="10">
        <f t="shared" si="159"/>
        <v>1</v>
      </c>
      <c r="E2184" s="10">
        <f t="shared" si="160"/>
        <v>8</v>
      </c>
      <c r="F2184" s="39"/>
      <c r="G2184" s="12" t="str">
        <f t="shared" si="162"/>
        <v>45 минут</v>
      </c>
      <c r="H2184" s="37"/>
    </row>
    <row r="2185" spans="1:8" x14ac:dyDescent="0.3">
      <c r="A2185" s="35"/>
      <c r="B2185" s="9">
        <v>31546</v>
      </c>
      <c r="C2185" s="8" t="str">
        <f t="shared" si="161"/>
        <v>Wednesday</v>
      </c>
      <c r="D2185" s="10">
        <f t="shared" si="159"/>
        <v>1</v>
      </c>
      <c r="E2185" s="10">
        <f t="shared" si="160"/>
        <v>8</v>
      </c>
      <c r="F2185" s="39"/>
      <c r="G2185" s="12" t="str">
        <f t="shared" si="162"/>
        <v>45 минут</v>
      </c>
      <c r="H2185" s="37"/>
    </row>
    <row r="2186" spans="1:8" x14ac:dyDescent="0.3">
      <c r="A2186" s="35"/>
      <c r="B2186" s="9">
        <v>31547</v>
      </c>
      <c r="C2186" s="8" t="str">
        <f t="shared" si="161"/>
        <v>Thursday</v>
      </c>
      <c r="D2186" s="10">
        <f t="shared" si="159"/>
        <v>1</v>
      </c>
      <c r="E2186" s="10">
        <f t="shared" si="160"/>
        <v>8</v>
      </c>
      <c r="F2186" s="39"/>
      <c r="G2186" s="12" t="str">
        <f t="shared" si="162"/>
        <v>45 минут</v>
      </c>
      <c r="H2186" s="37"/>
    </row>
    <row r="2187" spans="1:8" x14ac:dyDescent="0.3">
      <c r="A2187" s="35"/>
      <c r="B2187" s="9">
        <v>31548</v>
      </c>
      <c r="C2187" s="8" t="str">
        <f t="shared" si="161"/>
        <v>Friday</v>
      </c>
      <c r="D2187" s="10">
        <f t="shared" si="159"/>
        <v>1</v>
      </c>
      <c r="E2187" s="10">
        <f t="shared" si="160"/>
        <v>8</v>
      </c>
      <c r="F2187" s="39"/>
      <c r="G2187" s="12" t="str">
        <f t="shared" si="162"/>
        <v>45 минут</v>
      </c>
      <c r="H2187" s="37"/>
    </row>
    <row r="2188" spans="1:8" x14ac:dyDescent="0.3">
      <c r="A2188" s="35"/>
      <c r="B2188" s="9">
        <v>31549</v>
      </c>
      <c r="C2188" s="8" t="str">
        <f t="shared" si="161"/>
        <v>Saturday</v>
      </c>
      <c r="D2188" s="10">
        <f t="shared" si="159"/>
        <v>1</v>
      </c>
      <c r="E2188" s="10">
        <f t="shared" si="160"/>
        <v>6</v>
      </c>
      <c r="F2188" s="39"/>
      <c r="G2188" s="12" t="str">
        <f t="shared" si="162"/>
        <v>45 минут</v>
      </c>
      <c r="H2188" s="37"/>
    </row>
    <row r="2189" spans="1:8" x14ac:dyDescent="0.3">
      <c r="A2189" s="35"/>
      <c r="B2189" s="9">
        <v>31550</v>
      </c>
      <c r="C2189" s="8" t="str">
        <f t="shared" si="161"/>
        <v>Sunday</v>
      </c>
      <c r="D2189" s="10">
        <f t="shared" si="159"/>
        <v>0</v>
      </c>
      <c r="E2189" s="10">
        <f t="shared" si="160"/>
        <v>0</v>
      </c>
      <c r="F2189" s="39"/>
      <c r="G2189" s="12" t="str">
        <f t="shared" si="162"/>
        <v>0</v>
      </c>
      <c r="H2189" s="37"/>
    </row>
    <row r="2190" spans="1:8" x14ac:dyDescent="0.3">
      <c r="A2190" s="35"/>
      <c r="B2190" s="9">
        <v>31551</v>
      </c>
      <c r="C2190" s="8" t="str">
        <f t="shared" si="161"/>
        <v>Monday</v>
      </c>
      <c r="D2190" s="10">
        <f t="shared" si="159"/>
        <v>1</v>
      </c>
      <c r="E2190" s="10">
        <f t="shared" si="160"/>
        <v>8</v>
      </c>
      <c r="F2190" s="39">
        <f>34</f>
        <v>34</v>
      </c>
      <c r="G2190" s="12" t="str">
        <f t="shared" si="162"/>
        <v>45 минут</v>
      </c>
      <c r="H2190" s="37"/>
    </row>
    <row r="2191" spans="1:8" x14ac:dyDescent="0.3">
      <c r="A2191" s="35"/>
      <c r="B2191" s="9">
        <v>31552</v>
      </c>
      <c r="C2191" s="8" t="str">
        <f t="shared" si="161"/>
        <v>Tuesday</v>
      </c>
      <c r="D2191" s="10">
        <f t="shared" si="159"/>
        <v>1</v>
      </c>
      <c r="E2191" s="10">
        <f t="shared" si="160"/>
        <v>8</v>
      </c>
      <c r="F2191" s="39"/>
      <c r="G2191" s="12" t="str">
        <f t="shared" si="162"/>
        <v>45 минут</v>
      </c>
      <c r="H2191" s="37"/>
    </row>
    <row r="2192" spans="1:8" x14ac:dyDescent="0.3">
      <c r="A2192" s="35"/>
      <c r="B2192" s="9">
        <v>31553</v>
      </c>
      <c r="C2192" s="8" t="str">
        <f t="shared" si="161"/>
        <v>Wednesday</v>
      </c>
      <c r="D2192" s="10">
        <f t="shared" si="159"/>
        <v>1</v>
      </c>
      <c r="E2192" s="10">
        <f t="shared" si="160"/>
        <v>8</v>
      </c>
      <c r="F2192" s="39"/>
      <c r="G2192" s="12" t="str">
        <f t="shared" si="162"/>
        <v>45 минут</v>
      </c>
      <c r="H2192" s="37"/>
    </row>
    <row r="2193" spans="1:8" x14ac:dyDescent="0.3">
      <c r="A2193" s="35"/>
      <c r="B2193" s="9">
        <v>31554</v>
      </c>
      <c r="C2193" s="8" t="str">
        <f t="shared" si="161"/>
        <v>Thursday</v>
      </c>
      <c r="D2193" s="10">
        <f t="shared" si="159"/>
        <v>1</v>
      </c>
      <c r="E2193" s="10">
        <f t="shared" si="160"/>
        <v>8</v>
      </c>
      <c r="F2193" s="39"/>
      <c r="G2193" s="12" t="str">
        <f t="shared" si="162"/>
        <v>45 минут</v>
      </c>
      <c r="H2193" s="37"/>
    </row>
    <row r="2194" spans="1:8" x14ac:dyDescent="0.3">
      <c r="A2194" s="35"/>
      <c r="B2194" s="9">
        <v>31555</v>
      </c>
      <c r="C2194" s="8" t="str">
        <f t="shared" si="161"/>
        <v>Friday</v>
      </c>
      <c r="D2194" s="10">
        <f t="shared" si="159"/>
        <v>1</v>
      </c>
      <c r="E2194" s="10">
        <f t="shared" si="160"/>
        <v>8</v>
      </c>
      <c r="F2194" s="39"/>
      <c r="G2194" s="12" t="str">
        <f t="shared" si="162"/>
        <v>45 минут</v>
      </c>
      <c r="H2194" s="37"/>
    </row>
    <row r="2195" spans="1:8" x14ac:dyDescent="0.3">
      <c r="A2195" s="35"/>
      <c r="B2195" s="9">
        <v>31556</v>
      </c>
      <c r="C2195" s="8" t="str">
        <f t="shared" si="161"/>
        <v>Saturday</v>
      </c>
      <c r="D2195" s="10">
        <f t="shared" si="159"/>
        <v>1</v>
      </c>
      <c r="E2195" s="10">
        <f t="shared" si="160"/>
        <v>6</v>
      </c>
      <c r="F2195" s="39"/>
      <c r="G2195" s="12" t="str">
        <f t="shared" si="162"/>
        <v>45 минут</v>
      </c>
      <c r="H2195" s="37"/>
    </row>
    <row r="2196" spans="1:8" x14ac:dyDescent="0.3">
      <c r="A2196" s="35"/>
      <c r="B2196" s="9">
        <v>31557</v>
      </c>
      <c r="C2196" s="8" t="str">
        <f t="shared" si="161"/>
        <v>Sunday</v>
      </c>
      <c r="D2196" s="10">
        <f t="shared" si="159"/>
        <v>0</v>
      </c>
      <c r="E2196" s="10">
        <f t="shared" si="160"/>
        <v>0</v>
      </c>
      <c r="F2196" s="39"/>
      <c r="G2196" s="12" t="str">
        <f t="shared" si="162"/>
        <v>0</v>
      </c>
      <c r="H2196" s="37"/>
    </row>
    <row r="2197" spans="1:8" x14ac:dyDescent="0.3">
      <c r="A2197" s="35"/>
      <c r="B2197" s="9">
        <v>31558</v>
      </c>
      <c r="C2197" s="8" t="str">
        <f t="shared" si="161"/>
        <v>Monday</v>
      </c>
      <c r="D2197" s="10">
        <f t="shared" si="159"/>
        <v>1</v>
      </c>
      <c r="E2197" s="10">
        <f t="shared" si="160"/>
        <v>8</v>
      </c>
      <c r="F2197" s="47">
        <f>34/6</f>
        <v>5.666666666666667</v>
      </c>
      <c r="G2197" s="12" t="str">
        <f t="shared" si="162"/>
        <v>45 минут</v>
      </c>
      <c r="H2197" s="37"/>
    </row>
    <row r="2198" spans="1:8" x14ac:dyDescent="0.3">
      <c r="A2198" s="35"/>
      <c r="B2198" s="9">
        <v>31559</v>
      </c>
      <c r="C2198" s="8" t="str">
        <f t="shared" si="161"/>
        <v>Tuesday</v>
      </c>
      <c r="D2198" s="10">
        <f t="shared" si="159"/>
        <v>1</v>
      </c>
      <c r="E2198" s="10">
        <f t="shared" si="160"/>
        <v>8</v>
      </c>
      <c r="F2198" s="47">
        <f t="shared" ref="F2198:F2202" si="163">34/6</f>
        <v>5.666666666666667</v>
      </c>
      <c r="G2198" s="12" t="str">
        <f t="shared" si="162"/>
        <v>45 минут</v>
      </c>
      <c r="H2198" s="37"/>
    </row>
    <row r="2199" spans="1:8" x14ac:dyDescent="0.3">
      <c r="A2199" s="35"/>
      <c r="B2199" s="9">
        <v>31560</v>
      </c>
      <c r="C2199" s="8" t="str">
        <f t="shared" si="161"/>
        <v>Wednesday</v>
      </c>
      <c r="D2199" s="10">
        <f t="shared" si="159"/>
        <v>1</v>
      </c>
      <c r="E2199" s="10">
        <f t="shared" si="160"/>
        <v>8</v>
      </c>
      <c r="F2199" s="47">
        <f t="shared" si="163"/>
        <v>5.666666666666667</v>
      </c>
      <c r="G2199" s="12" t="str">
        <f t="shared" si="162"/>
        <v>45 минут</v>
      </c>
      <c r="H2199" s="37"/>
    </row>
    <row r="2200" spans="1:8" x14ac:dyDescent="0.3">
      <c r="A2200" s="35"/>
      <c r="B2200" s="9">
        <v>31561</v>
      </c>
      <c r="C2200" s="8" t="str">
        <f t="shared" si="161"/>
        <v>Thursday</v>
      </c>
      <c r="D2200" s="10">
        <f t="shared" si="159"/>
        <v>1</v>
      </c>
      <c r="E2200" s="10">
        <f t="shared" si="160"/>
        <v>8</v>
      </c>
      <c r="F2200" s="47">
        <f t="shared" si="163"/>
        <v>5.666666666666667</v>
      </c>
      <c r="G2200" s="12" t="str">
        <f t="shared" si="162"/>
        <v>45 минут</v>
      </c>
      <c r="H2200" s="37"/>
    </row>
    <row r="2201" spans="1:8" x14ac:dyDescent="0.3">
      <c r="A2201" s="35"/>
      <c r="B2201" s="9">
        <v>31562</v>
      </c>
      <c r="C2201" s="8" t="str">
        <f t="shared" si="161"/>
        <v>Friday</v>
      </c>
      <c r="D2201" s="10">
        <f t="shared" si="159"/>
        <v>1</v>
      </c>
      <c r="E2201" s="10">
        <f t="shared" si="160"/>
        <v>8</v>
      </c>
      <c r="F2201" s="47">
        <f t="shared" si="163"/>
        <v>5.666666666666667</v>
      </c>
      <c r="G2201" s="12" t="str">
        <f t="shared" si="162"/>
        <v>45 минут</v>
      </c>
      <c r="H2201" s="37"/>
    </row>
    <row r="2202" spans="1:8" x14ac:dyDescent="0.3">
      <c r="A2202" s="35"/>
      <c r="B2202" s="9">
        <v>31563</v>
      </c>
      <c r="C2202" s="8" t="str">
        <f t="shared" si="161"/>
        <v>Saturday</v>
      </c>
      <c r="D2202" s="10">
        <f t="shared" si="159"/>
        <v>1</v>
      </c>
      <c r="E2202" s="10">
        <f t="shared" si="160"/>
        <v>6</v>
      </c>
      <c r="F2202" s="47">
        <f t="shared" si="163"/>
        <v>5.666666666666667</v>
      </c>
      <c r="G2202" s="12" t="str">
        <f t="shared" si="162"/>
        <v>45 минут</v>
      </c>
      <c r="H2202" s="37"/>
    </row>
    <row r="2203" spans="1:8" x14ac:dyDescent="0.3">
      <c r="A2203" s="35"/>
      <c r="B2203" s="9">
        <v>31564</v>
      </c>
      <c r="C2203" s="8" t="str">
        <f t="shared" si="161"/>
        <v>Sunday</v>
      </c>
      <c r="D2203" s="10">
        <f t="shared" si="159"/>
        <v>0</v>
      </c>
      <c r="E2203" s="10">
        <f t="shared" si="160"/>
        <v>0</v>
      </c>
      <c r="F2203" s="11"/>
      <c r="G2203" s="12" t="str">
        <f t="shared" si="162"/>
        <v>0</v>
      </c>
      <c r="H2203" s="37"/>
    </row>
    <row r="2204" spans="1:8" x14ac:dyDescent="0.3">
      <c r="A2204" s="22"/>
      <c r="B2204" s="9"/>
      <c r="C2204" s="8"/>
      <c r="D2204" s="10">
        <f>SUM(D1930:D2203)</f>
        <v>234</v>
      </c>
      <c r="E2204" s="10">
        <f t="shared" ref="E2204:F2204" si="164">SUM(E1930:E2203)</f>
        <v>1794</v>
      </c>
      <c r="F2204" s="10">
        <f t="shared" si="164"/>
        <v>1326.0000000000005</v>
      </c>
      <c r="G2204" s="12"/>
      <c r="H2204" s="21"/>
    </row>
    <row r="2205" spans="1:8" x14ac:dyDescent="0.3">
      <c r="A2205" s="35" t="s">
        <v>25</v>
      </c>
      <c r="B2205" s="9">
        <v>31656</v>
      </c>
      <c r="C2205" s="8" t="str">
        <f t="shared" si="161"/>
        <v>Monday</v>
      </c>
      <c r="D2205" s="10">
        <f t="shared" si="159"/>
        <v>1</v>
      </c>
      <c r="E2205" s="10">
        <f t="shared" si="160"/>
        <v>8</v>
      </c>
      <c r="F2205" s="11">
        <f>IF(WEEKDAY(B2205,2)&lt;=6,6,0)</f>
        <v>6</v>
      </c>
      <c r="G2205" s="12" t="str">
        <f t="shared" si="162"/>
        <v>45 минут</v>
      </c>
      <c r="H2205" s="37">
        <f>INT((B2478-B2205+2)/7)</f>
        <v>39</v>
      </c>
    </row>
    <row r="2206" spans="1:8" x14ac:dyDescent="0.3">
      <c r="A2206" s="35"/>
      <c r="B2206" s="9">
        <v>31657</v>
      </c>
      <c r="C2206" s="8" t="str">
        <f t="shared" si="161"/>
        <v>Tuesday</v>
      </c>
      <c r="D2206" s="10">
        <f t="shared" ref="D2206:D2269" si="165">IF(WEEKDAY(B2206,2)&lt;=6,1,0)</f>
        <v>1</v>
      </c>
      <c r="E2206" s="10">
        <f t="shared" ref="E2206:E2269" si="166">IF(WEEKDAY(B2206,2)&lt;=5,VALUE("8"),IF(WEEKDAY(B2206,2)=6,VALUE("6"),VALUE("0")))</f>
        <v>8</v>
      </c>
      <c r="F2206" s="11">
        <f t="shared" ref="F2206:F2269" si="167">IF(WEEKDAY(B2206,2)&lt;=6,6,0)</f>
        <v>6</v>
      </c>
      <c r="G2206" s="12" t="str">
        <f t="shared" si="162"/>
        <v>45 минут</v>
      </c>
      <c r="H2206" s="37"/>
    </row>
    <row r="2207" spans="1:8" x14ac:dyDescent="0.3">
      <c r="A2207" s="35"/>
      <c r="B2207" s="9">
        <v>31658</v>
      </c>
      <c r="C2207" s="8" t="str">
        <f t="shared" si="161"/>
        <v>Wednesday</v>
      </c>
      <c r="D2207" s="10">
        <f t="shared" si="165"/>
        <v>1</v>
      </c>
      <c r="E2207" s="10">
        <f t="shared" si="166"/>
        <v>8</v>
      </c>
      <c r="F2207" s="11">
        <f t="shared" si="167"/>
        <v>6</v>
      </c>
      <c r="G2207" s="12" t="str">
        <f t="shared" si="162"/>
        <v>45 минут</v>
      </c>
      <c r="H2207" s="37"/>
    </row>
    <row r="2208" spans="1:8" x14ac:dyDescent="0.3">
      <c r="A2208" s="35"/>
      <c r="B2208" s="9">
        <v>31659</v>
      </c>
      <c r="C2208" s="8" t="str">
        <f t="shared" si="161"/>
        <v>Thursday</v>
      </c>
      <c r="D2208" s="10">
        <f t="shared" si="165"/>
        <v>1</v>
      </c>
      <c r="E2208" s="10">
        <f t="shared" si="166"/>
        <v>8</v>
      </c>
      <c r="F2208" s="11">
        <f t="shared" si="167"/>
        <v>6</v>
      </c>
      <c r="G2208" s="12" t="str">
        <f t="shared" si="162"/>
        <v>45 минут</v>
      </c>
      <c r="H2208" s="37"/>
    </row>
    <row r="2209" spans="1:8" x14ac:dyDescent="0.3">
      <c r="A2209" s="35"/>
      <c r="B2209" s="9">
        <v>31660</v>
      </c>
      <c r="C2209" s="8" t="str">
        <f t="shared" si="161"/>
        <v>Friday</v>
      </c>
      <c r="D2209" s="10">
        <f t="shared" si="165"/>
        <v>1</v>
      </c>
      <c r="E2209" s="10">
        <f t="shared" si="166"/>
        <v>8</v>
      </c>
      <c r="F2209" s="11">
        <f t="shared" si="167"/>
        <v>6</v>
      </c>
      <c r="G2209" s="12" t="str">
        <f t="shared" si="162"/>
        <v>45 минут</v>
      </c>
      <c r="H2209" s="37"/>
    </row>
    <row r="2210" spans="1:8" x14ac:dyDescent="0.3">
      <c r="A2210" s="35"/>
      <c r="B2210" s="9">
        <v>31661</v>
      </c>
      <c r="C2210" s="8" t="str">
        <f t="shared" si="161"/>
        <v>Saturday</v>
      </c>
      <c r="D2210" s="10">
        <f t="shared" si="165"/>
        <v>1</v>
      </c>
      <c r="E2210" s="10">
        <f t="shared" si="166"/>
        <v>6</v>
      </c>
      <c r="F2210" s="11">
        <f t="shared" si="167"/>
        <v>6</v>
      </c>
      <c r="G2210" s="12" t="str">
        <f t="shared" si="162"/>
        <v>45 минут</v>
      </c>
      <c r="H2210" s="37"/>
    </row>
    <row r="2211" spans="1:8" x14ac:dyDescent="0.3">
      <c r="A2211" s="35"/>
      <c r="B2211" s="9">
        <v>31662</v>
      </c>
      <c r="C2211" s="8" t="str">
        <f t="shared" si="161"/>
        <v>Sunday</v>
      </c>
      <c r="D2211" s="10">
        <f t="shared" si="165"/>
        <v>0</v>
      </c>
      <c r="E2211" s="10">
        <f t="shared" si="166"/>
        <v>0</v>
      </c>
      <c r="F2211" s="11">
        <f t="shared" si="167"/>
        <v>0</v>
      </c>
      <c r="G2211" s="12" t="str">
        <f t="shared" si="162"/>
        <v>0</v>
      </c>
      <c r="H2211" s="37"/>
    </row>
    <row r="2212" spans="1:8" x14ac:dyDescent="0.3">
      <c r="A2212" s="35"/>
      <c r="B2212" s="9">
        <v>31663</v>
      </c>
      <c r="C2212" s="8" t="str">
        <f t="shared" si="161"/>
        <v>Monday</v>
      </c>
      <c r="D2212" s="10">
        <f t="shared" si="165"/>
        <v>1</v>
      </c>
      <c r="E2212" s="10">
        <f t="shared" si="166"/>
        <v>8</v>
      </c>
      <c r="F2212" s="11">
        <f t="shared" si="167"/>
        <v>6</v>
      </c>
      <c r="G2212" s="12" t="str">
        <f t="shared" si="162"/>
        <v>45 минут</v>
      </c>
      <c r="H2212" s="37"/>
    </row>
    <row r="2213" spans="1:8" x14ac:dyDescent="0.3">
      <c r="A2213" s="35"/>
      <c r="B2213" s="9">
        <v>31664</v>
      </c>
      <c r="C2213" s="8" t="str">
        <f t="shared" si="161"/>
        <v>Tuesday</v>
      </c>
      <c r="D2213" s="10">
        <f t="shared" si="165"/>
        <v>1</v>
      </c>
      <c r="E2213" s="10">
        <f t="shared" si="166"/>
        <v>8</v>
      </c>
      <c r="F2213" s="11">
        <f t="shared" si="167"/>
        <v>6</v>
      </c>
      <c r="G2213" s="12" t="str">
        <f t="shared" si="162"/>
        <v>45 минут</v>
      </c>
      <c r="H2213" s="37"/>
    </row>
    <row r="2214" spans="1:8" x14ac:dyDescent="0.3">
      <c r="A2214" s="35"/>
      <c r="B2214" s="9">
        <v>31665</v>
      </c>
      <c r="C2214" s="8" t="str">
        <f t="shared" si="161"/>
        <v>Wednesday</v>
      </c>
      <c r="D2214" s="10">
        <f t="shared" si="165"/>
        <v>1</v>
      </c>
      <c r="E2214" s="10">
        <f t="shared" si="166"/>
        <v>8</v>
      </c>
      <c r="F2214" s="11">
        <f t="shared" si="167"/>
        <v>6</v>
      </c>
      <c r="G2214" s="12" t="str">
        <f t="shared" si="162"/>
        <v>45 минут</v>
      </c>
      <c r="H2214" s="37"/>
    </row>
    <row r="2215" spans="1:8" x14ac:dyDescent="0.3">
      <c r="A2215" s="35"/>
      <c r="B2215" s="9">
        <v>31666</v>
      </c>
      <c r="C2215" s="8" t="str">
        <f t="shared" si="161"/>
        <v>Thursday</v>
      </c>
      <c r="D2215" s="10">
        <f t="shared" si="165"/>
        <v>1</v>
      </c>
      <c r="E2215" s="10">
        <f t="shared" si="166"/>
        <v>8</v>
      </c>
      <c r="F2215" s="11">
        <f t="shared" si="167"/>
        <v>6</v>
      </c>
      <c r="G2215" s="12" t="str">
        <f t="shared" si="162"/>
        <v>45 минут</v>
      </c>
      <c r="H2215" s="37"/>
    </row>
    <row r="2216" spans="1:8" x14ac:dyDescent="0.3">
      <c r="A2216" s="35"/>
      <c r="B2216" s="9">
        <v>31667</v>
      </c>
      <c r="C2216" s="8" t="str">
        <f t="shared" si="161"/>
        <v>Friday</v>
      </c>
      <c r="D2216" s="10">
        <f t="shared" si="165"/>
        <v>1</v>
      </c>
      <c r="E2216" s="10">
        <f t="shared" si="166"/>
        <v>8</v>
      </c>
      <c r="F2216" s="11">
        <f t="shared" si="167"/>
        <v>6</v>
      </c>
      <c r="G2216" s="12" t="str">
        <f t="shared" si="162"/>
        <v>45 минут</v>
      </c>
      <c r="H2216" s="37"/>
    </row>
    <row r="2217" spans="1:8" x14ac:dyDescent="0.3">
      <c r="A2217" s="35"/>
      <c r="B2217" s="9">
        <v>31668</v>
      </c>
      <c r="C2217" s="8" t="str">
        <f t="shared" si="161"/>
        <v>Saturday</v>
      </c>
      <c r="D2217" s="10">
        <f t="shared" si="165"/>
        <v>1</v>
      </c>
      <c r="E2217" s="10">
        <f t="shared" si="166"/>
        <v>6</v>
      </c>
      <c r="F2217" s="11">
        <f t="shared" si="167"/>
        <v>6</v>
      </c>
      <c r="G2217" s="12" t="str">
        <f t="shared" si="162"/>
        <v>45 минут</v>
      </c>
      <c r="H2217" s="37"/>
    </row>
    <row r="2218" spans="1:8" x14ac:dyDescent="0.3">
      <c r="A2218" s="35"/>
      <c r="B2218" s="9">
        <v>31669</v>
      </c>
      <c r="C2218" s="8" t="str">
        <f t="shared" si="161"/>
        <v>Sunday</v>
      </c>
      <c r="D2218" s="10">
        <f t="shared" si="165"/>
        <v>0</v>
      </c>
      <c r="E2218" s="10">
        <f t="shared" si="166"/>
        <v>0</v>
      </c>
      <c r="F2218" s="11">
        <f t="shared" si="167"/>
        <v>0</v>
      </c>
      <c r="G2218" s="12" t="str">
        <f t="shared" si="162"/>
        <v>0</v>
      </c>
      <c r="H2218" s="37"/>
    </row>
    <row r="2219" spans="1:8" x14ac:dyDescent="0.3">
      <c r="A2219" s="35"/>
      <c r="B2219" s="9">
        <v>31670</v>
      </c>
      <c r="C2219" s="8" t="str">
        <f t="shared" si="161"/>
        <v>Monday</v>
      </c>
      <c r="D2219" s="10">
        <f t="shared" si="165"/>
        <v>1</v>
      </c>
      <c r="E2219" s="10">
        <f t="shared" si="166"/>
        <v>8</v>
      </c>
      <c r="F2219" s="11">
        <f t="shared" si="167"/>
        <v>6</v>
      </c>
      <c r="G2219" s="12" t="str">
        <f t="shared" si="162"/>
        <v>45 минут</v>
      </c>
      <c r="H2219" s="37"/>
    </row>
    <row r="2220" spans="1:8" x14ac:dyDescent="0.3">
      <c r="A2220" s="35"/>
      <c r="B2220" s="9">
        <v>31671</v>
      </c>
      <c r="C2220" s="8" t="str">
        <f t="shared" si="161"/>
        <v>Tuesday</v>
      </c>
      <c r="D2220" s="10">
        <f t="shared" si="165"/>
        <v>1</v>
      </c>
      <c r="E2220" s="10">
        <f t="shared" si="166"/>
        <v>8</v>
      </c>
      <c r="F2220" s="11">
        <f t="shared" si="167"/>
        <v>6</v>
      </c>
      <c r="G2220" s="12" t="str">
        <f t="shared" si="162"/>
        <v>45 минут</v>
      </c>
      <c r="H2220" s="37"/>
    </row>
    <row r="2221" spans="1:8" x14ac:dyDescent="0.3">
      <c r="A2221" s="35"/>
      <c r="B2221" s="9">
        <v>31672</v>
      </c>
      <c r="C2221" s="8" t="str">
        <f t="shared" si="161"/>
        <v>Wednesday</v>
      </c>
      <c r="D2221" s="10">
        <f t="shared" si="165"/>
        <v>1</v>
      </c>
      <c r="E2221" s="10">
        <f t="shared" si="166"/>
        <v>8</v>
      </c>
      <c r="F2221" s="11">
        <f t="shared" si="167"/>
        <v>6</v>
      </c>
      <c r="G2221" s="12" t="str">
        <f t="shared" si="162"/>
        <v>45 минут</v>
      </c>
      <c r="H2221" s="37"/>
    </row>
    <row r="2222" spans="1:8" x14ac:dyDescent="0.3">
      <c r="A2222" s="35"/>
      <c r="B2222" s="9">
        <v>31673</v>
      </c>
      <c r="C2222" s="8" t="str">
        <f t="shared" si="161"/>
        <v>Thursday</v>
      </c>
      <c r="D2222" s="10">
        <f t="shared" si="165"/>
        <v>1</v>
      </c>
      <c r="E2222" s="10">
        <f t="shared" si="166"/>
        <v>8</v>
      </c>
      <c r="F2222" s="11">
        <f t="shared" si="167"/>
        <v>6</v>
      </c>
      <c r="G2222" s="12" t="str">
        <f t="shared" si="162"/>
        <v>45 минут</v>
      </c>
      <c r="H2222" s="37"/>
    </row>
    <row r="2223" spans="1:8" x14ac:dyDescent="0.3">
      <c r="A2223" s="35"/>
      <c r="B2223" s="9">
        <v>31674</v>
      </c>
      <c r="C2223" s="8" t="str">
        <f t="shared" si="161"/>
        <v>Friday</v>
      </c>
      <c r="D2223" s="10">
        <f t="shared" si="165"/>
        <v>1</v>
      </c>
      <c r="E2223" s="10">
        <f t="shared" si="166"/>
        <v>8</v>
      </c>
      <c r="F2223" s="11">
        <f t="shared" si="167"/>
        <v>6</v>
      </c>
      <c r="G2223" s="12" t="str">
        <f t="shared" si="162"/>
        <v>45 минут</v>
      </c>
      <c r="H2223" s="37"/>
    </row>
    <row r="2224" spans="1:8" x14ac:dyDescent="0.3">
      <c r="A2224" s="35"/>
      <c r="B2224" s="9">
        <v>31675</v>
      </c>
      <c r="C2224" s="8" t="str">
        <f t="shared" si="161"/>
        <v>Saturday</v>
      </c>
      <c r="D2224" s="10">
        <f t="shared" si="165"/>
        <v>1</v>
      </c>
      <c r="E2224" s="10">
        <f t="shared" si="166"/>
        <v>6</v>
      </c>
      <c r="F2224" s="11">
        <f t="shared" si="167"/>
        <v>6</v>
      </c>
      <c r="G2224" s="12" t="str">
        <f t="shared" si="162"/>
        <v>45 минут</v>
      </c>
      <c r="H2224" s="37"/>
    </row>
    <row r="2225" spans="1:8" x14ac:dyDescent="0.3">
      <c r="A2225" s="35"/>
      <c r="B2225" s="9">
        <v>31676</v>
      </c>
      <c r="C2225" s="8" t="str">
        <f t="shared" ref="C2225:C2288" si="168">TEXT(B2225, "dddd")</f>
        <v>Sunday</v>
      </c>
      <c r="D2225" s="10">
        <f t="shared" si="165"/>
        <v>0</v>
      </c>
      <c r="E2225" s="10">
        <f t="shared" si="166"/>
        <v>0</v>
      </c>
      <c r="F2225" s="11">
        <f t="shared" si="167"/>
        <v>0</v>
      </c>
      <c r="G2225" s="12" t="str">
        <f t="shared" ref="G2225:G2288" si="169">IF(WEEKDAY(B2225,2)&lt;=6,"45 минут","0")</f>
        <v>0</v>
      </c>
      <c r="H2225" s="37"/>
    </row>
    <row r="2226" spans="1:8" x14ac:dyDescent="0.3">
      <c r="A2226" s="35"/>
      <c r="B2226" s="9">
        <v>31677</v>
      </c>
      <c r="C2226" s="8" t="str">
        <f t="shared" si="168"/>
        <v>Monday</v>
      </c>
      <c r="D2226" s="10">
        <f t="shared" si="165"/>
        <v>1</v>
      </c>
      <c r="E2226" s="10">
        <f t="shared" si="166"/>
        <v>8</v>
      </c>
      <c r="F2226" s="11">
        <f t="shared" si="167"/>
        <v>6</v>
      </c>
      <c r="G2226" s="12" t="str">
        <f t="shared" si="169"/>
        <v>45 минут</v>
      </c>
      <c r="H2226" s="37"/>
    </row>
    <row r="2227" spans="1:8" x14ac:dyDescent="0.3">
      <c r="A2227" s="35"/>
      <c r="B2227" s="9">
        <v>31678</v>
      </c>
      <c r="C2227" s="8" t="str">
        <f t="shared" si="168"/>
        <v>Tuesday</v>
      </c>
      <c r="D2227" s="10">
        <f t="shared" si="165"/>
        <v>1</v>
      </c>
      <c r="E2227" s="10">
        <f t="shared" si="166"/>
        <v>8</v>
      </c>
      <c r="F2227" s="11">
        <f t="shared" si="167"/>
        <v>6</v>
      </c>
      <c r="G2227" s="12" t="str">
        <f t="shared" si="169"/>
        <v>45 минут</v>
      </c>
      <c r="H2227" s="37"/>
    </row>
    <row r="2228" spans="1:8" x14ac:dyDescent="0.3">
      <c r="A2228" s="35"/>
      <c r="B2228" s="9">
        <v>31679</v>
      </c>
      <c r="C2228" s="8" t="str">
        <f t="shared" si="168"/>
        <v>Wednesday</v>
      </c>
      <c r="D2228" s="10">
        <f t="shared" si="165"/>
        <v>1</v>
      </c>
      <c r="E2228" s="10">
        <f t="shared" si="166"/>
        <v>8</v>
      </c>
      <c r="F2228" s="11">
        <f t="shared" si="167"/>
        <v>6</v>
      </c>
      <c r="G2228" s="12" t="str">
        <f t="shared" si="169"/>
        <v>45 минут</v>
      </c>
      <c r="H2228" s="37"/>
    </row>
    <row r="2229" spans="1:8" x14ac:dyDescent="0.3">
      <c r="A2229" s="35"/>
      <c r="B2229" s="9">
        <v>31680</v>
      </c>
      <c r="C2229" s="8" t="str">
        <f t="shared" si="168"/>
        <v>Thursday</v>
      </c>
      <c r="D2229" s="10">
        <f t="shared" si="165"/>
        <v>1</v>
      </c>
      <c r="E2229" s="10">
        <f t="shared" si="166"/>
        <v>8</v>
      </c>
      <c r="F2229" s="11">
        <f t="shared" si="167"/>
        <v>6</v>
      </c>
      <c r="G2229" s="12" t="str">
        <f t="shared" si="169"/>
        <v>45 минут</v>
      </c>
      <c r="H2229" s="37"/>
    </row>
    <row r="2230" spans="1:8" x14ac:dyDescent="0.3">
      <c r="A2230" s="35"/>
      <c r="B2230" s="9">
        <v>31681</v>
      </c>
      <c r="C2230" s="8" t="str">
        <f t="shared" si="168"/>
        <v>Friday</v>
      </c>
      <c r="D2230" s="10">
        <f t="shared" si="165"/>
        <v>1</v>
      </c>
      <c r="E2230" s="10">
        <f t="shared" si="166"/>
        <v>8</v>
      </c>
      <c r="F2230" s="11">
        <f t="shared" si="167"/>
        <v>6</v>
      </c>
      <c r="G2230" s="12" t="str">
        <f t="shared" si="169"/>
        <v>45 минут</v>
      </c>
      <c r="H2230" s="37"/>
    </row>
    <row r="2231" spans="1:8" x14ac:dyDescent="0.3">
      <c r="A2231" s="35"/>
      <c r="B2231" s="9">
        <v>31682</v>
      </c>
      <c r="C2231" s="8" t="str">
        <f t="shared" si="168"/>
        <v>Saturday</v>
      </c>
      <c r="D2231" s="10">
        <f t="shared" si="165"/>
        <v>1</v>
      </c>
      <c r="E2231" s="10">
        <f t="shared" si="166"/>
        <v>6</v>
      </c>
      <c r="F2231" s="11">
        <f t="shared" si="167"/>
        <v>6</v>
      </c>
      <c r="G2231" s="12" t="str">
        <f t="shared" si="169"/>
        <v>45 минут</v>
      </c>
      <c r="H2231" s="37"/>
    </row>
    <row r="2232" spans="1:8" x14ac:dyDescent="0.3">
      <c r="A2232" s="35"/>
      <c r="B2232" s="9">
        <v>31683</v>
      </c>
      <c r="C2232" s="8" t="str">
        <f t="shared" si="168"/>
        <v>Sunday</v>
      </c>
      <c r="D2232" s="10">
        <f t="shared" si="165"/>
        <v>0</v>
      </c>
      <c r="E2232" s="10">
        <f t="shared" si="166"/>
        <v>0</v>
      </c>
      <c r="F2232" s="11">
        <f t="shared" si="167"/>
        <v>0</v>
      </c>
      <c r="G2232" s="12" t="str">
        <f t="shared" si="169"/>
        <v>0</v>
      </c>
      <c r="H2232" s="37"/>
    </row>
    <row r="2233" spans="1:8" x14ac:dyDescent="0.3">
      <c r="A2233" s="35"/>
      <c r="B2233" s="9">
        <v>31684</v>
      </c>
      <c r="C2233" s="8" t="str">
        <f t="shared" si="168"/>
        <v>Monday</v>
      </c>
      <c r="D2233" s="10">
        <f t="shared" si="165"/>
        <v>1</v>
      </c>
      <c r="E2233" s="10">
        <f t="shared" si="166"/>
        <v>8</v>
      </c>
      <c r="F2233" s="11">
        <f t="shared" si="167"/>
        <v>6</v>
      </c>
      <c r="G2233" s="12" t="str">
        <f t="shared" si="169"/>
        <v>45 минут</v>
      </c>
      <c r="H2233" s="37"/>
    </row>
    <row r="2234" spans="1:8" x14ac:dyDescent="0.3">
      <c r="A2234" s="35"/>
      <c r="B2234" s="9">
        <v>31685</v>
      </c>
      <c r="C2234" s="8" t="str">
        <f t="shared" si="168"/>
        <v>Tuesday</v>
      </c>
      <c r="D2234" s="10">
        <f t="shared" si="165"/>
        <v>1</v>
      </c>
      <c r="E2234" s="10">
        <f t="shared" si="166"/>
        <v>8</v>
      </c>
      <c r="F2234" s="11">
        <f t="shared" si="167"/>
        <v>6</v>
      </c>
      <c r="G2234" s="12" t="str">
        <f t="shared" si="169"/>
        <v>45 минут</v>
      </c>
      <c r="H2234" s="37"/>
    </row>
    <row r="2235" spans="1:8" x14ac:dyDescent="0.3">
      <c r="A2235" s="35"/>
      <c r="B2235" s="9">
        <v>31686</v>
      </c>
      <c r="C2235" s="8" t="str">
        <f t="shared" si="168"/>
        <v>Wednesday</v>
      </c>
      <c r="D2235" s="10">
        <f t="shared" si="165"/>
        <v>1</v>
      </c>
      <c r="E2235" s="10">
        <f t="shared" si="166"/>
        <v>8</v>
      </c>
      <c r="F2235" s="11">
        <f t="shared" si="167"/>
        <v>6</v>
      </c>
      <c r="G2235" s="12" t="str">
        <f t="shared" si="169"/>
        <v>45 минут</v>
      </c>
      <c r="H2235" s="37"/>
    </row>
    <row r="2236" spans="1:8" x14ac:dyDescent="0.3">
      <c r="A2236" s="35"/>
      <c r="B2236" s="9">
        <v>31687</v>
      </c>
      <c r="C2236" s="8" t="str">
        <f t="shared" si="168"/>
        <v>Thursday</v>
      </c>
      <c r="D2236" s="10">
        <f t="shared" si="165"/>
        <v>1</v>
      </c>
      <c r="E2236" s="10">
        <f t="shared" si="166"/>
        <v>8</v>
      </c>
      <c r="F2236" s="11">
        <f t="shared" si="167"/>
        <v>6</v>
      </c>
      <c r="G2236" s="12" t="str">
        <f t="shared" si="169"/>
        <v>45 минут</v>
      </c>
      <c r="H2236" s="37"/>
    </row>
    <row r="2237" spans="1:8" x14ac:dyDescent="0.3">
      <c r="A2237" s="35"/>
      <c r="B2237" s="9">
        <v>31688</v>
      </c>
      <c r="C2237" s="8" t="str">
        <f t="shared" si="168"/>
        <v>Friday</v>
      </c>
      <c r="D2237" s="10">
        <f t="shared" si="165"/>
        <v>1</v>
      </c>
      <c r="E2237" s="10">
        <f t="shared" si="166"/>
        <v>8</v>
      </c>
      <c r="F2237" s="11">
        <f t="shared" si="167"/>
        <v>6</v>
      </c>
      <c r="G2237" s="12" t="str">
        <f t="shared" si="169"/>
        <v>45 минут</v>
      </c>
      <c r="H2237" s="37"/>
    </row>
    <row r="2238" spans="1:8" x14ac:dyDescent="0.3">
      <c r="A2238" s="35"/>
      <c r="B2238" s="9">
        <v>31689</v>
      </c>
      <c r="C2238" s="8" t="str">
        <f t="shared" si="168"/>
        <v>Saturday</v>
      </c>
      <c r="D2238" s="10">
        <f t="shared" si="165"/>
        <v>1</v>
      </c>
      <c r="E2238" s="10">
        <f t="shared" si="166"/>
        <v>6</v>
      </c>
      <c r="F2238" s="11">
        <f t="shared" si="167"/>
        <v>6</v>
      </c>
      <c r="G2238" s="12" t="str">
        <f t="shared" si="169"/>
        <v>45 минут</v>
      </c>
      <c r="H2238" s="37"/>
    </row>
    <row r="2239" spans="1:8" x14ac:dyDescent="0.3">
      <c r="A2239" s="35"/>
      <c r="B2239" s="9">
        <v>31690</v>
      </c>
      <c r="C2239" s="8" t="str">
        <f t="shared" si="168"/>
        <v>Sunday</v>
      </c>
      <c r="D2239" s="10">
        <f t="shared" si="165"/>
        <v>0</v>
      </c>
      <c r="E2239" s="10">
        <f t="shared" si="166"/>
        <v>0</v>
      </c>
      <c r="F2239" s="11">
        <f t="shared" si="167"/>
        <v>0</v>
      </c>
      <c r="G2239" s="12" t="str">
        <f t="shared" si="169"/>
        <v>0</v>
      </c>
      <c r="H2239" s="37"/>
    </row>
    <row r="2240" spans="1:8" x14ac:dyDescent="0.3">
      <c r="A2240" s="35"/>
      <c r="B2240" s="9">
        <v>31691</v>
      </c>
      <c r="C2240" s="8" t="str">
        <f t="shared" si="168"/>
        <v>Monday</v>
      </c>
      <c r="D2240" s="10">
        <f t="shared" si="165"/>
        <v>1</v>
      </c>
      <c r="E2240" s="10">
        <f t="shared" si="166"/>
        <v>8</v>
      </c>
      <c r="F2240" s="11">
        <f t="shared" si="167"/>
        <v>6</v>
      </c>
      <c r="G2240" s="12" t="str">
        <f t="shared" si="169"/>
        <v>45 минут</v>
      </c>
      <c r="H2240" s="37"/>
    </row>
    <row r="2241" spans="1:8" x14ac:dyDescent="0.3">
      <c r="A2241" s="35"/>
      <c r="B2241" s="9">
        <v>31692</v>
      </c>
      <c r="C2241" s="8" t="str">
        <f t="shared" si="168"/>
        <v>Tuesday</v>
      </c>
      <c r="D2241" s="10">
        <f t="shared" si="165"/>
        <v>1</v>
      </c>
      <c r="E2241" s="10">
        <f t="shared" si="166"/>
        <v>8</v>
      </c>
      <c r="F2241" s="11">
        <f t="shared" si="167"/>
        <v>6</v>
      </c>
      <c r="G2241" s="12" t="str">
        <f t="shared" si="169"/>
        <v>45 минут</v>
      </c>
      <c r="H2241" s="37"/>
    </row>
    <row r="2242" spans="1:8" x14ac:dyDescent="0.3">
      <c r="A2242" s="35"/>
      <c r="B2242" s="9">
        <v>31693</v>
      </c>
      <c r="C2242" s="8" t="str">
        <f t="shared" si="168"/>
        <v>Wednesday</v>
      </c>
      <c r="D2242" s="10">
        <f t="shared" si="165"/>
        <v>1</v>
      </c>
      <c r="E2242" s="10">
        <f t="shared" si="166"/>
        <v>8</v>
      </c>
      <c r="F2242" s="11">
        <f t="shared" si="167"/>
        <v>6</v>
      </c>
      <c r="G2242" s="12" t="str">
        <f t="shared" si="169"/>
        <v>45 минут</v>
      </c>
      <c r="H2242" s="37"/>
    </row>
    <row r="2243" spans="1:8" x14ac:dyDescent="0.3">
      <c r="A2243" s="35"/>
      <c r="B2243" s="9">
        <v>31694</v>
      </c>
      <c r="C2243" s="8" t="str">
        <f t="shared" si="168"/>
        <v>Thursday</v>
      </c>
      <c r="D2243" s="10">
        <f t="shared" si="165"/>
        <v>1</v>
      </c>
      <c r="E2243" s="10">
        <f t="shared" si="166"/>
        <v>8</v>
      </c>
      <c r="F2243" s="11">
        <f t="shared" si="167"/>
        <v>6</v>
      </c>
      <c r="G2243" s="12" t="str">
        <f t="shared" si="169"/>
        <v>45 минут</v>
      </c>
      <c r="H2243" s="37"/>
    </row>
    <row r="2244" spans="1:8" x14ac:dyDescent="0.3">
      <c r="A2244" s="35"/>
      <c r="B2244" s="9">
        <v>31695</v>
      </c>
      <c r="C2244" s="8" t="str">
        <f t="shared" si="168"/>
        <v>Friday</v>
      </c>
      <c r="D2244" s="10">
        <f t="shared" si="165"/>
        <v>1</v>
      </c>
      <c r="E2244" s="10">
        <f t="shared" si="166"/>
        <v>8</v>
      </c>
      <c r="F2244" s="11">
        <f t="shared" si="167"/>
        <v>6</v>
      </c>
      <c r="G2244" s="12" t="str">
        <f t="shared" si="169"/>
        <v>45 минут</v>
      </c>
      <c r="H2244" s="37"/>
    </row>
    <row r="2245" spans="1:8" x14ac:dyDescent="0.3">
      <c r="A2245" s="35"/>
      <c r="B2245" s="9">
        <v>31696</v>
      </c>
      <c r="C2245" s="8" t="str">
        <f t="shared" si="168"/>
        <v>Saturday</v>
      </c>
      <c r="D2245" s="10">
        <f t="shared" si="165"/>
        <v>1</v>
      </c>
      <c r="E2245" s="10">
        <f t="shared" si="166"/>
        <v>6</v>
      </c>
      <c r="F2245" s="11">
        <f t="shared" si="167"/>
        <v>6</v>
      </c>
      <c r="G2245" s="12" t="str">
        <f t="shared" si="169"/>
        <v>45 минут</v>
      </c>
      <c r="H2245" s="37"/>
    </row>
    <row r="2246" spans="1:8" x14ac:dyDescent="0.3">
      <c r="A2246" s="35"/>
      <c r="B2246" s="9">
        <v>31697</v>
      </c>
      <c r="C2246" s="8" t="str">
        <f t="shared" si="168"/>
        <v>Sunday</v>
      </c>
      <c r="D2246" s="10">
        <f t="shared" si="165"/>
        <v>0</v>
      </c>
      <c r="E2246" s="10">
        <f t="shared" si="166"/>
        <v>0</v>
      </c>
      <c r="F2246" s="11">
        <f t="shared" si="167"/>
        <v>0</v>
      </c>
      <c r="G2246" s="12" t="str">
        <f t="shared" si="169"/>
        <v>0</v>
      </c>
      <c r="H2246" s="37"/>
    </row>
    <row r="2247" spans="1:8" x14ac:dyDescent="0.3">
      <c r="A2247" s="35"/>
      <c r="B2247" s="9">
        <v>31698</v>
      </c>
      <c r="C2247" s="8" t="str">
        <f t="shared" si="168"/>
        <v>Monday</v>
      </c>
      <c r="D2247" s="10">
        <f t="shared" si="165"/>
        <v>1</v>
      </c>
      <c r="E2247" s="10">
        <f t="shared" si="166"/>
        <v>8</v>
      </c>
      <c r="F2247" s="11">
        <f t="shared" si="167"/>
        <v>6</v>
      </c>
      <c r="G2247" s="12" t="str">
        <f t="shared" si="169"/>
        <v>45 минут</v>
      </c>
      <c r="H2247" s="37"/>
    </row>
    <row r="2248" spans="1:8" x14ac:dyDescent="0.3">
      <c r="A2248" s="35"/>
      <c r="B2248" s="9">
        <v>31699</v>
      </c>
      <c r="C2248" s="8" t="str">
        <f t="shared" si="168"/>
        <v>Tuesday</v>
      </c>
      <c r="D2248" s="10">
        <f t="shared" si="165"/>
        <v>1</v>
      </c>
      <c r="E2248" s="10">
        <f t="shared" si="166"/>
        <v>8</v>
      </c>
      <c r="F2248" s="11">
        <f t="shared" si="167"/>
        <v>6</v>
      </c>
      <c r="G2248" s="12" t="str">
        <f t="shared" si="169"/>
        <v>45 минут</v>
      </c>
      <c r="H2248" s="37"/>
    </row>
    <row r="2249" spans="1:8" x14ac:dyDescent="0.3">
      <c r="A2249" s="35"/>
      <c r="B2249" s="9">
        <v>31700</v>
      </c>
      <c r="C2249" s="8" t="str">
        <f t="shared" si="168"/>
        <v>Wednesday</v>
      </c>
      <c r="D2249" s="10">
        <f t="shared" si="165"/>
        <v>1</v>
      </c>
      <c r="E2249" s="10">
        <f t="shared" si="166"/>
        <v>8</v>
      </c>
      <c r="F2249" s="11">
        <f t="shared" si="167"/>
        <v>6</v>
      </c>
      <c r="G2249" s="12" t="str">
        <f t="shared" si="169"/>
        <v>45 минут</v>
      </c>
      <c r="H2249" s="37"/>
    </row>
    <row r="2250" spans="1:8" x14ac:dyDescent="0.3">
      <c r="A2250" s="35"/>
      <c r="B2250" s="9">
        <v>31701</v>
      </c>
      <c r="C2250" s="8" t="str">
        <f t="shared" si="168"/>
        <v>Thursday</v>
      </c>
      <c r="D2250" s="10">
        <f t="shared" si="165"/>
        <v>1</v>
      </c>
      <c r="E2250" s="10">
        <f t="shared" si="166"/>
        <v>8</v>
      </c>
      <c r="F2250" s="11">
        <f t="shared" si="167"/>
        <v>6</v>
      </c>
      <c r="G2250" s="12" t="str">
        <f t="shared" si="169"/>
        <v>45 минут</v>
      </c>
      <c r="H2250" s="37"/>
    </row>
    <row r="2251" spans="1:8" x14ac:dyDescent="0.3">
      <c r="A2251" s="35"/>
      <c r="B2251" s="9">
        <v>31702</v>
      </c>
      <c r="C2251" s="8" t="str">
        <f t="shared" si="168"/>
        <v>Friday</v>
      </c>
      <c r="D2251" s="10">
        <f t="shared" si="165"/>
        <v>1</v>
      </c>
      <c r="E2251" s="10">
        <f t="shared" si="166"/>
        <v>8</v>
      </c>
      <c r="F2251" s="11">
        <f t="shared" si="167"/>
        <v>6</v>
      </c>
      <c r="G2251" s="12" t="str">
        <f t="shared" si="169"/>
        <v>45 минут</v>
      </c>
      <c r="H2251" s="37"/>
    </row>
    <row r="2252" spans="1:8" x14ac:dyDescent="0.3">
      <c r="A2252" s="35"/>
      <c r="B2252" s="9">
        <v>31703</v>
      </c>
      <c r="C2252" s="8" t="str">
        <f t="shared" si="168"/>
        <v>Saturday</v>
      </c>
      <c r="D2252" s="10">
        <f t="shared" si="165"/>
        <v>1</v>
      </c>
      <c r="E2252" s="10">
        <f t="shared" si="166"/>
        <v>6</v>
      </c>
      <c r="F2252" s="11">
        <f t="shared" si="167"/>
        <v>6</v>
      </c>
      <c r="G2252" s="12" t="str">
        <f t="shared" si="169"/>
        <v>45 минут</v>
      </c>
      <c r="H2252" s="37"/>
    </row>
    <row r="2253" spans="1:8" x14ac:dyDescent="0.3">
      <c r="A2253" s="35"/>
      <c r="B2253" s="9">
        <v>31704</v>
      </c>
      <c r="C2253" s="8" t="str">
        <f t="shared" si="168"/>
        <v>Sunday</v>
      </c>
      <c r="D2253" s="10">
        <f t="shared" si="165"/>
        <v>0</v>
      </c>
      <c r="E2253" s="10">
        <f t="shared" si="166"/>
        <v>0</v>
      </c>
      <c r="F2253" s="11">
        <f t="shared" si="167"/>
        <v>0</v>
      </c>
      <c r="G2253" s="12" t="str">
        <f t="shared" si="169"/>
        <v>0</v>
      </c>
      <c r="H2253" s="37"/>
    </row>
    <row r="2254" spans="1:8" x14ac:dyDescent="0.3">
      <c r="A2254" s="35"/>
      <c r="B2254" s="9">
        <v>31705</v>
      </c>
      <c r="C2254" s="8" t="str">
        <f t="shared" si="168"/>
        <v>Monday</v>
      </c>
      <c r="D2254" s="10">
        <f t="shared" si="165"/>
        <v>1</v>
      </c>
      <c r="E2254" s="10">
        <f t="shared" si="166"/>
        <v>8</v>
      </c>
      <c r="F2254" s="11">
        <f t="shared" si="167"/>
        <v>6</v>
      </c>
      <c r="G2254" s="12" t="str">
        <f t="shared" si="169"/>
        <v>45 минут</v>
      </c>
      <c r="H2254" s="37"/>
    </row>
    <row r="2255" spans="1:8" x14ac:dyDescent="0.3">
      <c r="A2255" s="35"/>
      <c r="B2255" s="9">
        <v>31706</v>
      </c>
      <c r="C2255" s="8" t="str">
        <f t="shared" si="168"/>
        <v>Tuesday</v>
      </c>
      <c r="D2255" s="10">
        <f t="shared" si="165"/>
        <v>1</v>
      </c>
      <c r="E2255" s="10">
        <f t="shared" si="166"/>
        <v>8</v>
      </c>
      <c r="F2255" s="11">
        <f t="shared" si="167"/>
        <v>6</v>
      </c>
      <c r="G2255" s="12" t="str">
        <f t="shared" si="169"/>
        <v>45 минут</v>
      </c>
      <c r="H2255" s="37"/>
    </row>
    <row r="2256" spans="1:8" x14ac:dyDescent="0.3">
      <c r="A2256" s="35"/>
      <c r="B2256" s="9">
        <v>31707</v>
      </c>
      <c r="C2256" s="8" t="str">
        <f t="shared" si="168"/>
        <v>Wednesday</v>
      </c>
      <c r="D2256" s="10">
        <f t="shared" si="165"/>
        <v>1</v>
      </c>
      <c r="E2256" s="10">
        <f t="shared" si="166"/>
        <v>8</v>
      </c>
      <c r="F2256" s="11">
        <f t="shared" si="167"/>
        <v>6</v>
      </c>
      <c r="G2256" s="12" t="str">
        <f t="shared" si="169"/>
        <v>45 минут</v>
      </c>
      <c r="H2256" s="37"/>
    </row>
    <row r="2257" spans="1:8" x14ac:dyDescent="0.3">
      <c r="A2257" s="35"/>
      <c r="B2257" s="9">
        <v>31708</v>
      </c>
      <c r="C2257" s="8" t="str">
        <f t="shared" si="168"/>
        <v>Thursday</v>
      </c>
      <c r="D2257" s="10">
        <f t="shared" si="165"/>
        <v>1</v>
      </c>
      <c r="E2257" s="10">
        <f t="shared" si="166"/>
        <v>8</v>
      </c>
      <c r="F2257" s="11">
        <f t="shared" si="167"/>
        <v>6</v>
      </c>
      <c r="G2257" s="12" t="str">
        <f t="shared" si="169"/>
        <v>45 минут</v>
      </c>
      <c r="H2257" s="37"/>
    </row>
    <row r="2258" spans="1:8" x14ac:dyDescent="0.3">
      <c r="A2258" s="35"/>
      <c r="B2258" s="9">
        <v>31709</v>
      </c>
      <c r="C2258" s="8" t="str">
        <f t="shared" si="168"/>
        <v>Friday</v>
      </c>
      <c r="D2258" s="10">
        <f t="shared" si="165"/>
        <v>1</v>
      </c>
      <c r="E2258" s="10">
        <f t="shared" si="166"/>
        <v>8</v>
      </c>
      <c r="F2258" s="11">
        <f t="shared" si="167"/>
        <v>6</v>
      </c>
      <c r="G2258" s="12" t="str">
        <f t="shared" si="169"/>
        <v>45 минут</v>
      </c>
      <c r="H2258" s="37"/>
    </row>
    <row r="2259" spans="1:8" x14ac:dyDescent="0.3">
      <c r="A2259" s="35"/>
      <c r="B2259" s="9">
        <v>31710</v>
      </c>
      <c r="C2259" s="8" t="str">
        <f t="shared" si="168"/>
        <v>Saturday</v>
      </c>
      <c r="D2259" s="10">
        <f t="shared" si="165"/>
        <v>1</v>
      </c>
      <c r="E2259" s="10">
        <f t="shared" si="166"/>
        <v>6</v>
      </c>
      <c r="F2259" s="11">
        <f t="shared" si="167"/>
        <v>6</v>
      </c>
      <c r="G2259" s="12" t="str">
        <f t="shared" si="169"/>
        <v>45 минут</v>
      </c>
      <c r="H2259" s="37"/>
    </row>
    <row r="2260" spans="1:8" x14ac:dyDescent="0.3">
      <c r="A2260" s="35"/>
      <c r="B2260" s="9">
        <v>31711</v>
      </c>
      <c r="C2260" s="8" t="str">
        <f t="shared" si="168"/>
        <v>Sunday</v>
      </c>
      <c r="D2260" s="10">
        <f t="shared" si="165"/>
        <v>0</v>
      </c>
      <c r="E2260" s="10">
        <f t="shared" si="166"/>
        <v>0</v>
      </c>
      <c r="F2260" s="11">
        <f t="shared" si="167"/>
        <v>0</v>
      </c>
      <c r="G2260" s="12" t="str">
        <f t="shared" si="169"/>
        <v>0</v>
      </c>
      <c r="H2260" s="37"/>
    </row>
    <row r="2261" spans="1:8" x14ac:dyDescent="0.3">
      <c r="A2261" s="35"/>
      <c r="B2261" s="9">
        <v>31712</v>
      </c>
      <c r="C2261" s="8" t="str">
        <f t="shared" si="168"/>
        <v>Monday</v>
      </c>
      <c r="D2261" s="10">
        <f t="shared" si="165"/>
        <v>1</v>
      </c>
      <c r="E2261" s="10">
        <f t="shared" si="166"/>
        <v>8</v>
      </c>
      <c r="F2261" s="11">
        <f t="shared" si="167"/>
        <v>6</v>
      </c>
      <c r="G2261" s="12" t="str">
        <f t="shared" si="169"/>
        <v>45 минут</v>
      </c>
      <c r="H2261" s="37"/>
    </row>
    <row r="2262" spans="1:8" x14ac:dyDescent="0.3">
      <c r="A2262" s="35"/>
      <c r="B2262" s="9">
        <v>31713</v>
      </c>
      <c r="C2262" s="8" t="str">
        <f t="shared" si="168"/>
        <v>Tuesday</v>
      </c>
      <c r="D2262" s="10">
        <f t="shared" si="165"/>
        <v>1</v>
      </c>
      <c r="E2262" s="10">
        <f t="shared" si="166"/>
        <v>8</v>
      </c>
      <c r="F2262" s="11">
        <f t="shared" si="167"/>
        <v>6</v>
      </c>
      <c r="G2262" s="12" t="str">
        <f t="shared" si="169"/>
        <v>45 минут</v>
      </c>
      <c r="H2262" s="37"/>
    </row>
    <row r="2263" spans="1:8" x14ac:dyDescent="0.3">
      <c r="A2263" s="35"/>
      <c r="B2263" s="9">
        <v>31714</v>
      </c>
      <c r="C2263" s="8" t="str">
        <f t="shared" si="168"/>
        <v>Wednesday</v>
      </c>
      <c r="D2263" s="10">
        <f t="shared" si="165"/>
        <v>1</v>
      </c>
      <c r="E2263" s="10">
        <f t="shared" si="166"/>
        <v>8</v>
      </c>
      <c r="F2263" s="11">
        <f t="shared" si="167"/>
        <v>6</v>
      </c>
      <c r="G2263" s="12" t="str">
        <f t="shared" si="169"/>
        <v>45 минут</v>
      </c>
      <c r="H2263" s="37"/>
    </row>
    <row r="2264" spans="1:8" x14ac:dyDescent="0.3">
      <c r="A2264" s="35"/>
      <c r="B2264" s="9">
        <v>31715</v>
      </c>
      <c r="C2264" s="8" t="str">
        <f t="shared" si="168"/>
        <v>Thursday</v>
      </c>
      <c r="D2264" s="10">
        <f t="shared" si="165"/>
        <v>1</v>
      </c>
      <c r="E2264" s="10">
        <f t="shared" si="166"/>
        <v>8</v>
      </c>
      <c r="F2264" s="11">
        <f t="shared" si="167"/>
        <v>6</v>
      </c>
      <c r="G2264" s="12" t="str">
        <f t="shared" si="169"/>
        <v>45 минут</v>
      </c>
      <c r="H2264" s="37"/>
    </row>
    <row r="2265" spans="1:8" x14ac:dyDescent="0.3">
      <c r="A2265" s="35"/>
      <c r="B2265" s="9">
        <v>31716</v>
      </c>
      <c r="C2265" s="8" t="str">
        <f t="shared" si="168"/>
        <v>Friday</v>
      </c>
      <c r="D2265" s="10">
        <f t="shared" si="165"/>
        <v>1</v>
      </c>
      <c r="E2265" s="10">
        <f t="shared" si="166"/>
        <v>8</v>
      </c>
      <c r="F2265" s="11">
        <f t="shared" si="167"/>
        <v>6</v>
      </c>
      <c r="G2265" s="12" t="str">
        <f t="shared" si="169"/>
        <v>45 минут</v>
      </c>
      <c r="H2265" s="37"/>
    </row>
    <row r="2266" spans="1:8" x14ac:dyDescent="0.3">
      <c r="A2266" s="35"/>
      <c r="B2266" s="9">
        <v>31717</v>
      </c>
      <c r="C2266" s="8" t="str">
        <f t="shared" si="168"/>
        <v>Saturday</v>
      </c>
      <c r="D2266" s="10">
        <f t="shared" si="165"/>
        <v>1</v>
      </c>
      <c r="E2266" s="10">
        <f t="shared" si="166"/>
        <v>6</v>
      </c>
      <c r="F2266" s="11">
        <f t="shared" si="167"/>
        <v>6</v>
      </c>
      <c r="G2266" s="12" t="str">
        <f t="shared" si="169"/>
        <v>45 минут</v>
      </c>
      <c r="H2266" s="37"/>
    </row>
    <row r="2267" spans="1:8" x14ac:dyDescent="0.3">
      <c r="A2267" s="35"/>
      <c r="B2267" s="9">
        <v>31718</v>
      </c>
      <c r="C2267" s="8" t="str">
        <f t="shared" si="168"/>
        <v>Sunday</v>
      </c>
      <c r="D2267" s="10">
        <f t="shared" si="165"/>
        <v>0</v>
      </c>
      <c r="E2267" s="10">
        <f t="shared" si="166"/>
        <v>0</v>
      </c>
      <c r="F2267" s="11">
        <f t="shared" si="167"/>
        <v>0</v>
      </c>
      <c r="G2267" s="12" t="str">
        <f t="shared" si="169"/>
        <v>0</v>
      </c>
      <c r="H2267" s="37"/>
    </row>
    <row r="2268" spans="1:8" x14ac:dyDescent="0.3">
      <c r="A2268" s="35"/>
      <c r="B2268" s="9">
        <v>31719</v>
      </c>
      <c r="C2268" s="8" t="str">
        <f t="shared" si="168"/>
        <v>Monday</v>
      </c>
      <c r="D2268" s="10">
        <f t="shared" si="165"/>
        <v>1</v>
      </c>
      <c r="E2268" s="10">
        <f t="shared" si="166"/>
        <v>8</v>
      </c>
      <c r="F2268" s="11">
        <f t="shared" si="167"/>
        <v>6</v>
      </c>
      <c r="G2268" s="12" t="str">
        <f t="shared" si="169"/>
        <v>45 минут</v>
      </c>
      <c r="H2268" s="37"/>
    </row>
    <row r="2269" spans="1:8" x14ac:dyDescent="0.3">
      <c r="A2269" s="35"/>
      <c r="B2269" s="9">
        <v>31720</v>
      </c>
      <c r="C2269" s="8" t="str">
        <f t="shared" si="168"/>
        <v>Tuesday</v>
      </c>
      <c r="D2269" s="10">
        <f t="shared" si="165"/>
        <v>1</v>
      </c>
      <c r="E2269" s="10">
        <f t="shared" si="166"/>
        <v>8</v>
      </c>
      <c r="F2269" s="11">
        <f t="shared" si="167"/>
        <v>6</v>
      </c>
      <c r="G2269" s="12" t="str">
        <f t="shared" si="169"/>
        <v>45 минут</v>
      </c>
      <c r="H2269" s="37"/>
    </row>
    <row r="2270" spans="1:8" x14ac:dyDescent="0.3">
      <c r="A2270" s="35"/>
      <c r="B2270" s="9">
        <v>31721</v>
      </c>
      <c r="C2270" s="8" t="str">
        <f t="shared" si="168"/>
        <v>Wednesday</v>
      </c>
      <c r="D2270" s="10">
        <f t="shared" ref="D2270:D2333" si="170">IF(WEEKDAY(B2270,2)&lt;=6,1,0)</f>
        <v>1</v>
      </c>
      <c r="E2270" s="10">
        <f t="shared" ref="E2270:E2333" si="171">IF(WEEKDAY(B2270,2)&lt;=5,VALUE("8"),IF(WEEKDAY(B2270,2)=6,VALUE("6"),VALUE("0")))</f>
        <v>8</v>
      </c>
      <c r="F2270" s="11">
        <f t="shared" ref="F2270:F2333" si="172">IF(WEEKDAY(B2270,2)&lt;=6,6,0)</f>
        <v>6</v>
      </c>
      <c r="G2270" s="12" t="str">
        <f t="shared" si="169"/>
        <v>45 минут</v>
      </c>
      <c r="H2270" s="37"/>
    </row>
    <row r="2271" spans="1:8" x14ac:dyDescent="0.3">
      <c r="A2271" s="35"/>
      <c r="B2271" s="9">
        <v>31722</v>
      </c>
      <c r="C2271" s="8" t="str">
        <f t="shared" si="168"/>
        <v>Thursday</v>
      </c>
      <c r="D2271" s="10">
        <f t="shared" si="170"/>
        <v>1</v>
      </c>
      <c r="E2271" s="10">
        <f t="shared" si="171"/>
        <v>8</v>
      </c>
      <c r="F2271" s="11">
        <f t="shared" si="172"/>
        <v>6</v>
      </c>
      <c r="G2271" s="12" t="str">
        <f t="shared" si="169"/>
        <v>45 минут</v>
      </c>
      <c r="H2271" s="37"/>
    </row>
    <row r="2272" spans="1:8" x14ac:dyDescent="0.3">
      <c r="A2272" s="35"/>
      <c r="B2272" s="9">
        <v>31723</v>
      </c>
      <c r="C2272" s="8" t="str">
        <f t="shared" si="168"/>
        <v>Friday</v>
      </c>
      <c r="D2272" s="10">
        <f t="shared" si="170"/>
        <v>1</v>
      </c>
      <c r="E2272" s="10">
        <f t="shared" si="171"/>
        <v>8</v>
      </c>
      <c r="F2272" s="11">
        <f t="shared" si="172"/>
        <v>6</v>
      </c>
      <c r="G2272" s="12" t="str">
        <f t="shared" si="169"/>
        <v>45 минут</v>
      </c>
      <c r="H2272" s="37"/>
    </row>
    <row r="2273" spans="1:8" x14ac:dyDescent="0.3">
      <c r="A2273" s="35"/>
      <c r="B2273" s="9">
        <v>31724</v>
      </c>
      <c r="C2273" s="8" t="str">
        <f t="shared" si="168"/>
        <v>Saturday</v>
      </c>
      <c r="D2273" s="10">
        <f t="shared" si="170"/>
        <v>1</v>
      </c>
      <c r="E2273" s="10">
        <f t="shared" si="171"/>
        <v>6</v>
      </c>
      <c r="F2273" s="11">
        <f t="shared" si="172"/>
        <v>6</v>
      </c>
      <c r="G2273" s="12" t="str">
        <f t="shared" si="169"/>
        <v>45 минут</v>
      </c>
      <c r="H2273" s="37"/>
    </row>
    <row r="2274" spans="1:8" x14ac:dyDescent="0.3">
      <c r="A2274" s="35"/>
      <c r="B2274" s="9">
        <v>31725</v>
      </c>
      <c r="C2274" s="8" t="str">
        <f t="shared" si="168"/>
        <v>Sunday</v>
      </c>
      <c r="D2274" s="10">
        <f t="shared" si="170"/>
        <v>0</v>
      </c>
      <c r="E2274" s="10">
        <f t="shared" si="171"/>
        <v>0</v>
      </c>
      <c r="F2274" s="11">
        <f t="shared" si="172"/>
        <v>0</v>
      </c>
      <c r="G2274" s="12" t="str">
        <f t="shared" si="169"/>
        <v>0</v>
      </c>
      <c r="H2274" s="37"/>
    </row>
    <row r="2275" spans="1:8" x14ac:dyDescent="0.3">
      <c r="A2275" s="35"/>
      <c r="B2275" s="9">
        <v>31726</v>
      </c>
      <c r="C2275" s="8" t="str">
        <f t="shared" si="168"/>
        <v>Monday</v>
      </c>
      <c r="D2275" s="10">
        <f t="shared" si="170"/>
        <v>1</v>
      </c>
      <c r="E2275" s="10">
        <f t="shared" si="171"/>
        <v>8</v>
      </c>
      <c r="F2275" s="11">
        <f t="shared" si="172"/>
        <v>6</v>
      </c>
      <c r="G2275" s="12" t="str">
        <f t="shared" si="169"/>
        <v>45 минут</v>
      </c>
      <c r="H2275" s="37"/>
    </row>
    <row r="2276" spans="1:8" x14ac:dyDescent="0.3">
      <c r="A2276" s="35"/>
      <c r="B2276" s="9">
        <v>31727</v>
      </c>
      <c r="C2276" s="8" t="str">
        <f t="shared" si="168"/>
        <v>Tuesday</v>
      </c>
      <c r="D2276" s="10">
        <f t="shared" si="170"/>
        <v>1</v>
      </c>
      <c r="E2276" s="10">
        <f t="shared" si="171"/>
        <v>8</v>
      </c>
      <c r="F2276" s="11">
        <f t="shared" si="172"/>
        <v>6</v>
      </c>
      <c r="G2276" s="12" t="str">
        <f t="shared" si="169"/>
        <v>45 минут</v>
      </c>
      <c r="H2276" s="37"/>
    </row>
    <row r="2277" spans="1:8" x14ac:dyDescent="0.3">
      <c r="A2277" s="35"/>
      <c r="B2277" s="9">
        <v>31728</v>
      </c>
      <c r="C2277" s="8" t="str">
        <f t="shared" si="168"/>
        <v>Wednesday</v>
      </c>
      <c r="D2277" s="10">
        <f t="shared" si="170"/>
        <v>1</v>
      </c>
      <c r="E2277" s="10">
        <f t="shared" si="171"/>
        <v>8</v>
      </c>
      <c r="F2277" s="11">
        <f t="shared" si="172"/>
        <v>6</v>
      </c>
      <c r="G2277" s="12" t="str">
        <f t="shared" si="169"/>
        <v>45 минут</v>
      </c>
      <c r="H2277" s="37"/>
    </row>
    <row r="2278" spans="1:8" x14ac:dyDescent="0.3">
      <c r="A2278" s="35"/>
      <c r="B2278" s="9">
        <v>31729</v>
      </c>
      <c r="C2278" s="8" t="str">
        <f t="shared" si="168"/>
        <v>Thursday</v>
      </c>
      <c r="D2278" s="10">
        <f t="shared" si="170"/>
        <v>1</v>
      </c>
      <c r="E2278" s="10">
        <f t="shared" si="171"/>
        <v>8</v>
      </c>
      <c r="F2278" s="11">
        <f t="shared" si="172"/>
        <v>6</v>
      </c>
      <c r="G2278" s="12" t="str">
        <f t="shared" si="169"/>
        <v>45 минут</v>
      </c>
      <c r="H2278" s="37"/>
    </row>
    <row r="2279" spans="1:8" x14ac:dyDescent="0.3">
      <c r="A2279" s="35"/>
      <c r="B2279" s="9">
        <v>31730</v>
      </c>
      <c r="C2279" s="8" t="str">
        <f t="shared" si="168"/>
        <v>Friday</v>
      </c>
      <c r="D2279" s="10">
        <f t="shared" si="170"/>
        <v>1</v>
      </c>
      <c r="E2279" s="10">
        <f t="shared" si="171"/>
        <v>8</v>
      </c>
      <c r="F2279" s="11">
        <f t="shared" si="172"/>
        <v>6</v>
      </c>
      <c r="G2279" s="12" t="str">
        <f t="shared" si="169"/>
        <v>45 минут</v>
      </c>
      <c r="H2279" s="37"/>
    </row>
    <row r="2280" spans="1:8" x14ac:dyDescent="0.3">
      <c r="A2280" s="35"/>
      <c r="B2280" s="9">
        <v>31731</v>
      </c>
      <c r="C2280" s="8" t="str">
        <f t="shared" si="168"/>
        <v>Saturday</v>
      </c>
      <c r="D2280" s="10">
        <f t="shared" si="170"/>
        <v>1</v>
      </c>
      <c r="E2280" s="10">
        <f t="shared" si="171"/>
        <v>6</v>
      </c>
      <c r="F2280" s="11">
        <f t="shared" si="172"/>
        <v>6</v>
      </c>
      <c r="G2280" s="12" t="str">
        <f t="shared" si="169"/>
        <v>45 минут</v>
      </c>
      <c r="H2280" s="37"/>
    </row>
    <row r="2281" spans="1:8" x14ac:dyDescent="0.3">
      <c r="A2281" s="35"/>
      <c r="B2281" s="9">
        <v>31732</v>
      </c>
      <c r="C2281" s="8" t="str">
        <f t="shared" si="168"/>
        <v>Sunday</v>
      </c>
      <c r="D2281" s="10">
        <f t="shared" si="170"/>
        <v>0</v>
      </c>
      <c r="E2281" s="10">
        <f t="shared" si="171"/>
        <v>0</v>
      </c>
      <c r="F2281" s="11">
        <f t="shared" si="172"/>
        <v>0</v>
      </c>
      <c r="G2281" s="12" t="str">
        <f t="shared" si="169"/>
        <v>0</v>
      </c>
      <c r="H2281" s="37"/>
    </row>
    <row r="2282" spans="1:8" x14ac:dyDescent="0.3">
      <c r="A2282" s="35"/>
      <c r="B2282" s="9">
        <v>31733</v>
      </c>
      <c r="C2282" s="8" t="str">
        <f t="shared" si="168"/>
        <v>Monday</v>
      </c>
      <c r="D2282" s="10">
        <f t="shared" si="170"/>
        <v>1</v>
      </c>
      <c r="E2282" s="10">
        <f t="shared" si="171"/>
        <v>8</v>
      </c>
      <c r="F2282" s="11">
        <f t="shared" si="172"/>
        <v>6</v>
      </c>
      <c r="G2282" s="12" t="str">
        <f t="shared" si="169"/>
        <v>45 минут</v>
      </c>
      <c r="H2282" s="37"/>
    </row>
    <row r="2283" spans="1:8" x14ac:dyDescent="0.3">
      <c r="A2283" s="35"/>
      <c r="B2283" s="9">
        <v>31734</v>
      </c>
      <c r="C2283" s="8" t="str">
        <f t="shared" si="168"/>
        <v>Tuesday</v>
      </c>
      <c r="D2283" s="10">
        <f t="shared" si="170"/>
        <v>1</v>
      </c>
      <c r="E2283" s="10">
        <f t="shared" si="171"/>
        <v>8</v>
      </c>
      <c r="F2283" s="11">
        <f t="shared" si="172"/>
        <v>6</v>
      </c>
      <c r="G2283" s="12" t="str">
        <f t="shared" si="169"/>
        <v>45 минут</v>
      </c>
      <c r="H2283" s="37"/>
    </row>
    <row r="2284" spans="1:8" x14ac:dyDescent="0.3">
      <c r="A2284" s="35"/>
      <c r="B2284" s="9">
        <v>31735</v>
      </c>
      <c r="C2284" s="8" t="str">
        <f t="shared" si="168"/>
        <v>Wednesday</v>
      </c>
      <c r="D2284" s="10">
        <f t="shared" si="170"/>
        <v>1</v>
      </c>
      <c r="E2284" s="10">
        <f t="shared" si="171"/>
        <v>8</v>
      </c>
      <c r="F2284" s="11">
        <f t="shared" si="172"/>
        <v>6</v>
      </c>
      <c r="G2284" s="12" t="str">
        <f t="shared" si="169"/>
        <v>45 минут</v>
      </c>
      <c r="H2284" s="37"/>
    </row>
    <row r="2285" spans="1:8" x14ac:dyDescent="0.3">
      <c r="A2285" s="35"/>
      <c r="B2285" s="9">
        <v>31736</v>
      </c>
      <c r="C2285" s="8" t="str">
        <f t="shared" si="168"/>
        <v>Thursday</v>
      </c>
      <c r="D2285" s="10">
        <f t="shared" si="170"/>
        <v>1</v>
      </c>
      <c r="E2285" s="10">
        <f t="shared" si="171"/>
        <v>8</v>
      </c>
      <c r="F2285" s="11">
        <f t="shared" si="172"/>
        <v>6</v>
      </c>
      <c r="G2285" s="12" t="str">
        <f t="shared" si="169"/>
        <v>45 минут</v>
      </c>
      <c r="H2285" s="37"/>
    </row>
    <row r="2286" spans="1:8" x14ac:dyDescent="0.3">
      <c r="A2286" s="35"/>
      <c r="B2286" s="9">
        <v>31737</v>
      </c>
      <c r="C2286" s="8" t="str">
        <f t="shared" si="168"/>
        <v>Friday</v>
      </c>
      <c r="D2286" s="10">
        <f t="shared" si="170"/>
        <v>1</v>
      </c>
      <c r="E2286" s="10">
        <f t="shared" si="171"/>
        <v>8</v>
      </c>
      <c r="F2286" s="11">
        <f t="shared" si="172"/>
        <v>6</v>
      </c>
      <c r="G2286" s="12" t="str">
        <f t="shared" si="169"/>
        <v>45 минут</v>
      </c>
      <c r="H2286" s="37"/>
    </row>
    <row r="2287" spans="1:8" x14ac:dyDescent="0.3">
      <c r="A2287" s="35"/>
      <c r="B2287" s="9">
        <v>31738</v>
      </c>
      <c r="C2287" s="8" t="str">
        <f t="shared" si="168"/>
        <v>Saturday</v>
      </c>
      <c r="D2287" s="10">
        <f t="shared" si="170"/>
        <v>1</v>
      </c>
      <c r="E2287" s="10">
        <f t="shared" si="171"/>
        <v>6</v>
      </c>
      <c r="F2287" s="11">
        <f t="shared" si="172"/>
        <v>6</v>
      </c>
      <c r="G2287" s="12" t="str">
        <f t="shared" si="169"/>
        <v>45 минут</v>
      </c>
      <c r="H2287" s="37"/>
    </row>
    <row r="2288" spans="1:8" x14ac:dyDescent="0.3">
      <c r="A2288" s="35"/>
      <c r="B2288" s="9">
        <v>31739</v>
      </c>
      <c r="C2288" s="8" t="str">
        <f t="shared" si="168"/>
        <v>Sunday</v>
      </c>
      <c r="D2288" s="10">
        <f t="shared" si="170"/>
        <v>0</v>
      </c>
      <c r="E2288" s="10">
        <f t="shared" si="171"/>
        <v>0</v>
      </c>
      <c r="F2288" s="11">
        <f t="shared" si="172"/>
        <v>0</v>
      </c>
      <c r="G2288" s="12" t="str">
        <f t="shared" si="169"/>
        <v>0</v>
      </c>
      <c r="H2288" s="37"/>
    </row>
    <row r="2289" spans="1:8" x14ac:dyDescent="0.3">
      <c r="A2289" s="35"/>
      <c r="B2289" s="9">
        <v>31740</v>
      </c>
      <c r="C2289" s="8" t="str">
        <f t="shared" ref="C2289:C2352" si="173">TEXT(B2289, "dddd")</f>
        <v>Monday</v>
      </c>
      <c r="D2289" s="10">
        <f t="shared" si="170"/>
        <v>1</v>
      </c>
      <c r="E2289" s="10">
        <f t="shared" si="171"/>
        <v>8</v>
      </c>
      <c r="F2289" s="11">
        <f t="shared" si="172"/>
        <v>6</v>
      </c>
      <c r="G2289" s="12" t="str">
        <f t="shared" ref="G2289:G2352" si="174">IF(WEEKDAY(B2289,2)&lt;=6,"45 минут","0")</f>
        <v>45 минут</v>
      </c>
      <c r="H2289" s="37"/>
    </row>
    <row r="2290" spans="1:8" x14ac:dyDescent="0.3">
      <c r="A2290" s="35"/>
      <c r="B2290" s="9">
        <v>31741</v>
      </c>
      <c r="C2290" s="8" t="str">
        <f t="shared" si="173"/>
        <v>Tuesday</v>
      </c>
      <c r="D2290" s="10">
        <f t="shared" si="170"/>
        <v>1</v>
      </c>
      <c r="E2290" s="10">
        <f t="shared" si="171"/>
        <v>8</v>
      </c>
      <c r="F2290" s="11">
        <f t="shared" si="172"/>
        <v>6</v>
      </c>
      <c r="G2290" s="12" t="str">
        <f t="shared" si="174"/>
        <v>45 минут</v>
      </c>
      <c r="H2290" s="37"/>
    </row>
    <row r="2291" spans="1:8" x14ac:dyDescent="0.3">
      <c r="A2291" s="35"/>
      <c r="B2291" s="9">
        <v>31742</v>
      </c>
      <c r="C2291" s="8" t="str">
        <f t="shared" si="173"/>
        <v>Wednesday</v>
      </c>
      <c r="D2291" s="10">
        <f t="shared" si="170"/>
        <v>1</v>
      </c>
      <c r="E2291" s="10">
        <f t="shared" si="171"/>
        <v>8</v>
      </c>
      <c r="F2291" s="11">
        <f t="shared" si="172"/>
        <v>6</v>
      </c>
      <c r="G2291" s="12" t="str">
        <f t="shared" si="174"/>
        <v>45 минут</v>
      </c>
      <c r="H2291" s="37"/>
    </row>
    <row r="2292" spans="1:8" x14ac:dyDescent="0.3">
      <c r="A2292" s="35"/>
      <c r="B2292" s="9">
        <v>31743</v>
      </c>
      <c r="C2292" s="8" t="str">
        <f t="shared" si="173"/>
        <v>Thursday</v>
      </c>
      <c r="D2292" s="10">
        <f t="shared" si="170"/>
        <v>1</v>
      </c>
      <c r="E2292" s="10">
        <f t="shared" si="171"/>
        <v>8</v>
      </c>
      <c r="F2292" s="11">
        <f t="shared" si="172"/>
        <v>6</v>
      </c>
      <c r="G2292" s="12" t="str">
        <f t="shared" si="174"/>
        <v>45 минут</v>
      </c>
      <c r="H2292" s="37"/>
    </row>
    <row r="2293" spans="1:8" x14ac:dyDescent="0.3">
      <c r="A2293" s="35"/>
      <c r="B2293" s="9">
        <v>31744</v>
      </c>
      <c r="C2293" s="8" t="str">
        <f t="shared" si="173"/>
        <v>Friday</v>
      </c>
      <c r="D2293" s="10">
        <f t="shared" si="170"/>
        <v>1</v>
      </c>
      <c r="E2293" s="10">
        <f t="shared" si="171"/>
        <v>8</v>
      </c>
      <c r="F2293" s="11">
        <f t="shared" si="172"/>
        <v>6</v>
      </c>
      <c r="G2293" s="12" t="str">
        <f t="shared" si="174"/>
        <v>45 минут</v>
      </c>
      <c r="H2293" s="37"/>
    </row>
    <row r="2294" spans="1:8" x14ac:dyDescent="0.3">
      <c r="A2294" s="35"/>
      <c r="B2294" s="9">
        <v>31745</v>
      </c>
      <c r="C2294" s="8" t="str">
        <f t="shared" si="173"/>
        <v>Saturday</v>
      </c>
      <c r="D2294" s="10">
        <f t="shared" si="170"/>
        <v>1</v>
      </c>
      <c r="E2294" s="10">
        <f t="shared" si="171"/>
        <v>6</v>
      </c>
      <c r="F2294" s="11">
        <f t="shared" si="172"/>
        <v>6</v>
      </c>
      <c r="G2294" s="12" t="str">
        <f t="shared" si="174"/>
        <v>45 минут</v>
      </c>
      <c r="H2294" s="37"/>
    </row>
    <row r="2295" spans="1:8" x14ac:dyDescent="0.3">
      <c r="A2295" s="35"/>
      <c r="B2295" s="9">
        <v>31746</v>
      </c>
      <c r="C2295" s="8" t="str">
        <f t="shared" si="173"/>
        <v>Sunday</v>
      </c>
      <c r="D2295" s="10">
        <f t="shared" si="170"/>
        <v>0</v>
      </c>
      <c r="E2295" s="10">
        <f t="shared" si="171"/>
        <v>0</v>
      </c>
      <c r="F2295" s="11">
        <f t="shared" si="172"/>
        <v>0</v>
      </c>
      <c r="G2295" s="12" t="str">
        <f t="shared" si="174"/>
        <v>0</v>
      </c>
      <c r="H2295" s="37"/>
    </row>
    <row r="2296" spans="1:8" x14ac:dyDescent="0.3">
      <c r="A2296" s="35"/>
      <c r="B2296" s="9">
        <v>31747</v>
      </c>
      <c r="C2296" s="8" t="str">
        <f t="shared" si="173"/>
        <v>Monday</v>
      </c>
      <c r="D2296" s="10">
        <f t="shared" si="170"/>
        <v>1</v>
      </c>
      <c r="E2296" s="10">
        <f t="shared" si="171"/>
        <v>8</v>
      </c>
      <c r="F2296" s="11">
        <f t="shared" si="172"/>
        <v>6</v>
      </c>
      <c r="G2296" s="12" t="str">
        <f t="shared" si="174"/>
        <v>45 минут</v>
      </c>
      <c r="H2296" s="37"/>
    </row>
    <row r="2297" spans="1:8" x14ac:dyDescent="0.3">
      <c r="A2297" s="35"/>
      <c r="B2297" s="9">
        <v>31748</v>
      </c>
      <c r="C2297" s="8" t="str">
        <f t="shared" si="173"/>
        <v>Tuesday</v>
      </c>
      <c r="D2297" s="10">
        <f t="shared" si="170"/>
        <v>1</v>
      </c>
      <c r="E2297" s="10">
        <f t="shared" si="171"/>
        <v>8</v>
      </c>
      <c r="F2297" s="11">
        <f t="shared" si="172"/>
        <v>6</v>
      </c>
      <c r="G2297" s="12" t="str">
        <f t="shared" si="174"/>
        <v>45 минут</v>
      </c>
      <c r="H2297" s="37"/>
    </row>
    <row r="2298" spans="1:8" x14ac:dyDescent="0.3">
      <c r="A2298" s="35"/>
      <c r="B2298" s="9">
        <v>31749</v>
      </c>
      <c r="C2298" s="8" t="str">
        <f t="shared" si="173"/>
        <v>Wednesday</v>
      </c>
      <c r="D2298" s="10">
        <f t="shared" si="170"/>
        <v>1</v>
      </c>
      <c r="E2298" s="10">
        <f t="shared" si="171"/>
        <v>8</v>
      </c>
      <c r="F2298" s="11">
        <f t="shared" si="172"/>
        <v>6</v>
      </c>
      <c r="G2298" s="12" t="str">
        <f t="shared" si="174"/>
        <v>45 минут</v>
      </c>
      <c r="H2298" s="37"/>
    </row>
    <row r="2299" spans="1:8" x14ac:dyDescent="0.3">
      <c r="A2299" s="35"/>
      <c r="B2299" s="9">
        <v>31750</v>
      </c>
      <c r="C2299" s="8" t="str">
        <f t="shared" si="173"/>
        <v>Thursday</v>
      </c>
      <c r="D2299" s="10">
        <f t="shared" si="170"/>
        <v>1</v>
      </c>
      <c r="E2299" s="10">
        <f t="shared" si="171"/>
        <v>8</v>
      </c>
      <c r="F2299" s="11">
        <f t="shared" si="172"/>
        <v>6</v>
      </c>
      <c r="G2299" s="12" t="str">
        <f t="shared" si="174"/>
        <v>45 минут</v>
      </c>
      <c r="H2299" s="37"/>
    </row>
    <row r="2300" spans="1:8" x14ac:dyDescent="0.3">
      <c r="A2300" s="35"/>
      <c r="B2300" s="9">
        <v>31751</v>
      </c>
      <c r="C2300" s="8" t="str">
        <f t="shared" si="173"/>
        <v>Friday</v>
      </c>
      <c r="D2300" s="10">
        <f t="shared" si="170"/>
        <v>1</v>
      </c>
      <c r="E2300" s="10">
        <f t="shared" si="171"/>
        <v>8</v>
      </c>
      <c r="F2300" s="11">
        <f t="shared" si="172"/>
        <v>6</v>
      </c>
      <c r="G2300" s="12" t="str">
        <f t="shared" si="174"/>
        <v>45 минут</v>
      </c>
      <c r="H2300" s="37"/>
    </row>
    <row r="2301" spans="1:8" x14ac:dyDescent="0.3">
      <c r="A2301" s="35"/>
      <c r="B2301" s="9">
        <v>31752</v>
      </c>
      <c r="C2301" s="8" t="str">
        <f t="shared" si="173"/>
        <v>Saturday</v>
      </c>
      <c r="D2301" s="10">
        <f t="shared" si="170"/>
        <v>1</v>
      </c>
      <c r="E2301" s="10">
        <f t="shared" si="171"/>
        <v>6</v>
      </c>
      <c r="F2301" s="11">
        <f t="shared" si="172"/>
        <v>6</v>
      </c>
      <c r="G2301" s="12" t="str">
        <f t="shared" si="174"/>
        <v>45 минут</v>
      </c>
      <c r="H2301" s="37"/>
    </row>
    <row r="2302" spans="1:8" x14ac:dyDescent="0.3">
      <c r="A2302" s="35"/>
      <c r="B2302" s="9">
        <v>31753</v>
      </c>
      <c r="C2302" s="8" t="str">
        <f t="shared" si="173"/>
        <v>Sunday</v>
      </c>
      <c r="D2302" s="10">
        <f t="shared" si="170"/>
        <v>0</v>
      </c>
      <c r="E2302" s="10">
        <f t="shared" si="171"/>
        <v>0</v>
      </c>
      <c r="F2302" s="11">
        <f t="shared" si="172"/>
        <v>0</v>
      </c>
      <c r="G2302" s="12" t="str">
        <f t="shared" si="174"/>
        <v>0</v>
      </c>
      <c r="H2302" s="37"/>
    </row>
    <row r="2303" spans="1:8" x14ac:dyDescent="0.3">
      <c r="A2303" s="35"/>
      <c r="B2303" s="9">
        <v>31754</v>
      </c>
      <c r="C2303" s="8" t="str">
        <f t="shared" si="173"/>
        <v>Monday</v>
      </c>
      <c r="D2303" s="10">
        <f t="shared" si="170"/>
        <v>1</v>
      </c>
      <c r="E2303" s="10">
        <f t="shared" si="171"/>
        <v>8</v>
      </c>
      <c r="F2303" s="11">
        <f t="shared" si="172"/>
        <v>6</v>
      </c>
      <c r="G2303" s="12" t="str">
        <f t="shared" si="174"/>
        <v>45 минут</v>
      </c>
      <c r="H2303" s="37"/>
    </row>
    <row r="2304" spans="1:8" x14ac:dyDescent="0.3">
      <c r="A2304" s="35"/>
      <c r="B2304" s="9">
        <v>31755</v>
      </c>
      <c r="C2304" s="8" t="str">
        <f t="shared" si="173"/>
        <v>Tuesday</v>
      </c>
      <c r="D2304" s="10">
        <f t="shared" si="170"/>
        <v>1</v>
      </c>
      <c r="E2304" s="10">
        <f t="shared" si="171"/>
        <v>8</v>
      </c>
      <c r="F2304" s="11">
        <f t="shared" si="172"/>
        <v>6</v>
      </c>
      <c r="G2304" s="12" t="str">
        <f t="shared" si="174"/>
        <v>45 минут</v>
      </c>
      <c r="H2304" s="37"/>
    </row>
    <row r="2305" spans="1:8" x14ac:dyDescent="0.3">
      <c r="A2305" s="35"/>
      <c r="B2305" s="9">
        <v>31756</v>
      </c>
      <c r="C2305" s="8" t="str">
        <f t="shared" si="173"/>
        <v>Wednesday</v>
      </c>
      <c r="D2305" s="10">
        <f t="shared" si="170"/>
        <v>1</v>
      </c>
      <c r="E2305" s="10">
        <f t="shared" si="171"/>
        <v>8</v>
      </c>
      <c r="F2305" s="11">
        <f t="shared" si="172"/>
        <v>6</v>
      </c>
      <c r="G2305" s="12" t="str">
        <f t="shared" si="174"/>
        <v>45 минут</v>
      </c>
      <c r="H2305" s="37"/>
    </row>
    <row r="2306" spans="1:8" x14ac:dyDescent="0.3">
      <c r="A2306" s="35"/>
      <c r="B2306" s="9">
        <v>31757</v>
      </c>
      <c r="C2306" s="8" t="str">
        <f t="shared" si="173"/>
        <v>Thursday</v>
      </c>
      <c r="D2306" s="10">
        <f t="shared" si="170"/>
        <v>1</v>
      </c>
      <c r="E2306" s="10">
        <f t="shared" si="171"/>
        <v>8</v>
      </c>
      <c r="F2306" s="11">
        <f t="shared" si="172"/>
        <v>6</v>
      </c>
      <c r="G2306" s="12" t="str">
        <f t="shared" si="174"/>
        <v>45 минут</v>
      </c>
      <c r="H2306" s="37"/>
    </row>
    <row r="2307" spans="1:8" x14ac:dyDescent="0.3">
      <c r="A2307" s="35"/>
      <c r="B2307" s="9">
        <v>31758</v>
      </c>
      <c r="C2307" s="8" t="str">
        <f t="shared" si="173"/>
        <v>Friday</v>
      </c>
      <c r="D2307" s="10">
        <f t="shared" si="170"/>
        <v>1</v>
      </c>
      <c r="E2307" s="10">
        <f t="shared" si="171"/>
        <v>8</v>
      </c>
      <c r="F2307" s="11">
        <f t="shared" si="172"/>
        <v>6</v>
      </c>
      <c r="G2307" s="12" t="str">
        <f t="shared" si="174"/>
        <v>45 минут</v>
      </c>
      <c r="H2307" s="37"/>
    </row>
    <row r="2308" spans="1:8" x14ac:dyDescent="0.3">
      <c r="A2308" s="35"/>
      <c r="B2308" s="9">
        <v>31759</v>
      </c>
      <c r="C2308" s="8" t="str">
        <f t="shared" si="173"/>
        <v>Saturday</v>
      </c>
      <c r="D2308" s="10">
        <f t="shared" si="170"/>
        <v>1</v>
      </c>
      <c r="E2308" s="10">
        <f t="shared" si="171"/>
        <v>6</v>
      </c>
      <c r="F2308" s="11">
        <f t="shared" si="172"/>
        <v>6</v>
      </c>
      <c r="G2308" s="12" t="str">
        <f t="shared" si="174"/>
        <v>45 минут</v>
      </c>
      <c r="H2308" s="37"/>
    </row>
    <row r="2309" spans="1:8" x14ac:dyDescent="0.3">
      <c r="A2309" s="35"/>
      <c r="B2309" s="9">
        <v>31760</v>
      </c>
      <c r="C2309" s="8" t="str">
        <f t="shared" si="173"/>
        <v>Sunday</v>
      </c>
      <c r="D2309" s="10">
        <f t="shared" si="170"/>
        <v>0</v>
      </c>
      <c r="E2309" s="10">
        <f t="shared" si="171"/>
        <v>0</v>
      </c>
      <c r="F2309" s="11">
        <f t="shared" si="172"/>
        <v>0</v>
      </c>
      <c r="G2309" s="12" t="str">
        <f t="shared" si="174"/>
        <v>0</v>
      </c>
      <c r="H2309" s="37"/>
    </row>
    <row r="2310" spans="1:8" x14ac:dyDescent="0.3">
      <c r="A2310" s="35"/>
      <c r="B2310" s="9">
        <v>31761</v>
      </c>
      <c r="C2310" s="8" t="str">
        <f t="shared" si="173"/>
        <v>Monday</v>
      </c>
      <c r="D2310" s="10">
        <f t="shared" si="170"/>
        <v>1</v>
      </c>
      <c r="E2310" s="10">
        <f t="shared" si="171"/>
        <v>8</v>
      </c>
      <c r="F2310" s="11">
        <f t="shared" si="172"/>
        <v>6</v>
      </c>
      <c r="G2310" s="12" t="str">
        <f t="shared" si="174"/>
        <v>45 минут</v>
      </c>
      <c r="H2310" s="37"/>
    </row>
    <row r="2311" spans="1:8" x14ac:dyDescent="0.3">
      <c r="A2311" s="35"/>
      <c r="B2311" s="9">
        <v>31762</v>
      </c>
      <c r="C2311" s="8" t="str">
        <f t="shared" si="173"/>
        <v>Tuesday</v>
      </c>
      <c r="D2311" s="10">
        <f t="shared" si="170"/>
        <v>1</v>
      </c>
      <c r="E2311" s="10">
        <f t="shared" si="171"/>
        <v>8</v>
      </c>
      <c r="F2311" s="11">
        <f t="shared" si="172"/>
        <v>6</v>
      </c>
      <c r="G2311" s="12" t="str">
        <f t="shared" si="174"/>
        <v>45 минут</v>
      </c>
      <c r="H2311" s="37"/>
    </row>
    <row r="2312" spans="1:8" x14ac:dyDescent="0.3">
      <c r="A2312" s="35"/>
      <c r="B2312" s="9">
        <v>31763</v>
      </c>
      <c r="C2312" s="8" t="str">
        <f t="shared" si="173"/>
        <v>Wednesday</v>
      </c>
      <c r="D2312" s="10">
        <f t="shared" si="170"/>
        <v>1</v>
      </c>
      <c r="E2312" s="10">
        <f t="shared" si="171"/>
        <v>8</v>
      </c>
      <c r="F2312" s="11">
        <f t="shared" si="172"/>
        <v>6</v>
      </c>
      <c r="G2312" s="12" t="str">
        <f t="shared" si="174"/>
        <v>45 минут</v>
      </c>
      <c r="H2312" s="37"/>
    </row>
    <row r="2313" spans="1:8" x14ac:dyDescent="0.3">
      <c r="A2313" s="35"/>
      <c r="B2313" s="9">
        <v>31764</v>
      </c>
      <c r="C2313" s="8" t="str">
        <f t="shared" si="173"/>
        <v>Thursday</v>
      </c>
      <c r="D2313" s="10">
        <f t="shared" si="170"/>
        <v>1</v>
      </c>
      <c r="E2313" s="10">
        <f t="shared" si="171"/>
        <v>8</v>
      </c>
      <c r="F2313" s="11">
        <f t="shared" si="172"/>
        <v>6</v>
      </c>
      <c r="G2313" s="12" t="str">
        <f t="shared" si="174"/>
        <v>45 минут</v>
      </c>
      <c r="H2313" s="37"/>
    </row>
    <row r="2314" spans="1:8" x14ac:dyDescent="0.3">
      <c r="A2314" s="35"/>
      <c r="B2314" s="9">
        <v>31765</v>
      </c>
      <c r="C2314" s="8" t="str">
        <f t="shared" si="173"/>
        <v>Friday</v>
      </c>
      <c r="D2314" s="10">
        <f t="shared" si="170"/>
        <v>1</v>
      </c>
      <c r="E2314" s="10">
        <f t="shared" si="171"/>
        <v>8</v>
      </c>
      <c r="F2314" s="11">
        <f t="shared" si="172"/>
        <v>6</v>
      </c>
      <c r="G2314" s="12" t="str">
        <f t="shared" si="174"/>
        <v>45 минут</v>
      </c>
      <c r="H2314" s="37"/>
    </row>
    <row r="2315" spans="1:8" x14ac:dyDescent="0.3">
      <c r="A2315" s="35"/>
      <c r="B2315" s="9">
        <v>31766</v>
      </c>
      <c r="C2315" s="8" t="str">
        <f t="shared" si="173"/>
        <v>Saturday</v>
      </c>
      <c r="D2315" s="10">
        <f t="shared" si="170"/>
        <v>1</v>
      </c>
      <c r="E2315" s="10">
        <f t="shared" si="171"/>
        <v>6</v>
      </c>
      <c r="F2315" s="11">
        <f t="shared" si="172"/>
        <v>6</v>
      </c>
      <c r="G2315" s="12" t="str">
        <f t="shared" si="174"/>
        <v>45 минут</v>
      </c>
      <c r="H2315" s="37"/>
    </row>
    <row r="2316" spans="1:8" x14ac:dyDescent="0.3">
      <c r="A2316" s="35"/>
      <c r="B2316" s="9">
        <v>31767</v>
      </c>
      <c r="C2316" s="8" t="str">
        <f t="shared" si="173"/>
        <v>Sunday</v>
      </c>
      <c r="D2316" s="10">
        <f t="shared" si="170"/>
        <v>0</v>
      </c>
      <c r="E2316" s="10">
        <f t="shared" si="171"/>
        <v>0</v>
      </c>
      <c r="F2316" s="11">
        <f t="shared" si="172"/>
        <v>0</v>
      </c>
      <c r="G2316" s="12" t="str">
        <f t="shared" si="174"/>
        <v>0</v>
      </c>
      <c r="H2316" s="37"/>
    </row>
    <row r="2317" spans="1:8" x14ac:dyDescent="0.3">
      <c r="A2317" s="35"/>
      <c r="B2317" s="9">
        <v>31768</v>
      </c>
      <c r="C2317" s="8" t="str">
        <f t="shared" si="173"/>
        <v>Monday</v>
      </c>
      <c r="D2317" s="10">
        <f t="shared" si="170"/>
        <v>1</v>
      </c>
      <c r="E2317" s="10">
        <f t="shared" si="171"/>
        <v>8</v>
      </c>
      <c r="F2317" s="11">
        <f t="shared" si="172"/>
        <v>6</v>
      </c>
      <c r="G2317" s="12" t="str">
        <f t="shared" si="174"/>
        <v>45 минут</v>
      </c>
      <c r="H2317" s="37"/>
    </row>
    <row r="2318" spans="1:8" x14ac:dyDescent="0.3">
      <c r="A2318" s="35"/>
      <c r="B2318" s="9">
        <v>31769</v>
      </c>
      <c r="C2318" s="8" t="str">
        <f t="shared" si="173"/>
        <v>Tuesday</v>
      </c>
      <c r="D2318" s="10">
        <f t="shared" si="170"/>
        <v>1</v>
      </c>
      <c r="E2318" s="10">
        <f t="shared" si="171"/>
        <v>8</v>
      </c>
      <c r="F2318" s="11">
        <f t="shared" si="172"/>
        <v>6</v>
      </c>
      <c r="G2318" s="12" t="str">
        <f t="shared" si="174"/>
        <v>45 минут</v>
      </c>
      <c r="H2318" s="37"/>
    </row>
    <row r="2319" spans="1:8" x14ac:dyDescent="0.3">
      <c r="A2319" s="35"/>
      <c r="B2319" s="9">
        <v>31770</v>
      </c>
      <c r="C2319" s="8" t="str">
        <f t="shared" si="173"/>
        <v>Wednesday</v>
      </c>
      <c r="D2319" s="10">
        <f t="shared" si="170"/>
        <v>1</v>
      </c>
      <c r="E2319" s="10">
        <f t="shared" si="171"/>
        <v>8</v>
      </c>
      <c r="F2319" s="11">
        <f t="shared" si="172"/>
        <v>6</v>
      </c>
      <c r="G2319" s="12" t="str">
        <f t="shared" si="174"/>
        <v>45 минут</v>
      </c>
      <c r="H2319" s="37"/>
    </row>
    <row r="2320" spans="1:8" x14ac:dyDescent="0.3">
      <c r="A2320" s="35"/>
      <c r="B2320" s="9">
        <v>31771</v>
      </c>
      <c r="C2320" s="8" t="str">
        <f t="shared" si="173"/>
        <v>Thursday</v>
      </c>
      <c r="D2320" s="10">
        <f t="shared" si="170"/>
        <v>1</v>
      </c>
      <c r="E2320" s="10">
        <f t="shared" si="171"/>
        <v>8</v>
      </c>
      <c r="F2320" s="11">
        <f t="shared" si="172"/>
        <v>6</v>
      </c>
      <c r="G2320" s="12" t="str">
        <f t="shared" si="174"/>
        <v>45 минут</v>
      </c>
      <c r="H2320" s="37"/>
    </row>
    <row r="2321" spans="1:8" x14ac:dyDescent="0.3">
      <c r="A2321" s="35"/>
      <c r="B2321" s="9">
        <v>31772</v>
      </c>
      <c r="C2321" s="8" t="str">
        <f t="shared" si="173"/>
        <v>Friday</v>
      </c>
      <c r="D2321" s="10">
        <f t="shared" si="170"/>
        <v>1</v>
      </c>
      <c r="E2321" s="10">
        <f t="shared" si="171"/>
        <v>8</v>
      </c>
      <c r="F2321" s="11">
        <f t="shared" si="172"/>
        <v>6</v>
      </c>
      <c r="G2321" s="12" t="str">
        <f t="shared" si="174"/>
        <v>45 минут</v>
      </c>
      <c r="H2321" s="37"/>
    </row>
    <row r="2322" spans="1:8" x14ac:dyDescent="0.3">
      <c r="A2322" s="35"/>
      <c r="B2322" s="9">
        <v>31773</v>
      </c>
      <c r="C2322" s="8" t="str">
        <f t="shared" si="173"/>
        <v>Saturday</v>
      </c>
      <c r="D2322" s="10">
        <f t="shared" si="170"/>
        <v>1</v>
      </c>
      <c r="E2322" s="10">
        <f t="shared" si="171"/>
        <v>6</v>
      </c>
      <c r="F2322" s="11">
        <f t="shared" si="172"/>
        <v>6</v>
      </c>
      <c r="G2322" s="12" t="str">
        <f t="shared" si="174"/>
        <v>45 минут</v>
      </c>
      <c r="H2322" s="37"/>
    </row>
    <row r="2323" spans="1:8" x14ac:dyDescent="0.3">
      <c r="A2323" s="35"/>
      <c r="B2323" s="9">
        <v>31774</v>
      </c>
      <c r="C2323" s="8" t="str">
        <f t="shared" si="173"/>
        <v>Sunday</v>
      </c>
      <c r="D2323" s="10">
        <f t="shared" si="170"/>
        <v>0</v>
      </c>
      <c r="E2323" s="10">
        <f t="shared" si="171"/>
        <v>0</v>
      </c>
      <c r="F2323" s="11">
        <f t="shared" si="172"/>
        <v>0</v>
      </c>
      <c r="G2323" s="12" t="str">
        <f t="shared" si="174"/>
        <v>0</v>
      </c>
      <c r="H2323" s="37"/>
    </row>
    <row r="2324" spans="1:8" x14ac:dyDescent="0.3">
      <c r="A2324" s="35"/>
      <c r="B2324" s="9">
        <v>31775</v>
      </c>
      <c r="C2324" s="8" t="str">
        <f t="shared" si="173"/>
        <v>Monday</v>
      </c>
      <c r="D2324" s="10">
        <f t="shared" si="170"/>
        <v>1</v>
      </c>
      <c r="E2324" s="10">
        <f t="shared" si="171"/>
        <v>8</v>
      </c>
      <c r="F2324" s="11">
        <f t="shared" si="172"/>
        <v>6</v>
      </c>
      <c r="G2324" s="12" t="str">
        <f t="shared" si="174"/>
        <v>45 минут</v>
      </c>
      <c r="H2324" s="37"/>
    </row>
    <row r="2325" spans="1:8" x14ac:dyDescent="0.3">
      <c r="A2325" s="35"/>
      <c r="B2325" s="9">
        <v>31776</v>
      </c>
      <c r="C2325" s="8" t="str">
        <f t="shared" si="173"/>
        <v>Tuesday</v>
      </c>
      <c r="D2325" s="10">
        <f t="shared" si="170"/>
        <v>1</v>
      </c>
      <c r="E2325" s="10">
        <f t="shared" si="171"/>
        <v>8</v>
      </c>
      <c r="F2325" s="11">
        <f t="shared" si="172"/>
        <v>6</v>
      </c>
      <c r="G2325" s="12" t="str">
        <f t="shared" si="174"/>
        <v>45 минут</v>
      </c>
      <c r="H2325" s="37"/>
    </row>
    <row r="2326" spans="1:8" x14ac:dyDescent="0.3">
      <c r="A2326" s="35"/>
      <c r="B2326" s="9">
        <v>31777</v>
      </c>
      <c r="C2326" s="8" t="str">
        <f t="shared" si="173"/>
        <v>Wednesday</v>
      </c>
      <c r="D2326" s="10">
        <f t="shared" si="170"/>
        <v>1</v>
      </c>
      <c r="E2326" s="10">
        <f t="shared" si="171"/>
        <v>8</v>
      </c>
      <c r="F2326" s="11">
        <f t="shared" si="172"/>
        <v>6</v>
      </c>
      <c r="G2326" s="12" t="str">
        <f t="shared" si="174"/>
        <v>45 минут</v>
      </c>
      <c r="H2326" s="37"/>
    </row>
    <row r="2327" spans="1:8" x14ac:dyDescent="0.3">
      <c r="A2327" s="35"/>
      <c r="B2327" s="9">
        <v>31778</v>
      </c>
      <c r="C2327" s="8" t="str">
        <f t="shared" si="173"/>
        <v>Thursday</v>
      </c>
      <c r="D2327" s="10">
        <f t="shared" si="170"/>
        <v>1</v>
      </c>
      <c r="E2327" s="10">
        <f t="shared" si="171"/>
        <v>8</v>
      </c>
      <c r="F2327" s="11">
        <f t="shared" si="172"/>
        <v>6</v>
      </c>
      <c r="G2327" s="12" t="str">
        <f t="shared" si="174"/>
        <v>45 минут</v>
      </c>
      <c r="H2327" s="37"/>
    </row>
    <row r="2328" spans="1:8" x14ac:dyDescent="0.3">
      <c r="A2328" s="35"/>
      <c r="B2328" s="9">
        <v>31779</v>
      </c>
      <c r="C2328" s="8" t="str">
        <f t="shared" si="173"/>
        <v>Friday</v>
      </c>
      <c r="D2328" s="10">
        <f t="shared" si="170"/>
        <v>1</v>
      </c>
      <c r="E2328" s="10">
        <f t="shared" si="171"/>
        <v>8</v>
      </c>
      <c r="F2328" s="11">
        <f t="shared" si="172"/>
        <v>6</v>
      </c>
      <c r="G2328" s="12" t="str">
        <f t="shared" si="174"/>
        <v>45 минут</v>
      </c>
      <c r="H2328" s="37"/>
    </row>
    <row r="2329" spans="1:8" x14ac:dyDescent="0.3">
      <c r="A2329" s="35"/>
      <c r="B2329" s="9">
        <v>31780</v>
      </c>
      <c r="C2329" s="8" t="str">
        <f t="shared" si="173"/>
        <v>Saturday</v>
      </c>
      <c r="D2329" s="10">
        <f t="shared" si="170"/>
        <v>1</v>
      </c>
      <c r="E2329" s="10">
        <f t="shared" si="171"/>
        <v>6</v>
      </c>
      <c r="F2329" s="11">
        <f t="shared" si="172"/>
        <v>6</v>
      </c>
      <c r="G2329" s="12" t="str">
        <f t="shared" si="174"/>
        <v>45 минут</v>
      </c>
      <c r="H2329" s="37"/>
    </row>
    <row r="2330" spans="1:8" x14ac:dyDescent="0.3">
      <c r="A2330" s="35"/>
      <c r="B2330" s="9">
        <v>31781</v>
      </c>
      <c r="C2330" s="8" t="str">
        <f t="shared" si="173"/>
        <v>Sunday</v>
      </c>
      <c r="D2330" s="10">
        <f t="shared" si="170"/>
        <v>0</v>
      </c>
      <c r="E2330" s="10">
        <f t="shared" si="171"/>
        <v>0</v>
      </c>
      <c r="F2330" s="11">
        <f t="shared" si="172"/>
        <v>0</v>
      </c>
      <c r="G2330" s="12" t="str">
        <f t="shared" si="174"/>
        <v>0</v>
      </c>
      <c r="H2330" s="37"/>
    </row>
    <row r="2331" spans="1:8" x14ac:dyDescent="0.3">
      <c r="A2331" s="35"/>
      <c r="B2331" s="9">
        <v>31782</v>
      </c>
      <c r="C2331" s="8" t="str">
        <f t="shared" si="173"/>
        <v>Monday</v>
      </c>
      <c r="D2331" s="10">
        <f t="shared" si="170"/>
        <v>1</v>
      </c>
      <c r="E2331" s="10">
        <f t="shared" si="171"/>
        <v>8</v>
      </c>
      <c r="F2331" s="11">
        <f t="shared" si="172"/>
        <v>6</v>
      </c>
      <c r="G2331" s="12" t="str">
        <f t="shared" si="174"/>
        <v>45 минут</v>
      </c>
      <c r="H2331" s="37"/>
    </row>
    <row r="2332" spans="1:8" x14ac:dyDescent="0.3">
      <c r="A2332" s="35"/>
      <c r="B2332" s="9">
        <v>31783</v>
      </c>
      <c r="C2332" s="8" t="str">
        <f t="shared" si="173"/>
        <v>Tuesday</v>
      </c>
      <c r="D2332" s="10">
        <f t="shared" si="170"/>
        <v>1</v>
      </c>
      <c r="E2332" s="10">
        <f t="shared" si="171"/>
        <v>8</v>
      </c>
      <c r="F2332" s="11">
        <f t="shared" si="172"/>
        <v>6</v>
      </c>
      <c r="G2332" s="12" t="str">
        <f t="shared" si="174"/>
        <v>45 минут</v>
      </c>
      <c r="H2332" s="37"/>
    </row>
    <row r="2333" spans="1:8" x14ac:dyDescent="0.3">
      <c r="A2333" s="35"/>
      <c r="B2333" s="9">
        <v>31784</v>
      </c>
      <c r="C2333" s="8" t="str">
        <f t="shared" si="173"/>
        <v>Wednesday</v>
      </c>
      <c r="D2333" s="10">
        <f t="shared" si="170"/>
        <v>1</v>
      </c>
      <c r="E2333" s="10">
        <f t="shared" si="171"/>
        <v>8</v>
      </c>
      <c r="F2333" s="11">
        <f t="shared" si="172"/>
        <v>6</v>
      </c>
      <c r="G2333" s="12" t="str">
        <f t="shared" si="174"/>
        <v>45 минут</v>
      </c>
      <c r="H2333" s="37"/>
    </row>
    <row r="2334" spans="1:8" x14ac:dyDescent="0.3">
      <c r="A2334" s="35"/>
      <c r="B2334" s="9">
        <v>31785</v>
      </c>
      <c r="C2334" s="8" t="str">
        <f t="shared" si="173"/>
        <v>Thursday</v>
      </c>
      <c r="D2334" s="10">
        <f t="shared" ref="D2334:D2397" si="175">IF(WEEKDAY(B2334,2)&lt;=6,1,0)</f>
        <v>1</v>
      </c>
      <c r="E2334" s="10">
        <f t="shared" ref="E2334:E2397" si="176">IF(WEEKDAY(B2334,2)&lt;=5,VALUE("8"),IF(WEEKDAY(B2334,2)=6,VALUE("6"),VALUE("0")))</f>
        <v>8</v>
      </c>
      <c r="F2334" s="11">
        <f t="shared" ref="F2334:F2397" si="177">IF(WEEKDAY(B2334,2)&lt;=6,6,0)</f>
        <v>6</v>
      </c>
      <c r="G2334" s="12" t="str">
        <f t="shared" si="174"/>
        <v>45 минут</v>
      </c>
      <c r="H2334" s="37"/>
    </row>
    <row r="2335" spans="1:8" x14ac:dyDescent="0.3">
      <c r="A2335" s="35"/>
      <c r="B2335" s="9">
        <v>31786</v>
      </c>
      <c r="C2335" s="8" t="str">
        <f t="shared" si="173"/>
        <v>Friday</v>
      </c>
      <c r="D2335" s="10">
        <f t="shared" si="175"/>
        <v>1</v>
      </c>
      <c r="E2335" s="10">
        <f t="shared" si="176"/>
        <v>8</v>
      </c>
      <c r="F2335" s="11">
        <f t="shared" si="177"/>
        <v>6</v>
      </c>
      <c r="G2335" s="12" t="str">
        <f t="shared" si="174"/>
        <v>45 минут</v>
      </c>
      <c r="H2335" s="37"/>
    </row>
    <row r="2336" spans="1:8" x14ac:dyDescent="0.3">
      <c r="A2336" s="35"/>
      <c r="B2336" s="9">
        <v>31787</v>
      </c>
      <c r="C2336" s="8" t="str">
        <f t="shared" si="173"/>
        <v>Saturday</v>
      </c>
      <c r="D2336" s="10">
        <f t="shared" si="175"/>
        <v>1</v>
      </c>
      <c r="E2336" s="10">
        <f t="shared" si="176"/>
        <v>6</v>
      </c>
      <c r="F2336" s="11">
        <f t="shared" si="177"/>
        <v>6</v>
      </c>
      <c r="G2336" s="12" t="str">
        <f t="shared" si="174"/>
        <v>45 минут</v>
      </c>
      <c r="H2336" s="37"/>
    </row>
    <row r="2337" spans="1:8" x14ac:dyDescent="0.3">
      <c r="A2337" s="35"/>
      <c r="B2337" s="9">
        <v>31788</v>
      </c>
      <c r="C2337" s="8" t="str">
        <f t="shared" si="173"/>
        <v>Sunday</v>
      </c>
      <c r="D2337" s="10">
        <f t="shared" si="175"/>
        <v>0</v>
      </c>
      <c r="E2337" s="10">
        <f t="shared" si="176"/>
        <v>0</v>
      </c>
      <c r="F2337" s="11">
        <f t="shared" si="177"/>
        <v>0</v>
      </c>
      <c r="G2337" s="12" t="str">
        <f t="shared" si="174"/>
        <v>0</v>
      </c>
      <c r="H2337" s="37"/>
    </row>
    <row r="2338" spans="1:8" x14ac:dyDescent="0.3">
      <c r="A2338" s="35"/>
      <c r="B2338" s="9">
        <v>31789</v>
      </c>
      <c r="C2338" s="8" t="str">
        <f t="shared" si="173"/>
        <v>Monday</v>
      </c>
      <c r="D2338" s="10">
        <f t="shared" si="175"/>
        <v>1</v>
      </c>
      <c r="E2338" s="10">
        <f t="shared" si="176"/>
        <v>8</v>
      </c>
      <c r="F2338" s="11">
        <f t="shared" si="177"/>
        <v>6</v>
      </c>
      <c r="G2338" s="12" t="str">
        <f t="shared" si="174"/>
        <v>45 минут</v>
      </c>
      <c r="H2338" s="37"/>
    </row>
    <row r="2339" spans="1:8" x14ac:dyDescent="0.3">
      <c r="A2339" s="35"/>
      <c r="B2339" s="9">
        <v>31790</v>
      </c>
      <c r="C2339" s="8" t="str">
        <f t="shared" si="173"/>
        <v>Tuesday</v>
      </c>
      <c r="D2339" s="10">
        <f t="shared" si="175"/>
        <v>1</v>
      </c>
      <c r="E2339" s="10">
        <f t="shared" si="176"/>
        <v>8</v>
      </c>
      <c r="F2339" s="11">
        <f t="shared" si="177"/>
        <v>6</v>
      </c>
      <c r="G2339" s="12" t="str">
        <f t="shared" si="174"/>
        <v>45 минут</v>
      </c>
      <c r="H2339" s="37"/>
    </row>
    <row r="2340" spans="1:8" x14ac:dyDescent="0.3">
      <c r="A2340" s="35"/>
      <c r="B2340" s="9">
        <v>31791</v>
      </c>
      <c r="C2340" s="8" t="str">
        <f t="shared" si="173"/>
        <v>Wednesday</v>
      </c>
      <c r="D2340" s="10">
        <f t="shared" si="175"/>
        <v>1</v>
      </c>
      <c r="E2340" s="10">
        <f t="shared" si="176"/>
        <v>8</v>
      </c>
      <c r="F2340" s="11">
        <f t="shared" si="177"/>
        <v>6</v>
      </c>
      <c r="G2340" s="12" t="str">
        <f t="shared" si="174"/>
        <v>45 минут</v>
      </c>
      <c r="H2340" s="37"/>
    </row>
    <row r="2341" spans="1:8" x14ac:dyDescent="0.3">
      <c r="A2341" s="35"/>
      <c r="B2341" s="9">
        <v>31792</v>
      </c>
      <c r="C2341" s="8" t="str">
        <f t="shared" si="173"/>
        <v>Thursday</v>
      </c>
      <c r="D2341" s="10">
        <f t="shared" si="175"/>
        <v>1</v>
      </c>
      <c r="E2341" s="10">
        <f t="shared" si="176"/>
        <v>8</v>
      </c>
      <c r="F2341" s="11">
        <f t="shared" si="177"/>
        <v>6</v>
      </c>
      <c r="G2341" s="12" t="str">
        <f t="shared" si="174"/>
        <v>45 минут</v>
      </c>
      <c r="H2341" s="37"/>
    </row>
    <row r="2342" spans="1:8" x14ac:dyDescent="0.3">
      <c r="A2342" s="35"/>
      <c r="B2342" s="9">
        <v>31793</v>
      </c>
      <c r="C2342" s="8" t="str">
        <f t="shared" si="173"/>
        <v>Friday</v>
      </c>
      <c r="D2342" s="10">
        <f t="shared" si="175"/>
        <v>1</v>
      </c>
      <c r="E2342" s="10">
        <f t="shared" si="176"/>
        <v>8</v>
      </c>
      <c r="F2342" s="11">
        <f t="shared" si="177"/>
        <v>6</v>
      </c>
      <c r="G2342" s="12" t="str">
        <f t="shared" si="174"/>
        <v>45 минут</v>
      </c>
      <c r="H2342" s="37"/>
    </row>
    <row r="2343" spans="1:8" x14ac:dyDescent="0.3">
      <c r="A2343" s="35"/>
      <c r="B2343" s="9">
        <v>31794</v>
      </c>
      <c r="C2343" s="8" t="str">
        <f t="shared" si="173"/>
        <v>Saturday</v>
      </c>
      <c r="D2343" s="10">
        <f t="shared" si="175"/>
        <v>1</v>
      </c>
      <c r="E2343" s="10">
        <f t="shared" si="176"/>
        <v>6</v>
      </c>
      <c r="F2343" s="11">
        <f t="shared" si="177"/>
        <v>6</v>
      </c>
      <c r="G2343" s="12" t="str">
        <f t="shared" si="174"/>
        <v>45 минут</v>
      </c>
      <c r="H2343" s="37"/>
    </row>
    <row r="2344" spans="1:8" x14ac:dyDescent="0.3">
      <c r="A2344" s="35"/>
      <c r="B2344" s="9">
        <v>31795</v>
      </c>
      <c r="C2344" s="8" t="str">
        <f t="shared" si="173"/>
        <v>Sunday</v>
      </c>
      <c r="D2344" s="10">
        <f t="shared" si="175"/>
        <v>0</v>
      </c>
      <c r="E2344" s="10">
        <f t="shared" si="176"/>
        <v>0</v>
      </c>
      <c r="F2344" s="11">
        <f t="shared" si="177"/>
        <v>0</v>
      </c>
      <c r="G2344" s="12" t="str">
        <f t="shared" si="174"/>
        <v>0</v>
      </c>
      <c r="H2344" s="37"/>
    </row>
    <row r="2345" spans="1:8" x14ac:dyDescent="0.3">
      <c r="A2345" s="35"/>
      <c r="B2345" s="9">
        <v>31796</v>
      </c>
      <c r="C2345" s="8" t="str">
        <f t="shared" si="173"/>
        <v>Monday</v>
      </c>
      <c r="D2345" s="10">
        <f t="shared" si="175"/>
        <v>1</v>
      </c>
      <c r="E2345" s="10">
        <f t="shared" si="176"/>
        <v>8</v>
      </c>
      <c r="F2345" s="11">
        <f t="shared" si="177"/>
        <v>6</v>
      </c>
      <c r="G2345" s="12" t="str">
        <f t="shared" si="174"/>
        <v>45 минут</v>
      </c>
      <c r="H2345" s="37"/>
    </row>
    <row r="2346" spans="1:8" x14ac:dyDescent="0.3">
      <c r="A2346" s="35"/>
      <c r="B2346" s="9">
        <v>31797</v>
      </c>
      <c r="C2346" s="8" t="str">
        <f t="shared" si="173"/>
        <v>Tuesday</v>
      </c>
      <c r="D2346" s="10">
        <f t="shared" si="175"/>
        <v>1</v>
      </c>
      <c r="E2346" s="10">
        <f t="shared" si="176"/>
        <v>8</v>
      </c>
      <c r="F2346" s="11">
        <f t="shared" si="177"/>
        <v>6</v>
      </c>
      <c r="G2346" s="12" t="str">
        <f t="shared" si="174"/>
        <v>45 минут</v>
      </c>
      <c r="H2346" s="37"/>
    </row>
    <row r="2347" spans="1:8" x14ac:dyDescent="0.3">
      <c r="A2347" s="35"/>
      <c r="B2347" s="9">
        <v>31798</v>
      </c>
      <c r="C2347" s="8" t="str">
        <f t="shared" si="173"/>
        <v>Wednesday</v>
      </c>
      <c r="D2347" s="10">
        <f t="shared" si="175"/>
        <v>1</v>
      </c>
      <c r="E2347" s="10">
        <f t="shared" si="176"/>
        <v>8</v>
      </c>
      <c r="F2347" s="11">
        <f t="shared" si="177"/>
        <v>6</v>
      </c>
      <c r="G2347" s="12" t="str">
        <f t="shared" si="174"/>
        <v>45 минут</v>
      </c>
      <c r="H2347" s="37"/>
    </row>
    <row r="2348" spans="1:8" x14ac:dyDescent="0.3">
      <c r="A2348" s="35"/>
      <c r="B2348" s="9">
        <v>31799</v>
      </c>
      <c r="C2348" s="8" t="str">
        <f t="shared" si="173"/>
        <v>Thursday</v>
      </c>
      <c r="D2348" s="10">
        <f t="shared" si="175"/>
        <v>1</v>
      </c>
      <c r="E2348" s="10">
        <f t="shared" si="176"/>
        <v>8</v>
      </c>
      <c r="F2348" s="11">
        <f t="shared" si="177"/>
        <v>6</v>
      </c>
      <c r="G2348" s="12" t="str">
        <f t="shared" si="174"/>
        <v>45 минут</v>
      </c>
      <c r="H2348" s="37"/>
    </row>
    <row r="2349" spans="1:8" x14ac:dyDescent="0.3">
      <c r="A2349" s="35"/>
      <c r="B2349" s="9">
        <v>31800</v>
      </c>
      <c r="C2349" s="8" t="str">
        <f t="shared" si="173"/>
        <v>Friday</v>
      </c>
      <c r="D2349" s="10">
        <f t="shared" si="175"/>
        <v>1</v>
      </c>
      <c r="E2349" s="10">
        <f t="shared" si="176"/>
        <v>8</v>
      </c>
      <c r="F2349" s="11">
        <f t="shared" si="177"/>
        <v>6</v>
      </c>
      <c r="G2349" s="12" t="str">
        <f t="shared" si="174"/>
        <v>45 минут</v>
      </c>
      <c r="H2349" s="37"/>
    </row>
    <row r="2350" spans="1:8" x14ac:dyDescent="0.3">
      <c r="A2350" s="35"/>
      <c r="B2350" s="9">
        <v>31801</v>
      </c>
      <c r="C2350" s="8" t="str">
        <f t="shared" si="173"/>
        <v>Saturday</v>
      </c>
      <c r="D2350" s="10">
        <f t="shared" si="175"/>
        <v>1</v>
      </c>
      <c r="E2350" s="10">
        <f t="shared" si="176"/>
        <v>6</v>
      </c>
      <c r="F2350" s="11">
        <f t="shared" si="177"/>
        <v>6</v>
      </c>
      <c r="G2350" s="12" t="str">
        <f t="shared" si="174"/>
        <v>45 минут</v>
      </c>
      <c r="H2350" s="37"/>
    </row>
    <row r="2351" spans="1:8" x14ac:dyDescent="0.3">
      <c r="A2351" s="35"/>
      <c r="B2351" s="9">
        <v>31802</v>
      </c>
      <c r="C2351" s="8" t="str">
        <f t="shared" si="173"/>
        <v>Sunday</v>
      </c>
      <c r="D2351" s="10">
        <f t="shared" si="175"/>
        <v>0</v>
      </c>
      <c r="E2351" s="10">
        <f t="shared" si="176"/>
        <v>0</v>
      </c>
      <c r="F2351" s="11">
        <f t="shared" si="177"/>
        <v>0</v>
      </c>
      <c r="G2351" s="12" t="str">
        <f t="shared" si="174"/>
        <v>0</v>
      </c>
      <c r="H2351" s="37"/>
    </row>
    <row r="2352" spans="1:8" x14ac:dyDescent="0.3">
      <c r="A2352" s="35"/>
      <c r="B2352" s="9">
        <v>31803</v>
      </c>
      <c r="C2352" s="8" t="str">
        <f t="shared" si="173"/>
        <v>Monday</v>
      </c>
      <c r="D2352" s="10">
        <f t="shared" si="175"/>
        <v>1</v>
      </c>
      <c r="E2352" s="10">
        <f t="shared" si="176"/>
        <v>8</v>
      </c>
      <c r="F2352" s="11">
        <f t="shared" si="177"/>
        <v>6</v>
      </c>
      <c r="G2352" s="12" t="str">
        <f t="shared" si="174"/>
        <v>45 минут</v>
      </c>
      <c r="H2352" s="37"/>
    </row>
    <row r="2353" spans="1:8" x14ac:dyDescent="0.3">
      <c r="A2353" s="35"/>
      <c r="B2353" s="9">
        <v>31804</v>
      </c>
      <c r="C2353" s="8" t="str">
        <f t="shared" ref="C2353:C2416" si="178">TEXT(B2353, "dddd")</f>
        <v>Tuesday</v>
      </c>
      <c r="D2353" s="10">
        <f t="shared" si="175"/>
        <v>1</v>
      </c>
      <c r="E2353" s="10">
        <f t="shared" si="176"/>
        <v>8</v>
      </c>
      <c r="F2353" s="11">
        <f t="shared" si="177"/>
        <v>6</v>
      </c>
      <c r="G2353" s="12" t="str">
        <f t="shared" ref="G2353:G2416" si="179">IF(WEEKDAY(B2353,2)&lt;=6,"45 минут","0")</f>
        <v>45 минут</v>
      </c>
      <c r="H2353" s="37"/>
    </row>
    <row r="2354" spans="1:8" x14ac:dyDescent="0.3">
      <c r="A2354" s="35"/>
      <c r="B2354" s="9">
        <v>31805</v>
      </c>
      <c r="C2354" s="8" t="str">
        <f t="shared" si="178"/>
        <v>Wednesday</v>
      </c>
      <c r="D2354" s="10">
        <f t="shared" si="175"/>
        <v>1</v>
      </c>
      <c r="E2354" s="10">
        <f t="shared" si="176"/>
        <v>8</v>
      </c>
      <c r="F2354" s="11">
        <f t="shared" si="177"/>
        <v>6</v>
      </c>
      <c r="G2354" s="12" t="str">
        <f t="shared" si="179"/>
        <v>45 минут</v>
      </c>
      <c r="H2354" s="37"/>
    </row>
    <row r="2355" spans="1:8" x14ac:dyDescent="0.3">
      <c r="A2355" s="35"/>
      <c r="B2355" s="9">
        <v>31806</v>
      </c>
      <c r="C2355" s="8" t="str">
        <f t="shared" si="178"/>
        <v>Thursday</v>
      </c>
      <c r="D2355" s="10">
        <f t="shared" si="175"/>
        <v>1</v>
      </c>
      <c r="E2355" s="10">
        <f t="shared" si="176"/>
        <v>8</v>
      </c>
      <c r="F2355" s="11">
        <f t="shared" si="177"/>
        <v>6</v>
      </c>
      <c r="G2355" s="12" t="str">
        <f t="shared" si="179"/>
        <v>45 минут</v>
      </c>
      <c r="H2355" s="37"/>
    </row>
    <row r="2356" spans="1:8" x14ac:dyDescent="0.3">
      <c r="A2356" s="35"/>
      <c r="B2356" s="9">
        <v>31807</v>
      </c>
      <c r="C2356" s="8" t="str">
        <f t="shared" si="178"/>
        <v>Friday</v>
      </c>
      <c r="D2356" s="10">
        <f t="shared" si="175"/>
        <v>1</v>
      </c>
      <c r="E2356" s="10">
        <f t="shared" si="176"/>
        <v>8</v>
      </c>
      <c r="F2356" s="11">
        <f t="shared" si="177"/>
        <v>6</v>
      </c>
      <c r="G2356" s="12" t="str">
        <f t="shared" si="179"/>
        <v>45 минут</v>
      </c>
      <c r="H2356" s="37"/>
    </row>
    <row r="2357" spans="1:8" x14ac:dyDescent="0.3">
      <c r="A2357" s="35"/>
      <c r="B2357" s="9">
        <v>31808</v>
      </c>
      <c r="C2357" s="8" t="str">
        <f t="shared" si="178"/>
        <v>Saturday</v>
      </c>
      <c r="D2357" s="10">
        <f t="shared" si="175"/>
        <v>1</v>
      </c>
      <c r="E2357" s="10">
        <f t="shared" si="176"/>
        <v>6</v>
      </c>
      <c r="F2357" s="11">
        <f t="shared" si="177"/>
        <v>6</v>
      </c>
      <c r="G2357" s="12" t="str">
        <f t="shared" si="179"/>
        <v>45 минут</v>
      </c>
      <c r="H2357" s="37"/>
    </row>
    <row r="2358" spans="1:8" x14ac:dyDescent="0.3">
      <c r="A2358" s="35"/>
      <c r="B2358" s="9">
        <v>31809</v>
      </c>
      <c r="C2358" s="8" t="str">
        <f t="shared" si="178"/>
        <v>Sunday</v>
      </c>
      <c r="D2358" s="10">
        <f t="shared" si="175"/>
        <v>0</v>
      </c>
      <c r="E2358" s="10">
        <f t="shared" si="176"/>
        <v>0</v>
      </c>
      <c r="F2358" s="11">
        <f t="shared" si="177"/>
        <v>0</v>
      </c>
      <c r="G2358" s="12" t="str">
        <f t="shared" si="179"/>
        <v>0</v>
      </c>
      <c r="H2358" s="37"/>
    </row>
    <row r="2359" spans="1:8" x14ac:dyDescent="0.3">
      <c r="A2359" s="35"/>
      <c r="B2359" s="9">
        <v>31810</v>
      </c>
      <c r="C2359" s="8" t="str">
        <f t="shared" si="178"/>
        <v>Monday</v>
      </c>
      <c r="D2359" s="10">
        <f t="shared" si="175"/>
        <v>1</v>
      </c>
      <c r="E2359" s="10">
        <f t="shared" si="176"/>
        <v>8</v>
      </c>
      <c r="F2359" s="11">
        <f t="shared" si="177"/>
        <v>6</v>
      </c>
      <c r="G2359" s="12" t="str">
        <f t="shared" si="179"/>
        <v>45 минут</v>
      </c>
      <c r="H2359" s="37"/>
    </row>
    <row r="2360" spans="1:8" x14ac:dyDescent="0.3">
      <c r="A2360" s="35"/>
      <c r="B2360" s="9">
        <v>31811</v>
      </c>
      <c r="C2360" s="8" t="str">
        <f t="shared" si="178"/>
        <v>Tuesday</v>
      </c>
      <c r="D2360" s="10">
        <f t="shared" si="175"/>
        <v>1</v>
      </c>
      <c r="E2360" s="10">
        <f t="shared" si="176"/>
        <v>8</v>
      </c>
      <c r="F2360" s="11">
        <f t="shared" si="177"/>
        <v>6</v>
      </c>
      <c r="G2360" s="12" t="str">
        <f t="shared" si="179"/>
        <v>45 минут</v>
      </c>
      <c r="H2360" s="37"/>
    </row>
    <row r="2361" spans="1:8" x14ac:dyDescent="0.3">
      <c r="A2361" s="35"/>
      <c r="B2361" s="9">
        <v>31812</v>
      </c>
      <c r="C2361" s="8" t="str">
        <f t="shared" si="178"/>
        <v>Wednesday</v>
      </c>
      <c r="D2361" s="10">
        <f t="shared" si="175"/>
        <v>1</v>
      </c>
      <c r="E2361" s="10">
        <f t="shared" si="176"/>
        <v>8</v>
      </c>
      <c r="F2361" s="11">
        <f t="shared" si="177"/>
        <v>6</v>
      </c>
      <c r="G2361" s="12" t="str">
        <f t="shared" si="179"/>
        <v>45 минут</v>
      </c>
      <c r="H2361" s="37"/>
    </row>
    <row r="2362" spans="1:8" x14ac:dyDescent="0.3">
      <c r="A2362" s="35"/>
      <c r="B2362" s="9">
        <v>31813</v>
      </c>
      <c r="C2362" s="8" t="str">
        <f t="shared" si="178"/>
        <v>Thursday</v>
      </c>
      <c r="D2362" s="10">
        <f t="shared" si="175"/>
        <v>1</v>
      </c>
      <c r="E2362" s="10">
        <f t="shared" si="176"/>
        <v>8</v>
      </c>
      <c r="F2362" s="11">
        <f t="shared" si="177"/>
        <v>6</v>
      </c>
      <c r="G2362" s="12" t="str">
        <f t="shared" si="179"/>
        <v>45 минут</v>
      </c>
      <c r="H2362" s="37"/>
    </row>
    <row r="2363" spans="1:8" x14ac:dyDescent="0.3">
      <c r="A2363" s="35"/>
      <c r="B2363" s="9">
        <v>31814</v>
      </c>
      <c r="C2363" s="8" t="str">
        <f t="shared" si="178"/>
        <v>Friday</v>
      </c>
      <c r="D2363" s="10">
        <f t="shared" si="175"/>
        <v>1</v>
      </c>
      <c r="E2363" s="10">
        <f t="shared" si="176"/>
        <v>8</v>
      </c>
      <c r="F2363" s="11">
        <f t="shared" si="177"/>
        <v>6</v>
      </c>
      <c r="G2363" s="12" t="str">
        <f t="shared" si="179"/>
        <v>45 минут</v>
      </c>
      <c r="H2363" s="37"/>
    </row>
    <row r="2364" spans="1:8" x14ac:dyDescent="0.3">
      <c r="A2364" s="35"/>
      <c r="B2364" s="9">
        <v>31815</v>
      </c>
      <c r="C2364" s="8" t="str">
        <f t="shared" si="178"/>
        <v>Saturday</v>
      </c>
      <c r="D2364" s="10">
        <f t="shared" si="175"/>
        <v>1</v>
      </c>
      <c r="E2364" s="10">
        <f t="shared" si="176"/>
        <v>6</v>
      </c>
      <c r="F2364" s="11">
        <f t="shared" si="177"/>
        <v>6</v>
      </c>
      <c r="G2364" s="12" t="str">
        <f t="shared" si="179"/>
        <v>45 минут</v>
      </c>
      <c r="H2364" s="37"/>
    </row>
    <row r="2365" spans="1:8" x14ac:dyDescent="0.3">
      <c r="A2365" s="35"/>
      <c r="B2365" s="9">
        <v>31816</v>
      </c>
      <c r="C2365" s="8" t="str">
        <f t="shared" si="178"/>
        <v>Sunday</v>
      </c>
      <c r="D2365" s="10">
        <f t="shared" si="175"/>
        <v>0</v>
      </c>
      <c r="E2365" s="10">
        <f t="shared" si="176"/>
        <v>0</v>
      </c>
      <c r="F2365" s="11">
        <f t="shared" si="177"/>
        <v>0</v>
      </c>
      <c r="G2365" s="12" t="str">
        <f t="shared" si="179"/>
        <v>0</v>
      </c>
      <c r="H2365" s="37"/>
    </row>
    <row r="2366" spans="1:8" x14ac:dyDescent="0.3">
      <c r="A2366" s="35"/>
      <c r="B2366" s="9">
        <v>31817</v>
      </c>
      <c r="C2366" s="8" t="str">
        <f t="shared" si="178"/>
        <v>Monday</v>
      </c>
      <c r="D2366" s="10">
        <f t="shared" si="175"/>
        <v>1</v>
      </c>
      <c r="E2366" s="10">
        <f t="shared" si="176"/>
        <v>8</v>
      </c>
      <c r="F2366" s="11">
        <f t="shared" si="177"/>
        <v>6</v>
      </c>
      <c r="G2366" s="12" t="str">
        <f t="shared" si="179"/>
        <v>45 минут</v>
      </c>
      <c r="H2366" s="37"/>
    </row>
    <row r="2367" spans="1:8" x14ac:dyDescent="0.3">
      <c r="A2367" s="35"/>
      <c r="B2367" s="9">
        <v>31818</v>
      </c>
      <c r="C2367" s="8" t="str">
        <f t="shared" si="178"/>
        <v>Tuesday</v>
      </c>
      <c r="D2367" s="10">
        <f t="shared" si="175"/>
        <v>1</v>
      </c>
      <c r="E2367" s="10">
        <f t="shared" si="176"/>
        <v>8</v>
      </c>
      <c r="F2367" s="11">
        <f t="shared" si="177"/>
        <v>6</v>
      </c>
      <c r="G2367" s="12" t="str">
        <f t="shared" si="179"/>
        <v>45 минут</v>
      </c>
      <c r="H2367" s="37"/>
    </row>
    <row r="2368" spans="1:8" x14ac:dyDescent="0.3">
      <c r="A2368" s="35"/>
      <c r="B2368" s="9">
        <v>31819</v>
      </c>
      <c r="C2368" s="8" t="str">
        <f t="shared" si="178"/>
        <v>Wednesday</v>
      </c>
      <c r="D2368" s="10">
        <f t="shared" si="175"/>
        <v>1</v>
      </c>
      <c r="E2368" s="10">
        <f t="shared" si="176"/>
        <v>8</v>
      </c>
      <c r="F2368" s="11">
        <f t="shared" si="177"/>
        <v>6</v>
      </c>
      <c r="G2368" s="12" t="str">
        <f t="shared" si="179"/>
        <v>45 минут</v>
      </c>
      <c r="H2368" s="37"/>
    </row>
    <row r="2369" spans="1:8" x14ac:dyDescent="0.3">
      <c r="A2369" s="35"/>
      <c r="B2369" s="9">
        <v>31820</v>
      </c>
      <c r="C2369" s="8" t="str">
        <f t="shared" si="178"/>
        <v>Thursday</v>
      </c>
      <c r="D2369" s="10">
        <f t="shared" si="175"/>
        <v>1</v>
      </c>
      <c r="E2369" s="10">
        <f t="shared" si="176"/>
        <v>8</v>
      </c>
      <c r="F2369" s="11">
        <f t="shared" si="177"/>
        <v>6</v>
      </c>
      <c r="G2369" s="12" t="str">
        <f t="shared" si="179"/>
        <v>45 минут</v>
      </c>
      <c r="H2369" s="37"/>
    </row>
    <row r="2370" spans="1:8" x14ac:dyDescent="0.3">
      <c r="A2370" s="35"/>
      <c r="B2370" s="9">
        <v>31821</v>
      </c>
      <c r="C2370" s="8" t="str">
        <f t="shared" si="178"/>
        <v>Friday</v>
      </c>
      <c r="D2370" s="10">
        <f t="shared" si="175"/>
        <v>1</v>
      </c>
      <c r="E2370" s="10">
        <f t="shared" si="176"/>
        <v>8</v>
      </c>
      <c r="F2370" s="11">
        <f t="shared" si="177"/>
        <v>6</v>
      </c>
      <c r="G2370" s="12" t="str">
        <f t="shared" si="179"/>
        <v>45 минут</v>
      </c>
      <c r="H2370" s="37"/>
    </row>
    <row r="2371" spans="1:8" x14ac:dyDescent="0.3">
      <c r="A2371" s="35"/>
      <c r="B2371" s="9">
        <v>31822</v>
      </c>
      <c r="C2371" s="8" t="str">
        <f t="shared" si="178"/>
        <v>Saturday</v>
      </c>
      <c r="D2371" s="10">
        <f t="shared" si="175"/>
        <v>1</v>
      </c>
      <c r="E2371" s="10">
        <f t="shared" si="176"/>
        <v>6</v>
      </c>
      <c r="F2371" s="11">
        <f t="shared" si="177"/>
        <v>6</v>
      </c>
      <c r="G2371" s="12" t="str">
        <f t="shared" si="179"/>
        <v>45 минут</v>
      </c>
      <c r="H2371" s="37"/>
    </row>
    <row r="2372" spans="1:8" x14ac:dyDescent="0.3">
      <c r="A2372" s="35"/>
      <c r="B2372" s="9">
        <v>31823</v>
      </c>
      <c r="C2372" s="8" t="str">
        <f t="shared" si="178"/>
        <v>Sunday</v>
      </c>
      <c r="D2372" s="10">
        <f t="shared" si="175"/>
        <v>0</v>
      </c>
      <c r="E2372" s="10">
        <f t="shared" si="176"/>
        <v>0</v>
      </c>
      <c r="F2372" s="11">
        <f t="shared" si="177"/>
        <v>0</v>
      </c>
      <c r="G2372" s="12" t="str">
        <f t="shared" si="179"/>
        <v>0</v>
      </c>
      <c r="H2372" s="37"/>
    </row>
    <row r="2373" spans="1:8" x14ac:dyDescent="0.3">
      <c r="A2373" s="35"/>
      <c r="B2373" s="9">
        <v>31824</v>
      </c>
      <c r="C2373" s="8" t="str">
        <f t="shared" si="178"/>
        <v>Monday</v>
      </c>
      <c r="D2373" s="10">
        <f t="shared" si="175"/>
        <v>1</v>
      </c>
      <c r="E2373" s="10">
        <f t="shared" si="176"/>
        <v>8</v>
      </c>
      <c r="F2373" s="11">
        <f t="shared" si="177"/>
        <v>6</v>
      </c>
      <c r="G2373" s="12" t="str">
        <f t="shared" si="179"/>
        <v>45 минут</v>
      </c>
      <c r="H2373" s="37"/>
    </row>
    <row r="2374" spans="1:8" x14ac:dyDescent="0.3">
      <c r="A2374" s="35"/>
      <c r="B2374" s="9">
        <v>31825</v>
      </c>
      <c r="C2374" s="8" t="str">
        <f t="shared" si="178"/>
        <v>Tuesday</v>
      </c>
      <c r="D2374" s="10">
        <f t="shared" si="175"/>
        <v>1</v>
      </c>
      <c r="E2374" s="10">
        <f t="shared" si="176"/>
        <v>8</v>
      </c>
      <c r="F2374" s="11">
        <f t="shared" si="177"/>
        <v>6</v>
      </c>
      <c r="G2374" s="12" t="str">
        <f t="shared" si="179"/>
        <v>45 минут</v>
      </c>
      <c r="H2374" s="37"/>
    </row>
    <row r="2375" spans="1:8" x14ac:dyDescent="0.3">
      <c r="A2375" s="35"/>
      <c r="B2375" s="9">
        <v>31826</v>
      </c>
      <c r="C2375" s="8" t="str">
        <f t="shared" si="178"/>
        <v>Wednesday</v>
      </c>
      <c r="D2375" s="10">
        <f t="shared" si="175"/>
        <v>1</v>
      </c>
      <c r="E2375" s="10">
        <f t="shared" si="176"/>
        <v>8</v>
      </c>
      <c r="F2375" s="11">
        <f t="shared" si="177"/>
        <v>6</v>
      </c>
      <c r="G2375" s="12" t="str">
        <f t="shared" si="179"/>
        <v>45 минут</v>
      </c>
      <c r="H2375" s="37"/>
    </row>
    <row r="2376" spans="1:8" x14ac:dyDescent="0.3">
      <c r="A2376" s="35"/>
      <c r="B2376" s="9">
        <v>31827</v>
      </c>
      <c r="C2376" s="8" t="str">
        <f t="shared" si="178"/>
        <v>Thursday</v>
      </c>
      <c r="D2376" s="10">
        <f t="shared" si="175"/>
        <v>1</v>
      </c>
      <c r="E2376" s="10">
        <f t="shared" si="176"/>
        <v>8</v>
      </c>
      <c r="F2376" s="11">
        <f t="shared" si="177"/>
        <v>6</v>
      </c>
      <c r="G2376" s="12" t="str">
        <f t="shared" si="179"/>
        <v>45 минут</v>
      </c>
      <c r="H2376" s="37"/>
    </row>
    <row r="2377" spans="1:8" x14ac:dyDescent="0.3">
      <c r="A2377" s="35"/>
      <c r="B2377" s="9">
        <v>31828</v>
      </c>
      <c r="C2377" s="8" t="str">
        <f t="shared" si="178"/>
        <v>Friday</v>
      </c>
      <c r="D2377" s="10">
        <f t="shared" si="175"/>
        <v>1</v>
      </c>
      <c r="E2377" s="10">
        <f t="shared" si="176"/>
        <v>8</v>
      </c>
      <c r="F2377" s="11">
        <f t="shared" si="177"/>
        <v>6</v>
      </c>
      <c r="G2377" s="12" t="str">
        <f t="shared" si="179"/>
        <v>45 минут</v>
      </c>
      <c r="H2377" s="37"/>
    </row>
    <row r="2378" spans="1:8" x14ac:dyDescent="0.3">
      <c r="A2378" s="35"/>
      <c r="B2378" s="9">
        <v>31829</v>
      </c>
      <c r="C2378" s="8" t="str">
        <f t="shared" si="178"/>
        <v>Saturday</v>
      </c>
      <c r="D2378" s="10">
        <f t="shared" si="175"/>
        <v>1</v>
      </c>
      <c r="E2378" s="10">
        <f t="shared" si="176"/>
        <v>6</v>
      </c>
      <c r="F2378" s="11">
        <f t="shared" si="177"/>
        <v>6</v>
      </c>
      <c r="G2378" s="12" t="str">
        <f t="shared" si="179"/>
        <v>45 минут</v>
      </c>
      <c r="H2378" s="37"/>
    </row>
    <row r="2379" spans="1:8" x14ac:dyDescent="0.3">
      <c r="A2379" s="35"/>
      <c r="B2379" s="9">
        <v>31830</v>
      </c>
      <c r="C2379" s="8" t="str">
        <f t="shared" si="178"/>
        <v>Sunday</v>
      </c>
      <c r="D2379" s="10">
        <f t="shared" si="175"/>
        <v>0</v>
      </c>
      <c r="E2379" s="10">
        <f t="shared" si="176"/>
        <v>0</v>
      </c>
      <c r="F2379" s="11">
        <f t="shared" si="177"/>
        <v>0</v>
      </c>
      <c r="G2379" s="12" t="str">
        <f t="shared" si="179"/>
        <v>0</v>
      </c>
      <c r="H2379" s="37"/>
    </row>
    <row r="2380" spans="1:8" x14ac:dyDescent="0.3">
      <c r="A2380" s="35"/>
      <c r="B2380" s="9">
        <v>31831</v>
      </c>
      <c r="C2380" s="8" t="str">
        <f t="shared" si="178"/>
        <v>Monday</v>
      </c>
      <c r="D2380" s="10">
        <f t="shared" si="175"/>
        <v>1</v>
      </c>
      <c r="E2380" s="10">
        <f t="shared" si="176"/>
        <v>8</v>
      </c>
      <c r="F2380" s="11">
        <f t="shared" si="177"/>
        <v>6</v>
      </c>
      <c r="G2380" s="12" t="str">
        <f t="shared" si="179"/>
        <v>45 минут</v>
      </c>
      <c r="H2380" s="37"/>
    </row>
    <row r="2381" spans="1:8" x14ac:dyDescent="0.3">
      <c r="A2381" s="35"/>
      <c r="B2381" s="9">
        <v>31832</v>
      </c>
      <c r="C2381" s="8" t="str">
        <f t="shared" si="178"/>
        <v>Tuesday</v>
      </c>
      <c r="D2381" s="10">
        <f t="shared" si="175"/>
        <v>1</v>
      </c>
      <c r="E2381" s="10">
        <f t="shared" si="176"/>
        <v>8</v>
      </c>
      <c r="F2381" s="11">
        <f t="shared" si="177"/>
        <v>6</v>
      </c>
      <c r="G2381" s="12" t="str">
        <f t="shared" si="179"/>
        <v>45 минут</v>
      </c>
      <c r="H2381" s="37"/>
    </row>
    <row r="2382" spans="1:8" x14ac:dyDescent="0.3">
      <c r="A2382" s="35"/>
      <c r="B2382" s="9">
        <v>31833</v>
      </c>
      <c r="C2382" s="8" t="str">
        <f t="shared" si="178"/>
        <v>Wednesday</v>
      </c>
      <c r="D2382" s="10">
        <f t="shared" si="175"/>
        <v>1</v>
      </c>
      <c r="E2382" s="10">
        <f t="shared" si="176"/>
        <v>8</v>
      </c>
      <c r="F2382" s="11">
        <f t="shared" si="177"/>
        <v>6</v>
      </c>
      <c r="G2382" s="12" t="str">
        <f t="shared" si="179"/>
        <v>45 минут</v>
      </c>
      <c r="H2382" s="37"/>
    </row>
    <row r="2383" spans="1:8" x14ac:dyDescent="0.3">
      <c r="A2383" s="35"/>
      <c r="B2383" s="9">
        <v>31834</v>
      </c>
      <c r="C2383" s="8" t="str">
        <f t="shared" si="178"/>
        <v>Thursday</v>
      </c>
      <c r="D2383" s="10">
        <f t="shared" si="175"/>
        <v>1</v>
      </c>
      <c r="E2383" s="10">
        <f t="shared" si="176"/>
        <v>8</v>
      </c>
      <c r="F2383" s="11">
        <f t="shared" si="177"/>
        <v>6</v>
      </c>
      <c r="G2383" s="12" t="str">
        <f t="shared" si="179"/>
        <v>45 минут</v>
      </c>
      <c r="H2383" s="37"/>
    </row>
    <row r="2384" spans="1:8" x14ac:dyDescent="0.3">
      <c r="A2384" s="35"/>
      <c r="B2384" s="9">
        <v>31835</v>
      </c>
      <c r="C2384" s="8" t="str">
        <f t="shared" si="178"/>
        <v>Friday</v>
      </c>
      <c r="D2384" s="10">
        <f t="shared" si="175"/>
        <v>1</v>
      </c>
      <c r="E2384" s="10">
        <f t="shared" si="176"/>
        <v>8</v>
      </c>
      <c r="F2384" s="11">
        <f t="shared" si="177"/>
        <v>6</v>
      </c>
      <c r="G2384" s="12" t="str">
        <f t="shared" si="179"/>
        <v>45 минут</v>
      </c>
      <c r="H2384" s="37"/>
    </row>
    <row r="2385" spans="1:8" x14ac:dyDescent="0.3">
      <c r="A2385" s="35"/>
      <c r="B2385" s="9">
        <v>31836</v>
      </c>
      <c r="C2385" s="8" t="str">
        <f t="shared" si="178"/>
        <v>Saturday</v>
      </c>
      <c r="D2385" s="10">
        <f t="shared" si="175"/>
        <v>1</v>
      </c>
      <c r="E2385" s="10">
        <f t="shared" si="176"/>
        <v>6</v>
      </c>
      <c r="F2385" s="11">
        <f t="shared" si="177"/>
        <v>6</v>
      </c>
      <c r="G2385" s="12" t="str">
        <f t="shared" si="179"/>
        <v>45 минут</v>
      </c>
      <c r="H2385" s="37"/>
    </row>
    <row r="2386" spans="1:8" x14ac:dyDescent="0.3">
      <c r="A2386" s="35"/>
      <c r="B2386" s="9">
        <v>31837</v>
      </c>
      <c r="C2386" s="8" t="str">
        <f t="shared" si="178"/>
        <v>Sunday</v>
      </c>
      <c r="D2386" s="10">
        <f t="shared" si="175"/>
        <v>0</v>
      </c>
      <c r="E2386" s="10">
        <f t="shared" si="176"/>
        <v>0</v>
      </c>
      <c r="F2386" s="11">
        <f t="shared" si="177"/>
        <v>0</v>
      </c>
      <c r="G2386" s="12" t="str">
        <f t="shared" si="179"/>
        <v>0</v>
      </c>
      <c r="H2386" s="37"/>
    </row>
    <row r="2387" spans="1:8" x14ac:dyDescent="0.3">
      <c r="A2387" s="35"/>
      <c r="B2387" s="9">
        <v>31838</v>
      </c>
      <c r="C2387" s="8" t="str">
        <f t="shared" si="178"/>
        <v>Monday</v>
      </c>
      <c r="D2387" s="10">
        <f t="shared" si="175"/>
        <v>1</v>
      </c>
      <c r="E2387" s="10">
        <f t="shared" si="176"/>
        <v>8</v>
      </c>
      <c r="F2387" s="11">
        <f t="shared" si="177"/>
        <v>6</v>
      </c>
      <c r="G2387" s="12" t="str">
        <f t="shared" si="179"/>
        <v>45 минут</v>
      </c>
      <c r="H2387" s="37"/>
    </row>
    <row r="2388" spans="1:8" x14ac:dyDescent="0.3">
      <c r="A2388" s="35"/>
      <c r="B2388" s="9">
        <v>31839</v>
      </c>
      <c r="C2388" s="8" t="str">
        <f t="shared" si="178"/>
        <v>Tuesday</v>
      </c>
      <c r="D2388" s="10">
        <f t="shared" si="175"/>
        <v>1</v>
      </c>
      <c r="E2388" s="10">
        <f t="shared" si="176"/>
        <v>8</v>
      </c>
      <c r="F2388" s="11">
        <f t="shared" si="177"/>
        <v>6</v>
      </c>
      <c r="G2388" s="12" t="str">
        <f t="shared" si="179"/>
        <v>45 минут</v>
      </c>
      <c r="H2388" s="37"/>
    </row>
    <row r="2389" spans="1:8" x14ac:dyDescent="0.3">
      <c r="A2389" s="35"/>
      <c r="B2389" s="9">
        <v>31840</v>
      </c>
      <c r="C2389" s="8" t="str">
        <f t="shared" si="178"/>
        <v>Wednesday</v>
      </c>
      <c r="D2389" s="10">
        <f t="shared" si="175"/>
        <v>1</v>
      </c>
      <c r="E2389" s="10">
        <f t="shared" si="176"/>
        <v>8</v>
      </c>
      <c r="F2389" s="11">
        <f t="shared" si="177"/>
        <v>6</v>
      </c>
      <c r="G2389" s="12" t="str">
        <f t="shared" si="179"/>
        <v>45 минут</v>
      </c>
      <c r="H2389" s="37"/>
    </row>
    <row r="2390" spans="1:8" x14ac:dyDescent="0.3">
      <c r="A2390" s="35"/>
      <c r="B2390" s="9">
        <v>31841</v>
      </c>
      <c r="C2390" s="8" t="str">
        <f t="shared" si="178"/>
        <v>Thursday</v>
      </c>
      <c r="D2390" s="10">
        <f t="shared" si="175"/>
        <v>1</v>
      </c>
      <c r="E2390" s="10">
        <f t="shared" si="176"/>
        <v>8</v>
      </c>
      <c r="F2390" s="11">
        <f t="shared" si="177"/>
        <v>6</v>
      </c>
      <c r="G2390" s="12" t="str">
        <f t="shared" si="179"/>
        <v>45 минут</v>
      </c>
      <c r="H2390" s="37"/>
    </row>
    <row r="2391" spans="1:8" x14ac:dyDescent="0.3">
      <c r="A2391" s="35"/>
      <c r="B2391" s="9">
        <v>31842</v>
      </c>
      <c r="C2391" s="8" t="str">
        <f t="shared" si="178"/>
        <v>Friday</v>
      </c>
      <c r="D2391" s="10">
        <f t="shared" si="175"/>
        <v>1</v>
      </c>
      <c r="E2391" s="10">
        <f t="shared" si="176"/>
        <v>8</v>
      </c>
      <c r="F2391" s="11">
        <f t="shared" si="177"/>
        <v>6</v>
      </c>
      <c r="G2391" s="12" t="str">
        <f t="shared" si="179"/>
        <v>45 минут</v>
      </c>
      <c r="H2391" s="37"/>
    </row>
    <row r="2392" spans="1:8" x14ac:dyDescent="0.3">
      <c r="A2392" s="35"/>
      <c r="B2392" s="9">
        <v>31843</v>
      </c>
      <c r="C2392" s="8" t="str">
        <f t="shared" si="178"/>
        <v>Saturday</v>
      </c>
      <c r="D2392" s="10">
        <f t="shared" si="175"/>
        <v>1</v>
      </c>
      <c r="E2392" s="10">
        <f t="shared" si="176"/>
        <v>6</v>
      </c>
      <c r="F2392" s="11">
        <f t="shared" si="177"/>
        <v>6</v>
      </c>
      <c r="G2392" s="12" t="str">
        <f t="shared" si="179"/>
        <v>45 минут</v>
      </c>
      <c r="H2392" s="37"/>
    </row>
    <row r="2393" spans="1:8" x14ac:dyDescent="0.3">
      <c r="A2393" s="35"/>
      <c r="B2393" s="9">
        <v>31844</v>
      </c>
      <c r="C2393" s="8" t="str">
        <f t="shared" si="178"/>
        <v>Sunday</v>
      </c>
      <c r="D2393" s="10">
        <f t="shared" si="175"/>
        <v>0</v>
      </c>
      <c r="E2393" s="10">
        <f t="shared" si="176"/>
        <v>0</v>
      </c>
      <c r="F2393" s="11">
        <f t="shared" si="177"/>
        <v>0</v>
      </c>
      <c r="G2393" s="12" t="str">
        <f t="shared" si="179"/>
        <v>0</v>
      </c>
      <c r="H2393" s="37"/>
    </row>
    <row r="2394" spans="1:8" x14ac:dyDescent="0.3">
      <c r="A2394" s="35"/>
      <c r="B2394" s="9">
        <v>31845</v>
      </c>
      <c r="C2394" s="8" t="str">
        <f t="shared" si="178"/>
        <v>Monday</v>
      </c>
      <c r="D2394" s="10">
        <f t="shared" si="175"/>
        <v>1</v>
      </c>
      <c r="E2394" s="10">
        <f t="shared" si="176"/>
        <v>8</v>
      </c>
      <c r="F2394" s="11">
        <f t="shared" si="177"/>
        <v>6</v>
      </c>
      <c r="G2394" s="12" t="str">
        <f t="shared" si="179"/>
        <v>45 минут</v>
      </c>
      <c r="H2394" s="37"/>
    </row>
    <row r="2395" spans="1:8" x14ac:dyDescent="0.3">
      <c r="A2395" s="35"/>
      <c r="B2395" s="9">
        <v>31846</v>
      </c>
      <c r="C2395" s="8" t="str">
        <f t="shared" si="178"/>
        <v>Tuesday</v>
      </c>
      <c r="D2395" s="10">
        <f t="shared" si="175"/>
        <v>1</v>
      </c>
      <c r="E2395" s="10">
        <f t="shared" si="176"/>
        <v>8</v>
      </c>
      <c r="F2395" s="11">
        <f t="shared" si="177"/>
        <v>6</v>
      </c>
      <c r="G2395" s="12" t="str">
        <f t="shared" si="179"/>
        <v>45 минут</v>
      </c>
      <c r="H2395" s="37"/>
    </row>
    <row r="2396" spans="1:8" x14ac:dyDescent="0.3">
      <c r="A2396" s="35"/>
      <c r="B2396" s="9">
        <v>31847</v>
      </c>
      <c r="C2396" s="8" t="str">
        <f t="shared" si="178"/>
        <v>Wednesday</v>
      </c>
      <c r="D2396" s="10">
        <f t="shared" si="175"/>
        <v>1</v>
      </c>
      <c r="E2396" s="10">
        <f t="shared" si="176"/>
        <v>8</v>
      </c>
      <c r="F2396" s="11">
        <f t="shared" si="177"/>
        <v>6</v>
      </c>
      <c r="G2396" s="12" t="str">
        <f t="shared" si="179"/>
        <v>45 минут</v>
      </c>
      <c r="H2396" s="37"/>
    </row>
    <row r="2397" spans="1:8" x14ac:dyDescent="0.3">
      <c r="A2397" s="35"/>
      <c r="B2397" s="9">
        <v>31848</v>
      </c>
      <c r="C2397" s="8" t="str">
        <f t="shared" si="178"/>
        <v>Thursday</v>
      </c>
      <c r="D2397" s="10">
        <f t="shared" si="175"/>
        <v>1</v>
      </c>
      <c r="E2397" s="10">
        <f t="shared" si="176"/>
        <v>8</v>
      </c>
      <c r="F2397" s="11">
        <f t="shared" si="177"/>
        <v>6</v>
      </c>
      <c r="G2397" s="12" t="str">
        <f t="shared" si="179"/>
        <v>45 минут</v>
      </c>
      <c r="H2397" s="37"/>
    </row>
    <row r="2398" spans="1:8" x14ac:dyDescent="0.3">
      <c r="A2398" s="35"/>
      <c r="B2398" s="9">
        <v>31849</v>
      </c>
      <c r="C2398" s="8" t="str">
        <f t="shared" si="178"/>
        <v>Friday</v>
      </c>
      <c r="D2398" s="10">
        <f t="shared" ref="D2398:D2461" si="180">IF(WEEKDAY(B2398,2)&lt;=6,1,0)</f>
        <v>1</v>
      </c>
      <c r="E2398" s="10">
        <f t="shared" ref="E2398:E2461" si="181">IF(WEEKDAY(B2398,2)&lt;=5,VALUE("8"),IF(WEEKDAY(B2398,2)=6,VALUE("6"),VALUE("0")))</f>
        <v>8</v>
      </c>
      <c r="F2398" s="11">
        <f t="shared" ref="F2398:F2461" si="182">IF(WEEKDAY(B2398,2)&lt;=6,6,0)</f>
        <v>6</v>
      </c>
      <c r="G2398" s="12" t="str">
        <f t="shared" si="179"/>
        <v>45 минут</v>
      </c>
      <c r="H2398" s="37"/>
    </row>
    <row r="2399" spans="1:8" x14ac:dyDescent="0.3">
      <c r="A2399" s="35"/>
      <c r="B2399" s="9">
        <v>31850</v>
      </c>
      <c r="C2399" s="8" t="str">
        <f t="shared" si="178"/>
        <v>Saturday</v>
      </c>
      <c r="D2399" s="10">
        <f t="shared" si="180"/>
        <v>1</v>
      </c>
      <c r="E2399" s="10">
        <f t="shared" si="181"/>
        <v>6</v>
      </c>
      <c r="F2399" s="11">
        <f t="shared" si="182"/>
        <v>6</v>
      </c>
      <c r="G2399" s="12" t="str">
        <f t="shared" si="179"/>
        <v>45 минут</v>
      </c>
      <c r="H2399" s="37"/>
    </row>
    <row r="2400" spans="1:8" x14ac:dyDescent="0.3">
      <c r="A2400" s="35"/>
      <c r="B2400" s="9">
        <v>31851</v>
      </c>
      <c r="C2400" s="8" t="str">
        <f t="shared" si="178"/>
        <v>Sunday</v>
      </c>
      <c r="D2400" s="10">
        <f t="shared" si="180"/>
        <v>0</v>
      </c>
      <c r="E2400" s="10">
        <f t="shared" si="181"/>
        <v>0</v>
      </c>
      <c r="F2400" s="11">
        <f t="shared" si="182"/>
        <v>0</v>
      </c>
      <c r="G2400" s="12" t="str">
        <f t="shared" si="179"/>
        <v>0</v>
      </c>
      <c r="H2400" s="37"/>
    </row>
    <row r="2401" spans="1:8" x14ac:dyDescent="0.3">
      <c r="A2401" s="35"/>
      <c r="B2401" s="9">
        <v>31852</v>
      </c>
      <c r="C2401" s="8" t="str">
        <f t="shared" si="178"/>
        <v>Monday</v>
      </c>
      <c r="D2401" s="10">
        <f t="shared" si="180"/>
        <v>1</v>
      </c>
      <c r="E2401" s="10">
        <f t="shared" si="181"/>
        <v>8</v>
      </c>
      <c r="F2401" s="11">
        <f t="shared" si="182"/>
        <v>6</v>
      </c>
      <c r="G2401" s="12" t="str">
        <f t="shared" si="179"/>
        <v>45 минут</v>
      </c>
      <c r="H2401" s="37"/>
    </row>
    <row r="2402" spans="1:8" x14ac:dyDescent="0.3">
      <c r="A2402" s="35"/>
      <c r="B2402" s="9">
        <v>31853</v>
      </c>
      <c r="C2402" s="8" t="str">
        <f t="shared" si="178"/>
        <v>Tuesday</v>
      </c>
      <c r="D2402" s="10">
        <f t="shared" si="180"/>
        <v>1</v>
      </c>
      <c r="E2402" s="10">
        <f t="shared" si="181"/>
        <v>8</v>
      </c>
      <c r="F2402" s="11">
        <f t="shared" si="182"/>
        <v>6</v>
      </c>
      <c r="G2402" s="12" t="str">
        <f t="shared" si="179"/>
        <v>45 минут</v>
      </c>
      <c r="H2402" s="37"/>
    </row>
    <row r="2403" spans="1:8" x14ac:dyDescent="0.3">
      <c r="A2403" s="35"/>
      <c r="B2403" s="9">
        <v>31854</v>
      </c>
      <c r="C2403" s="8" t="str">
        <f t="shared" si="178"/>
        <v>Wednesday</v>
      </c>
      <c r="D2403" s="10">
        <f t="shared" si="180"/>
        <v>1</v>
      </c>
      <c r="E2403" s="10">
        <f t="shared" si="181"/>
        <v>8</v>
      </c>
      <c r="F2403" s="11">
        <f t="shared" si="182"/>
        <v>6</v>
      </c>
      <c r="G2403" s="12" t="str">
        <f t="shared" si="179"/>
        <v>45 минут</v>
      </c>
      <c r="H2403" s="37"/>
    </row>
    <row r="2404" spans="1:8" x14ac:dyDescent="0.3">
      <c r="A2404" s="35"/>
      <c r="B2404" s="9">
        <v>31855</v>
      </c>
      <c r="C2404" s="8" t="str">
        <f t="shared" si="178"/>
        <v>Thursday</v>
      </c>
      <c r="D2404" s="10">
        <f t="shared" si="180"/>
        <v>1</v>
      </c>
      <c r="E2404" s="10">
        <f t="shared" si="181"/>
        <v>8</v>
      </c>
      <c r="F2404" s="11">
        <f t="shared" si="182"/>
        <v>6</v>
      </c>
      <c r="G2404" s="12" t="str">
        <f t="shared" si="179"/>
        <v>45 минут</v>
      </c>
      <c r="H2404" s="37"/>
    </row>
    <row r="2405" spans="1:8" x14ac:dyDescent="0.3">
      <c r="A2405" s="35"/>
      <c r="B2405" s="9">
        <v>31856</v>
      </c>
      <c r="C2405" s="8" t="str">
        <f t="shared" si="178"/>
        <v>Friday</v>
      </c>
      <c r="D2405" s="10">
        <f t="shared" si="180"/>
        <v>1</v>
      </c>
      <c r="E2405" s="10">
        <f t="shared" si="181"/>
        <v>8</v>
      </c>
      <c r="F2405" s="11">
        <f t="shared" si="182"/>
        <v>6</v>
      </c>
      <c r="G2405" s="12" t="str">
        <f t="shared" si="179"/>
        <v>45 минут</v>
      </c>
      <c r="H2405" s="37"/>
    </row>
    <row r="2406" spans="1:8" x14ac:dyDescent="0.3">
      <c r="A2406" s="35"/>
      <c r="B2406" s="9">
        <v>31857</v>
      </c>
      <c r="C2406" s="8" t="str">
        <f t="shared" si="178"/>
        <v>Saturday</v>
      </c>
      <c r="D2406" s="10">
        <f t="shared" si="180"/>
        <v>1</v>
      </c>
      <c r="E2406" s="10">
        <f t="shared" si="181"/>
        <v>6</v>
      </c>
      <c r="F2406" s="11">
        <f t="shared" si="182"/>
        <v>6</v>
      </c>
      <c r="G2406" s="12" t="str">
        <f t="shared" si="179"/>
        <v>45 минут</v>
      </c>
      <c r="H2406" s="37"/>
    </row>
    <row r="2407" spans="1:8" x14ac:dyDescent="0.3">
      <c r="A2407" s="35"/>
      <c r="B2407" s="9">
        <v>31858</v>
      </c>
      <c r="C2407" s="8" t="str">
        <f t="shared" si="178"/>
        <v>Sunday</v>
      </c>
      <c r="D2407" s="10">
        <f t="shared" si="180"/>
        <v>0</v>
      </c>
      <c r="E2407" s="10">
        <f t="shared" si="181"/>
        <v>0</v>
      </c>
      <c r="F2407" s="11">
        <f t="shared" si="182"/>
        <v>0</v>
      </c>
      <c r="G2407" s="12" t="str">
        <f t="shared" si="179"/>
        <v>0</v>
      </c>
      <c r="H2407" s="37"/>
    </row>
    <row r="2408" spans="1:8" x14ac:dyDescent="0.3">
      <c r="A2408" s="35"/>
      <c r="B2408" s="9">
        <v>31859</v>
      </c>
      <c r="C2408" s="8" t="str">
        <f t="shared" si="178"/>
        <v>Monday</v>
      </c>
      <c r="D2408" s="10">
        <f t="shared" si="180"/>
        <v>1</v>
      </c>
      <c r="E2408" s="10">
        <f t="shared" si="181"/>
        <v>8</v>
      </c>
      <c r="F2408" s="11">
        <f t="shared" si="182"/>
        <v>6</v>
      </c>
      <c r="G2408" s="12" t="str">
        <f t="shared" si="179"/>
        <v>45 минут</v>
      </c>
      <c r="H2408" s="37"/>
    </row>
    <row r="2409" spans="1:8" x14ac:dyDescent="0.3">
      <c r="A2409" s="35"/>
      <c r="B2409" s="9">
        <v>31860</v>
      </c>
      <c r="C2409" s="8" t="str">
        <f t="shared" si="178"/>
        <v>Tuesday</v>
      </c>
      <c r="D2409" s="10">
        <f t="shared" si="180"/>
        <v>1</v>
      </c>
      <c r="E2409" s="10">
        <f t="shared" si="181"/>
        <v>8</v>
      </c>
      <c r="F2409" s="11">
        <f t="shared" si="182"/>
        <v>6</v>
      </c>
      <c r="G2409" s="12" t="str">
        <f t="shared" si="179"/>
        <v>45 минут</v>
      </c>
      <c r="H2409" s="37"/>
    </row>
    <row r="2410" spans="1:8" x14ac:dyDescent="0.3">
      <c r="A2410" s="35"/>
      <c r="B2410" s="9">
        <v>31861</v>
      </c>
      <c r="C2410" s="8" t="str">
        <f t="shared" si="178"/>
        <v>Wednesday</v>
      </c>
      <c r="D2410" s="10">
        <f t="shared" si="180"/>
        <v>1</v>
      </c>
      <c r="E2410" s="10">
        <f t="shared" si="181"/>
        <v>8</v>
      </c>
      <c r="F2410" s="11">
        <f t="shared" si="182"/>
        <v>6</v>
      </c>
      <c r="G2410" s="12" t="str">
        <f t="shared" si="179"/>
        <v>45 минут</v>
      </c>
      <c r="H2410" s="37"/>
    </row>
    <row r="2411" spans="1:8" x14ac:dyDescent="0.3">
      <c r="A2411" s="35"/>
      <c r="B2411" s="9">
        <v>31862</v>
      </c>
      <c r="C2411" s="8" t="str">
        <f t="shared" si="178"/>
        <v>Thursday</v>
      </c>
      <c r="D2411" s="10">
        <f t="shared" si="180"/>
        <v>1</v>
      </c>
      <c r="E2411" s="10">
        <f t="shared" si="181"/>
        <v>8</v>
      </c>
      <c r="F2411" s="11">
        <f t="shared" si="182"/>
        <v>6</v>
      </c>
      <c r="G2411" s="12" t="str">
        <f t="shared" si="179"/>
        <v>45 минут</v>
      </c>
      <c r="H2411" s="37"/>
    </row>
    <row r="2412" spans="1:8" x14ac:dyDescent="0.3">
      <c r="A2412" s="35"/>
      <c r="B2412" s="9">
        <v>31863</v>
      </c>
      <c r="C2412" s="8" t="str">
        <f t="shared" si="178"/>
        <v>Friday</v>
      </c>
      <c r="D2412" s="10">
        <f t="shared" si="180"/>
        <v>1</v>
      </c>
      <c r="E2412" s="10">
        <f t="shared" si="181"/>
        <v>8</v>
      </c>
      <c r="F2412" s="11">
        <f t="shared" si="182"/>
        <v>6</v>
      </c>
      <c r="G2412" s="12" t="str">
        <f t="shared" si="179"/>
        <v>45 минут</v>
      </c>
      <c r="H2412" s="37"/>
    </row>
    <row r="2413" spans="1:8" x14ac:dyDescent="0.3">
      <c r="A2413" s="35"/>
      <c r="B2413" s="9">
        <v>31864</v>
      </c>
      <c r="C2413" s="8" t="str">
        <f t="shared" si="178"/>
        <v>Saturday</v>
      </c>
      <c r="D2413" s="10">
        <f t="shared" si="180"/>
        <v>1</v>
      </c>
      <c r="E2413" s="10">
        <f t="shared" si="181"/>
        <v>6</v>
      </c>
      <c r="F2413" s="11">
        <f t="shared" si="182"/>
        <v>6</v>
      </c>
      <c r="G2413" s="12" t="str">
        <f t="shared" si="179"/>
        <v>45 минут</v>
      </c>
      <c r="H2413" s="37"/>
    </row>
    <row r="2414" spans="1:8" x14ac:dyDescent="0.3">
      <c r="A2414" s="35"/>
      <c r="B2414" s="9">
        <v>31865</v>
      </c>
      <c r="C2414" s="8" t="str">
        <f t="shared" si="178"/>
        <v>Sunday</v>
      </c>
      <c r="D2414" s="10">
        <f t="shared" si="180"/>
        <v>0</v>
      </c>
      <c r="E2414" s="10">
        <f t="shared" si="181"/>
        <v>0</v>
      </c>
      <c r="F2414" s="11">
        <f t="shared" si="182"/>
        <v>0</v>
      </c>
      <c r="G2414" s="12" t="str">
        <f t="shared" si="179"/>
        <v>0</v>
      </c>
      <c r="H2414" s="37"/>
    </row>
    <row r="2415" spans="1:8" x14ac:dyDescent="0.3">
      <c r="A2415" s="35"/>
      <c r="B2415" s="9">
        <v>31866</v>
      </c>
      <c r="C2415" s="8" t="str">
        <f t="shared" si="178"/>
        <v>Monday</v>
      </c>
      <c r="D2415" s="10">
        <f t="shared" si="180"/>
        <v>1</v>
      </c>
      <c r="E2415" s="10">
        <f t="shared" si="181"/>
        <v>8</v>
      </c>
      <c r="F2415" s="11">
        <f t="shared" si="182"/>
        <v>6</v>
      </c>
      <c r="G2415" s="12" t="str">
        <f t="shared" si="179"/>
        <v>45 минут</v>
      </c>
      <c r="H2415" s="37"/>
    </row>
    <row r="2416" spans="1:8" x14ac:dyDescent="0.3">
      <c r="A2416" s="35"/>
      <c r="B2416" s="9">
        <v>31867</v>
      </c>
      <c r="C2416" s="8" t="str">
        <f t="shared" si="178"/>
        <v>Tuesday</v>
      </c>
      <c r="D2416" s="10">
        <f t="shared" si="180"/>
        <v>1</v>
      </c>
      <c r="E2416" s="10">
        <f t="shared" si="181"/>
        <v>8</v>
      </c>
      <c r="F2416" s="11">
        <f t="shared" si="182"/>
        <v>6</v>
      </c>
      <c r="G2416" s="12" t="str">
        <f t="shared" si="179"/>
        <v>45 минут</v>
      </c>
      <c r="H2416" s="37"/>
    </row>
    <row r="2417" spans="1:8" x14ac:dyDescent="0.3">
      <c r="A2417" s="35"/>
      <c r="B2417" s="9">
        <v>31868</v>
      </c>
      <c r="C2417" s="8" t="str">
        <f t="shared" ref="C2417:C2478" si="183">TEXT(B2417, "dddd")</f>
        <v>Wednesday</v>
      </c>
      <c r="D2417" s="10">
        <f t="shared" si="180"/>
        <v>1</v>
      </c>
      <c r="E2417" s="10">
        <f t="shared" si="181"/>
        <v>8</v>
      </c>
      <c r="F2417" s="11">
        <f t="shared" si="182"/>
        <v>6</v>
      </c>
      <c r="G2417" s="12" t="str">
        <f t="shared" ref="G2417:G2478" si="184">IF(WEEKDAY(B2417,2)&lt;=6,"45 минут","0")</f>
        <v>45 минут</v>
      </c>
      <c r="H2417" s="37"/>
    </row>
    <row r="2418" spans="1:8" x14ac:dyDescent="0.3">
      <c r="A2418" s="35"/>
      <c r="B2418" s="9">
        <v>31869</v>
      </c>
      <c r="C2418" s="8" t="str">
        <f t="shared" si="183"/>
        <v>Thursday</v>
      </c>
      <c r="D2418" s="10">
        <f t="shared" si="180"/>
        <v>1</v>
      </c>
      <c r="E2418" s="10">
        <f t="shared" si="181"/>
        <v>8</v>
      </c>
      <c r="F2418" s="11">
        <f t="shared" si="182"/>
        <v>6</v>
      </c>
      <c r="G2418" s="12" t="str">
        <f t="shared" si="184"/>
        <v>45 минут</v>
      </c>
      <c r="H2418" s="37"/>
    </row>
    <row r="2419" spans="1:8" x14ac:dyDescent="0.3">
      <c r="A2419" s="35"/>
      <c r="B2419" s="9">
        <v>31870</v>
      </c>
      <c r="C2419" s="8" t="str">
        <f t="shared" si="183"/>
        <v>Friday</v>
      </c>
      <c r="D2419" s="10">
        <f t="shared" si="180"/>
        <v>1</v>
      </c>
      <c r="E2419" s="10">
        <f t="shared" si="181"/>
        <v>8</v>
      </c>
      <c r="F2419" s="11">
        <f t="shared" si="182"/>
        <v>6</v>
      </c>
      <c r="G2419" s="12" t="str">
        <f t="shared" si="184"/>
        <v>45 минут</v>
      </c>
      <c r="H2419" s="37"/>
    </row>
    <row r="2420" spans="1:8" x14ac:dyDescent="0.3">
      <c r="A2420" s="35"/>
      <c r="B2420" s="9">
        <v>31871</v>
      </c>
      <c r="C2420" s="8" t="str">
        <f t="shared" si="183"/>
        <v>Saturday</v>
      </c>
      <c r="D2420" s="10">
        <f t="shared" si="180"/>
        <v>1</v>
      </c>
      <c r="E2420" s="10">
        <f t="shared" si="181"/>
        <v>6</v>
      </c>
      <c r="F2420" s="11">
        <f t="shared" si="182"/>
        <v>6</v>
      </c>
      <c r="G2420" s="12" t="str">
        <f t="shared" si="184"/>
        <v>45 минут</v>
      </c>
      <c r="H2420" s="37"/>
    </row>
    <row r="2421" spans="1:8" x14ac:dyDescent="0.3">
      <c r="A2421" s="35"/>
      <c r="B2421" s="9">
        <v>31872</v>
      </c>
      <c r="C2421" s="8" t="str">
        <f t="shared" si="183"/>
        <v>Sunday</v>
      </c>
      <c r="D2421" s="10">
        <f t="shared" si="180"/>
        <v>0</v>
      </c>
      <c r="E2421" s="10">
        <f t="shared" si="181"/>
        <v>0</v>
      </c>
      <c r="F2421" s="11">
        <f t="shared" si="182"/>
        <v>0</v>
      </c>
      <c r="G2421" s="12" t="str">
        <f t="shared" si="184"/>
        <v>0</v>
      </c>
      <c r="H2421" s="37"/>
    </row>
    <row r="2422" spans="1:8" x14ac:dyDescent="0.3">
      <c r="A2422" s="35"/>
      <c r="B2422" s="9">
        <v>31873</v>
      </c>
      <c r="C2422" s="8" t="str">
        <f t="shared" si="183"/>
        <v>Monday</v>
      </c>
      <c r="D2422" s="10">
        <f t="shared" si="180"/>
        <v>1</v>
      </c>
      <c r="E2422" s="10">
        <f t="shared" si="181"/>
        <v>8</v>
      </c>
      <c r="F2422" s="11">
        <f t="shared" si="182"/>
        <v>6</v>
      </c>
      <c r="G2422" s="12" t="str">
        <f t="shared" si="184"/>
        <v>45 минут</v>
      </c>
      <c r="H2422" s="37"/>
    </row>
    <row r="2423" spans="1:8" x14ac:dyDescent="0.3">
      <c r="A2423" s="35"/>
      <c r="B2423" s="9">
        <v>31874</v>
      </c>
      <c r="C2423" s="8" t="str">
        <f t="shared" si="183"/>
        <v>Tuesday</v>
      </c>
      <c r="D2423" s="10">
        <f t="shared" si="180"/>
        <v>1</v>
      </c>
      <c r="E2423" s="10">
        <f t="shared" si="181"/>
        <v>8</v>
      </c>
      <c r="F2423" s="11">
        <f t="shared" si="182"/>
        <v>6</v>
      </c>
      <c r="G2423" s="12" t="str">
        <f t="shared" si="184"/>
        <v>45 минут</v>
      </c>
      <c r="H2423" s="37"/>
    </row>
    <row r="2424" spans="1:8" x14ac:dyDescent="0.3">
      <c r="A2424" s="35"/>
      <c r="B2424" s="9">
        <v>31875</v>
      </c>
      <c r="C2424" s="8" t="str">
        <f t="shared" si="183"/>
        <v>Wednesday</v>
      </c>
      <c r="D2424" s="10">
        <f t="shared" si="180"/>
        <v>1</v>
      </c>
      <c r="E2424" s="10">
        <f t="shared" si="181"/>
        <v>8</v>
      </c>
      <c r="F2424" s="11">
        <f t="shared" si="182"/>
        <v>6</v>
      </c>
      <c r="G2424" s="12" t="str">
        <f t="shared" si="184"/>
        <v>45 минут</v>
      </c>
      <c r="H2424" s="37"/>
    </row>
    <row r="2425" spans="1:8" x14ac:dyDescent="0.3">
      <c r="A2425" s="35"/>
      <c r="B2425" s="9">
        <v>31876</v>
      </c>
      <c r="C2425" s="8" t="str">
        <f t="shared" si="183"/>
        <v>Thursday</v>
      </c>
      <c r="D2425" s="10">
        <f t="shared" si="180"/>
        <v>1</v>
      </c>
      <c r="E2425" s="10">
        <f t="shared" si="181"/>
        <v>8</v>
      </c>
      <c r="F2425" s="11">
        <f t="shared" si="182"/>
        <v>6</v>
      </c>
      <c r="G2425" s="12" t="str">
        <f t="shared" si="184"/>
        <v>45 минут</v>
      </c>
      <c r="H2425" s="37"/>
    </row>
    <row r="2426" spans="1:8" x14ac:dyDescent="0.3">
      <c r="A2426" s="35"/>
      <c r="B2426" s="9">
        <v>31877</v>
      </c>
      <c r="C2426" s="8" t="str">
        <f t="shared" si="183"/>
        <v>Friday</v>
      </c>
      <c r="D2426" s="10">
        <f t="shared" si="180"/>
        <v>1</v>
      </c>
      <c r="E2426" s="10">
        <f t="shared" si="181"/>
        <v>8</v>
      </c>
      <c r="F2426" s="11">
        <f t="shared" si="182"/>
        <v>6</v>
      </c>
      <c r="G2426" s="12" t="str">
        <f t="shared" si="184"/>
        <v>45 минут</v>
      </c>
      <c r="H2426" s="37"/>
    </row>
    <row r="2427" spans="1:8" x14ac:dyDescent="0.3">
      <c r="A2427" s="35"/>
      <c r="B2427" s="9">
        <v>31878</v>
      </c>
      <c r="C2427" s="8" t="str">
        <f t="shared" si="183"/>
        <v>Saturday</v>
      </c>
      <c r="D2427" s="10">
        <f t="shared" si="180"/>
        <v>1</v>
      </c>
      <c r="E2427" s="10">
        <f t="shared" si="181"/>
        <v>6</v>
      </c>
      <c r="F2427" s="11">
        <f t="shared" si="182"/>
        <v>6</v>
      </c>
      <c r="G2427" s="12" t="str">
        <f t="shared" si="184"/>
        <v>45 минут</v>
      </c>
      <c r="H2427" s="37"/>
    </row>
    <row r="2428" spans="1:8" x14ac:dyDescent="0.3">
      <c r="A2428" s="35"/>
      <c r="B2428" s="9">
        <v>31879</v>
      </c>
      <c r="C2428" s="8" t="str">
        <f t="shared" si="183"/>
        <v>Sunday</v>
      </c>
      <c r="D2428" s="10">
        <f t="shared" si="180"/>
        <v>0</v>
      </c>
      <c r="E2428" s="10">
        <f t="shared" si="181"/>
        <v>0</v>
      </c>
      <c r="F2428" s="11">
        <f t="shared" si="182"/>
        <v>0</v>
      </c>
      <c r="G2428" s="12" t="str">
        <f t="shared" si="184"/>
        <v>0</v>
      </c>
      <c r="H2428" s="37"/>
    </row>
    <row r="2429" spans="1:8" x14ac:dyDescent="0.3">
      <c r="A2429" s="35"/>
      <c r="B2429" s="9">
        <v>31880</v>
      </c>
      <c r="C2429" s="8" t="str">
        <f t="shared" si="183"/>
        <v>Monday</v>
      </c>
      <c r="D2429" s="10">
        <f t="shared" si="180"/>
        <v>1</v>
      </c>
      <c r="E2429" s="10">
        <f t="shared" si="181"/>
        <v>8</v>
      </c>
      <c r="F2429" s="11">
        <f t="shared" si="182"/>
        <v>6</v>
      </c>
      <c r="G2429" s="12" t="str">
        <f t="shared" si="184"/>
        <v>45 минут</v>
      </c>
      <c r="H2429" s="37"/>
    </row>
    <row r="2430" spans="1:8" x14ac:dyDescent="0.3">
      <c r="A2430" s="35"/>
      <c r="B2430" s="9">
        <v>31881</v>
      </c>
      <c r="C2430" s="8" t="str">
        <f t="shared" si="183"/>
        <v>Tuesday</v>
      </c>
      <c r="D2430" s="10">
        <f t="shared" si="180"/>
        <v>1</v>
      </c>
      <c r="E2430" s="10">
        <f t="shared" si="181"/>
        <v>8</v>
      </c>
      <c r="F2430" s="11">
        <f t="shared" si="182"/>
        <v>6</v>
      </c>
      <c r="G2430" s="12" t="str">
        <f t="shared" si="184"/>
        <v>45 минут</v>
      </c>
      <c r="H2430" s="37"/>
    </row>
    <row r="2431" spans="1:8" x14ac:dyDescent="0.3">
      <c r="A2431" s="35"/>
      <c r="B2431" s="9">
        <v>31882</v>
      </c>
      <c r="C2431" s="8" t="str">
        <f t="shared" si="183"/>
        <v>Wednesday</v>
      </c>
      <c r="D2431" s="10">
        <f t="shared" si="180"/>
        <v>1</v>
      </c>
      <c r="E2431" s="10">
        <f t="shared" si="181"/>
        <v>8</v>
      </c>
      <c r="F2431" s="11">
        <f t="shared" si="182"/>
        <v>6</v>
      </c>
      <c r="G2431" s="12" t="str">
        <f t="shared" si="184"/>
        <v>45 минут</v>
      </c>
      <c r="H2431" s="37"/>
    </row>
    <row r="2432" spans="1:8" x14ac:dyDescent="0.3">
      <c r="A2432" s="35"/>
      <c r="B2432" s="9">
        <v>31883</v>
      </c>
      <c r="C2432" s="8" t="str">
        <f t="shared" si="183"/>
        <v>Thursday</v>
      </c>
      <c r="D2432" s="10">
        <f t="shared" si="180"/>
        <v>1</v>
      </c>
      <c r="E2432" s="10">
        <f t="shared" si="181"/>
        <v>8</v>
      </c>
      <c r="F2432" s="11">
        <f t="shared" si="182"/>
        <v>6</v>
      </c>
      <c r="G2432" s="12" t="str">
        <f t="shared" si="184"/>
        <v>45 минут</v>
      </c>
      <c r="H2432" s="37"/>
    </row>
    <row r="2433" spans="1:8" x14ac:dyDescent="0.3">
      <c r="A2433" s="35"/>
      <c r="B2433" s="9">
        <v>31884</v>
      </c>
      <c r="C2433" s="8" t="str">
        <f t="shared" si="183"/>
        <v>Friday</v>
      </c>
      <c r="D2433" s="10">
        <f t="shared" si="180"/>
        <v>1</v>
      </c>
      <c r="E2433" s="10">
        <f t="shared" si="181"/>
        <v>8</v>
      </c>
      <c r="F2433" s="11">
        <f t="shared" si="182"/>
        <v>6</v>
      </c>
      <c r="G2433" s="12" t="str">
        <f t="shared" si="184"/>
        <v>45 минут</v>
      </c>
      <c r="H2433" s="37"/>
    </row>
    <row r="2434" spans="1:8" x14ac:dyDescent="0.3">
      <c r="A2434" s="35"/>
      <c r="B2434" s="9">
        <v>31885</v>
      </c>
      <c r="C2434" s="8" t="str">
        <f t="shared" si="183"/>
        <v>Saturday</v>
      </c>
      <c r="D2434" s="10">
        <f t="shared" si="180"/>
        <v>1</v>
      </c>
      <c r="E2434" s="10">
        <f t="shared" si="181"/>
        <v>6</v>
      </c>
      <c r="F2434" s="11">
        <f t="shared" si="182"/>
        <v>6</v>
      </c>
      <c r="G2434" s="12" t="str">
        <f t="shared" si="184"/>
        <v>45 минут</v>
      </c>
      <c r="H2434" s="37"/>
    </row>
    <row r="2435" spans="1:8" x14ac:dyDescent="0.3">
      <c r="A2435" s="35"/>
      <c r="B2435" s="9">
        <v>31886</v>
      </c>
      <c r="C2435" s="8" t="str">
        <f t="shared" si="183"/>
        <v>Sunday</v>
      </c>
      <c r="D2435" s="10">
        <f t="shared" si="180"/>
        <v>0</v>
      </c>
      <c r="E2435" s="10">
        <f t="shared" si="181"/>
        <v>0</v>
      </c>
      <c r="F2435" s="11">
        <f t="shared" si="182"/>
        <v>0</v>
      </c>
      <c r="G2435" s="12" t="str">
        <f t="shared" si="184"/>
        <v>0</v>
      </c>
      <c r="H2435" s="37"/>
    </row>
    <row r="2436" spans="1:8" x14ac:dyDescent="0.3">
      <c r="A2436" s="35"/>
      <c r="B2436" s="9">
        <v>31887</v>
      </c>
      <c r="C2436" s="8" t="str">
        <f t="shared" si="183"/>
        <v>Monday</v>
      </c>
      <c r="D2436" s="10">
        <f t="shared" si="180"/>
        <v>1</v>
      </c>
      <c r="E2436" s="10">
        <f t="shared" si="181"/>
        <v>8</v>
      </c>
      <c r="F2436" s="11">
        <f t="shared" si="182"/>
        <v>6</v>
      </c>
      <c r="G2436" s="12" t="str">
        <f t="shared" si="184"/>
        <v>45 минут</v>
      </c>
      <c r="H2436" s="37"/>
    </row>
    <row r="2437" spans="1:8" x14ac:dyDescent="0.3">
      <c r="A2437" s="35"/>
      <c r="B2437" s="9">
        <v>31888</v>
      </c>
      <c r="C2437" s="8" t="str">
        <f t="shared" si="183"/>
        <v>Tuesday</v>
      </c>
      <c r="D2437" s="10">
        <f t="shared" si="180"/>
        <v>1</v>
      </c>
      <c r="E2437" s="10">
        <f t="shared" si="181"/>
        <v>8</v>
      </c>
      <c r="F2437" s="11">
        <f t="shared" si="182"/>
        <v>6</v>
      </c>
      <c r="G2437" s="12" t="str">
        <f t="shared" si="184"/>
        <v>45 минут</v>
      </c>
      <c r="H2437" s="37"/>
    </row>
    <row r="2438" spans="1:8" x14ac:dyDescent="0.3">
      <c r="A2438" s="35"/>
      <c r="B2438" s="9">
        <v>31889</v>
      </c>
      <c r="C2438" s="8" t="str">
        <f t="shared" si="183"/>
        <v>Wednesday</v>
      </c>
      <c r="D2438" s="10">
        <f t="shared" si="180"/>
        <v>1</v>
      </c>
      <c r="E2438" s="10">
        <f t="shared" si="181"/>
        <v>8</v>
      </c>
      <c r="F2438" s="11">
        <f t="shared" si="182"/>
        <v>6</v>
      </c>
      <c r="G2438" s="12" t="str">
        <f t="shared" si="184"/>
        <v>45 минут</v>
      </c>
      <c r="H2438" s="37"/>
    </row>
    <row r="2439" spans="1:8" x14ac:dyDescent="0.3">
      <c r="A2439" s="35"/>
      <c r="B2439" s="9">
        <v>31890</v>
      </c>
      <c r="C2439" s="8" t="str">
        <f t="shared" si="183"/>
        <v>Thursday</v>
      </c>
      <c r="D2439" s="10">
        <f t="shared" si="180"/>
        <v>1</v>
      </c>
      <c r="E2439" s="10">
        <f t="shared" si="181"/>
        <v>8</v>
      </c>
      <c r="F2439" s="11">
        <f t="shared" si="182"/>
        <v>6</v>
      </c>
      <c r="G2439" s="12" t="str">
        <f t="shared" si="184"/>
        <v>45 минут</v>
      </c>
      <c r="H2439" s="37"/>
    </row>
    <row r="2440" spans="1:8" x14ac:dyDescent="0.3">
      <c r="A2440" s="35"/>
      <c r="B2440" s="9">
        <v>31891</v>
      </c>
      <c r="C2440" s="8" t="str">
        <f t="shared" si="183"/>
        <v>Friday</v>
      </c>
      <c r="D2440" s="10">
        <f t="shared" si="180"/>
        <v>1</v>
      </c>
      <c r="E2440" s="10">
        <f t="shared" si="181"/>
        <v>8</v>
      </c>
      <c r="F2440" s="11">
        <f t="shared" si="182"/>
        <v>6</v>
      </c>
      <c r="G2440" s="12" t="str">
        <f t="shared" si="184"/>
        <v>45 минут</v>
      </c>
      <c r="H2440" s="37"/>
    </row>
    <row r="2441" spans="1:8" x14ac:dyDescent="0.3">
      <c r="A2441" s="35"/>
      <c r="B2441" s="9">
        <v>31892</v>
      </c>
      <c r="C2441" s="8" t="str">
        <f t="shared" si="183"/>
        <v>Saturday</v>
      </c>
      <c r="D2441" s="10">
        <f t="shared" si="180"/>
        <v>1</v>
      </c>
      <c r="E2441" s="10">
        <f t="shared" si="181"/>
        <v>6</v>
      </c>
      <c r="F2441" s="11">
        <f t="shared" si="182"/>
        <v>6</v>
      </c>
      <c r="G2441" s="12" t="str">
        <f t="shared" si="184"/>
        <v>45 минут</v>
      </c>
      <c r="H2441" s="37"/>
    </row>
    <row r="2442" spans="1:8" x14ac:dyDescent="0.3">
      <c r="A2442" s="35"/>
      <c r="B2442" s="9">
        <v>31893</v>
      </c>
      <c r="C2442" s="8" t="str">
        <f t="shared" si="183"/>
        <v>Sunday</v>
      </c>
      <c r="D2442" s="10">
        <f t="shared" si="180"/>
        <v>0</v>
      </c>
      <c r="E2442" s="10">
        <f t="shared" si="181"/>
        <v>0</v>
      </c>
      <c r="F2442" s="11">
        <f t="shared" si="182"/>
        <v>0</v>
      </c>
      <c r="G2442" s="12" t="str">
        <f t="shared" si="184"/>
        <v>0</v>
      </c>
      <c r="H2442" s="37"/>
    </row>
    <row r="2443" spans="1:8" x14ac:dyDescent="0.3">
      <c r="A2443" s="35"/>
      <c r="B2443" s="9">
        <v>31894</v>
      </c>
      <c r="C2443" s="8" t="str">
        <f t="shared" si="183"/>
        <v>Monday</v>
      </c>
      <c r="D2443" s="10">
        <f t="shared" si="180"/>
        <v>1</v>
      </c>
      <c r="E2443" s="10">
        <f t="shared" si="181"/>
        <v>8</v>
      </c>
      <c r="F2443" s="11">
        <f t="shared" si="182"/>
        <v>6</v>
      </c>
      <c r="G2443" s="12" t="str">
        <f t="shared" si="184"/>
        <v>45 минут</v>
      </c>
      <c r="H2443" s="37"/>
    </row>
    <row r="2444" spans="1:8" x14ac:dyDescent="0.3">
      <c r="A2444" s="35"/>
      <c r="B2444" s="9">
        <v>31895</v>
      </c>
      <c r="C2444" s="8" t="str">
        <f t="shared" si="183"/>
        <v>Tuesday</v>
      </c>
      <c r="D2444" s="10">
        <f t="shared" si="180"/>
        <v>1</v>
      </c>
      <c r="E2444" s="10">
        <f t="shared" si="181"/>
        <v>8</v>
      </c>
      <c r="F2444" s="11">
        <f t="shared" si="182"/>
        <v>6</v>
      </c>
      <c r="G2444" s="12" t="str">
        <f t="shared" si="184"/>
        <v>45 минут</v>
      </c>
      <c r="H2444" s="37"/>
    </row>
    <row r="2445" spans="1:8" x14ac:dyDescent="0.3">
      <c r="A2445" s="35"/>
      <c r="B2445" s="9">
        <v>31896</v>
      </c>
      <c r="C2445" s="8" t="str">
        <f t="shared" si="183"/>
        <v>Wednesday</v>
      </c>
      <c r="D2445" s="10">
        <f t="shared" si="180"/>
        <v>1</v>
      </c>
      <c r="E2445" s="10">
        <f t="shared" si="181"/>
        <v>8</v>
      </c>
      <c r="F2445" s="11">
        <f t="shared" si="182"/>
        <v>6</v>
      </c>
      <c r="G2445" s="12" t="str">
        <f t="shared" si="184"/>
        <v>45 минут</v>
      </c>
      <c r="H2445" s="37"/>
    </row>
    <row r="2446" spans="1:8" x14ac:dyDescent="0.3">
      <c r="A2446" s="35"/>
      <c r="B2446" s="9">
        <v>31897</v>
      </c>
      <c r="C2446" s="8" t="str">
        <f t="shared" si="183"/>
        <v>Thursday</v>
      </c>
      <c r="D2446" s="10">
        <f t="shared" si="180"/>
        <v>1</v>
      </c>
      <c r="E2446" s="10">
        <f t="shared" si="181"/>
        <v>8</v>
      </c>
      <c r="F2446" s="11">
        <f t="shared" si="182"/>
        <v>6</v>
      </c>
      <c r="G2446" s="12" t="str">
        <f t="shared" si="184"/>
        <v>45 минут</v>
      </c>
      <c r="H2446" s="37"/>
    </row>
    <row r="2447" spans="1:8" x14ac:dyDescent="0.3">
      <c r="A2447" s="35"/>
      <c r="B2447" s="9">
        <v>31898</v>
      </c>
      <c r="C2447" s="8" t="str">
        <f t="shared" si="183"/>
        <v>Friday</v>
      </c>
      <c r="D2447" s="10">
        <f t="shared" si="180"/>
        <v>1</v>
      </c>
      <c r="E2447" s="10">
        <f t="shared" si="181"/>
        <v>8</v>
      </c>
      <c r="F2447" s="11">
        <f t="shared" si="182"/>
        <v>6</v>
      </c>
      <c r="G2447" s="12" t="str">
        <f t="shared" si="184"/>
        <v>45 минут</v>
      </c>
      <c r="H2447" s="37"/>
    </row>
    <row r="2448" spans="1:8" x14ac:dyDescent="0.3">
      <c r="A2448" s="35"/>
      <c r="B2448" s="9">
        <v>31899</v>
      </c>
      <c r="C2448" s="8" t="str">
        <f t="shared" si="183"/>
        <v>Saturday</v>
      </c>
      <c r="D2448" s="10">
        <f t="shared" si="180"/>
        <v>1</v>
      </c>
      <c r="E2448" s="10">
        <f t="shared" si="181"/>
        <v>6</v>
      </c>
      <c r="F2448" s="11">
        <f t="shared" si="182"/>
        <v>6</v>
      </c>
      <c r="G2448" s="12" t="str">
        <f t="shared" si="184"/>
        <v>45 минут</v>
      </c>
      <c r="H2448" s="37"/>
    </row>
    <row r="2449" spans="1:8" x14ac:dyDescent="0.3">
      <c r="A2449" s="35"/>
      <c r="B2449" s="9">
        <v>31900</v>
      </c>
      <c r="C2449" s="8" t="str">
        <f t="shared" si="183"/>
        <v>Sunday</v>
      </c>
      <c r="D2449" s="10">
        <f t="shared" si="180"/>
        <v>0</v>
      </c>
      <c r="E2449" s="10">
        <f t="shared" si="181"/>
        <v>0</v>
      </c>
      <c r="F2449" s="11">
        <f t="shared" si="182"/>
        <v>0</v>
      </c>
      <c r="G2449" s="12" t="str">
        <f t="shared" si="184"/>
        <v>0</v>
      </c>
      <c r="H2449" s="37"/>
    </row>
    <row r="2450" spans="1:8" x14ac:dyDescent="0.3">
      <c r="A2450" s="35"/>
      <c r="B2450" s="9">
        <v>31901</v>
      </c>
      <c r="C2450" s="8" t="str">
        <f t="shared" si="183"/>
        <v>Monday</v>
      </c>
      <c r="D2450" s="10">
        <f t="shared" si="180"/>
        <v>1</v>
      </c>
      <c r="E2450" s="10">
        <f t="shared" si="181"/>
        <v>8</v>
      </c>
      <c r="F2450" s="11">
        <f t="shared" si="182"/>
        <v>6</v>
      </c>
      <c r="G2450" s="12" t="str">
        <f t="shared" si="184"/>
        <v>45 минут</v>
      </c>
      <c r="H2450" s="37"/>
    </row>
    <row r="2451" spans="1:8" x14ac:dyDescent="0.3">
      <c r="A2451" s="35"/>
      <c r="B2451" s="9">
        <v>31902</v>
      </c>
      <c r="C2451" s="8" t="str">
        <f t="shared" si="183"/>
        <v>Tuesday</v>
      </c>
      <c r="D2451" s="10">
        <f t="shared" si="180"/>
        <v>1</v>
      </c>
      <c r="E2451" s="10">
        <f t="shared" si="181"/>
        <v>8</v>
      </c>
      <c r="F2451" s="11">
        <f t="shared" si="182"/>
        <v>6</v>
      </c>
      <c r="G2451" s="12" t="str">
        <f t="shared" si="184"/>
        <v>45 минут</v>
      </c>
      <c r="H2451" s="37"/>
    </row>
    <row r="2452" spans="1:8" x14ac:dyDescent="0.3">
      <c r="A2452" s="35"/>
      <c r="B2452" s="9">
        <v>31903</v>
      </c>
      <c r="C2452" s="8" t="str">
        <f t="shared" si="183"/>
        <v>Wednesday</v>
      </c>
      <c r="D2452" s="10">
        <f t="shared" si="180"/>
        <v>1</v>
      </c>
      <c r="E2452" s="10">
        <f t="shared" si="181"/>
        <v>8</v>
      </c>
      <c r="F2452" s="11">
        <f t="shared" si="182"/>
        <v>6</v>
      </c>
      <c r="G2452" s="12" t="str">
        <f t="shared" si="184"/>
        <v>45 минут</v>
      </c>
      <c r="H2452" s="37"/>
    </row>
    <row r="2453" spans="1:8" x14ac:dyDescent="0.3">
      <c r="A2453" s="35"/>
      <c r="B2453" s="9">
        <v>31904</v>
      </c>
      <c r="C2453" s="8" t="str">
        <f t="shared" si="183"/>
        <v>Thursday</v>
      </c>
      <c r="D2453" s="10">
        <f t="shared" si="180"/>
        <v>1</v>
      </c>
      <c r="E2453" s="10">
        <f t="shared" si="181"/>
        <v>8</v>
      </c>
      <c r="F2453" s="11">
        <f t="shared" si="182"/>
        <v>6</v>
      </c>
      <c r="G2453" s="12" t="str">
        <f t="shared" si="184"/>
        <v>45 минут</v>
      </c>
      <c r="H2453" s="37"/>
    </row>
    <row r="2454" spans="1:8" x14ac:dyDescent="0.3">
      <c r="A2454" s="35"/>
      <c r="B2454" s="9">
        <v>31905</v>
      </c>
      <c r="C2454" s="8" t="str">
        <f t="shared" si="183"/>
        <v>Friday</v>
      </c>
      <c r="D2454" s="10">
        <f t="shared" si="180"/>
        <v>1</v>
      </c>
      <c r="E2454" s="10">
        <f t="shared" si="181"/>
        <v>8</v>
      </c>
      <c r="F2454" s="11">
        <f t="shared" si="182"/>
        <v>6</v>
      </c>
      <c r="G2454" s="12" t="str">
        <f t="shared" si="184"/>
        <v>45 минут</v>
      </c>
      <c r="H2454" s="37"/>
    </row>
    <row r="2455" spans="1:8" x14ac:dyDescent="0.3">
      <c r="A2455" s="35"/>
      <c r="B2455" s="9">
        <v>31906</v>
      </c>
      <c r="C2455" s="8" t="str">
        <f t="shared" si="183"/>
        <v>Saturday</v>
      </c>
      <c r="D2455" s="10">
        <f t="shared" si="180"/>
        <v>1</v>
      </c>
      <c r="E2455" s="10">
        <f t="shared" si="181"/>
        <v>6</v>
      </c>
      <c r="F2455" s="11">
        <f t="shared" si="182"/>
        <v>6</v>
      </c>
      <c r="G2455" s="12" t="str">
        <f t="shared" si="184"/>
        <v>45 минут</v>
      </c>
      <c r="H2455" s="37"/>
    </row>
    <row r="2456" spans="1:8" x14ac:dyDescent="0.3">
      <c r="A2456" s="35"/>
      <c r="B2456" s="9">
        <v>31907</v>
      </c>
      <c r="C2456" s="8" t="str">
        <f t="shared" si="183"/>
        <v>Sunday</v>
      </c>
      <c r="D2456" s="10">
        <f t="shared" si="180"/>
        <v>0</v>
      </c>
      <c r="E2456" s="10">
        <f t="shared" si="181"/>
        <v>0</v>
      </c>
      <c r="F2456" s="11">
        <f t="shared" si="182"/>
        <v>0</v>
      </c>
      <c r="G2456" s="12" t="str">
        <f t="shared" si="184"/>
        <v>0</v>
      </c>
      <c r="H2456" s="37"/>
    </row>
    <row r="2457" spans="1:8" x14ac:dyDescent="0.3">
      <c r="A2457" s="35"/>
      <c r="B2457" s="9">
        <v>31908</v>
      </c>
      <c r="C2457" s="8" t="str">
        <f t="shared" si="183"/>
        <v>Monday</v>
      </c>
      <c r="D2457" s="10">
        <f t="shared" si="180"/>
        <v>1</v>
      </c>
      <c r="E2457" s="10">
        <f t="shared" si="181"/>
        <v>8</v>
      </c>
      <c r="F2457" s="11">
        <f t="shared" si="182"/>
        <v>6</v>
      </c>
      <c r="G2457" s="12" t="str">
        <f t="shared" si="184"/>
        <v>45 минут</v>
      </c>
      <c r="H2457" s="37"/>
    </row>
    <row r="2458" spans="1:8" x14ac:dyDescent="0.3">
      <c r="A2458" s="35"/>
      <c r="B2458" s="9">
        <v>31909</v>
      </c>
      <c r="C2458" s="8" t="str">
        <f t="shared" si="183"/>
        <v>Tuesday</v>
      </c>
      <c r="D2458" s="10">
        <f t="shared" si="180"/>
        <v>1</v>
      </c>
      <c r="E2458" s="10">
        <f t="shared" si="181"/>
        <v>8</v>
      </c>
      <c r="F2458" s="11">
        <f t="shared" si="182"/>
        <v>6</v>
      </c>
      <c r="G2458" s="12" t="str">
        <f t="shared" si="184"/>
        <v>45 минут</v>
      </c>
      <c r="H2458" s="37"/>
    </row>
    <row r="2459" spans="1:8" x14ac:dyDescent="0.3">
      <c r="A2459" s="35"/>
      <c r="B2459" s="9">
        <v>31910</v>
      </c>
      <c r="C2459" s="8" t="str">
        <f t="shared" si="183"/>
        <v>Wednesday</v>
      </c>
      <c r="D2459" s="10">
        <f t="shared" si="180"/>
        <v>1</v>
      </c>
      <c r="E2459" s="10">
        <f t="shared" si="181"/>
        <v>8</v>
      </c>
      <c r="F2459" s="11">
        <f t="shared" si="182"/>
        <v>6</v>
      </c>
      <c r="G2459" s="12" t="str">
        <f t="shared" si="184"/>
        <v>45 минут</v>
      </c>
      <c r="H2459" s="37"/>
    </row>
    <row r="2460" spans="1:8" x14ac:dyDescent="0.3">
      <c r="A2460" s="35"/>
      <c r="B2460" s="9">
        <v>31911</v>
      </c>
      <c r="C2460" s="8" t="str">
        <f t="shared" si="183"/>
        <v>Thursday</v>
      </c>
      <c r="D2460" s="10">
        <f t="shared" si="180"/>
        <v>1</v>
      </c>
      <c r="E2460" s="10">
        <f t="shared" si="181"/>
        <v>8</v>
      </c>
      <c r="F2460" s="11">
        <f t="shared" si="182"/>
        <v>6</v>
      </c>
      <c r="G2460" s="12" t="str">
        <f t="shared" si="184"/>
        <v>45 минут</v>
      </c>
      <c r="H2460" s="37"/>
    </row>
    <row r="2461" spans="1:8" x14ac:dyDescent="0.3">
      <c r="A2461" s="35"/>
      <c r="B2461" s="9">
        <v>31912</v>
      </c>
      <c r="C2461" s="8" t="str">
        <f t="shared" si="183"/>
        <v>Friday</v>
      </c>
      <c r="D2461" s="10">
        <f t="shared" si="180"/>
        <v>1</v>
      </c>
      <c r="E2461" s="10">
        <f t="shared" si="181"/>
        <v>8</v>
      </c>
      <c r="F2461" s="11">
        <f t="shared" si="182"/>
        <v>6</v>
      </c>
      <c r="G2461" s="12" t="str">
        <f t="shared" si="184"/>
        <v>45 минут</v>
      </c>
      <c r="H2461" s="37"/>
    </row>
    <row r="2462" spans="1:8" x14ac:dyDescent="0.3">
      <c r="A2462" s="35"/>
      <c r="B2462" s="9">
        <v>31913</v>
      </c>
      <c r="C2462" s="8" t="str">
        <f t="shared" si="183"/>
        <v>Saturday</v>
      </c>
      <c r="D2462" s="10">
        <f t="shared" ref="D2462:D2478" si="185">IF(WEEKDAY(B2462,2)&lt;=6,1,0)</f>
        <v>1</v>
      </c>
      <c r="E2462" s="10">
        <f t="shared" ref="E2462:E2478" si="186">IF(WEEKDAY(B2462,2)&lt;=5,VALUE("8"),IF(WEEKDAY(B2462,2)=6,VALUE("6"),VALUE("0")))</f>
        <v>6</v>
      </c>
      <c r="F2462" s="11">
        <f t="shared" ref="F2462:F2478" si="187">IF(WEEKDAY(B2462,2)&lt;=6,6,0)</f>
        <v>6</v>
      </c>
      <c r="G2462" s="12" t="str">
        <f t="shared" si="184"/>
        <v>45 минут</v>
      </c>
      <c r="H2462" s="37"/>
    </row>
    <row r="2463" spans="1:8" x14ac:dyDescent="0.3">
      <c r="A2463" s="35"/>
      <c r="B2463" s="9">
        <v>31914</v>
      </c>
      <c r="C2463" s="8" t="str">
        <f t="shared" si="183"/>
        <v>Sunday</v>
      </c>
      <c r="D2463" s="10">
        <f t="shared" si="185"/>
        <v>0</v>
      </c>
      <c r="E2463" s="10">
        <f t="shared" si="186"/>
        <v>0</v>
      </c>
      <c r="F2463" s="11">
        <f t="shared" si="187"/>
        <v>0</v>
      </c>
      <c r="G2463" s="12" t="str">
        <f t="shared" si="184"/>
        <v>0</v>
      </c>
      <c r="H2463" s="37"/>
    </row>
    <row r="2464" spans="1:8" x14ac:dyDescent="0.3">
      <c r="A2464" s="35"/>
      <c r="B2464" s="9">
        <v>31915</v>
      </c>
      <c r="C2464" s="8" t="str">
        <f t="shared" si="183"/>
        <v>Monday</v>
      </c>
      <c r="D2464" s="10">
        <f t="shared" si="185"/>
        <v>1</v>
      </c>
      <c r="E2464" s="10">
        <f t="shared" si="186"/>
        <v>8</v>
      </c>
      <c r="F2464" s="11">
        <f t="shared" si="187"/>
        <v>6</v>
      </c>
      <c r="G2464" s="12" t="str">
        <f t="shared" si="184"/>
        <v>45 минут</v>
      </c>
      <c r="H2464" s="37"/>
    </row>
    <row r="2465" spans="1:8" x14ac:dyDescent="0.3">
      <c r="A2465" s="35"/>
      <c r="B2465" s="9">
        <v>31916</v>
      </c>
      <c r="C2465" s="8" t="str">
        <f t="shared" si="183"/>
        <v>Tuesday</v>
      </c>
      <c r="D2465" s="10">
        <f t="shared" si="185"/>
        <v>1</v>
      </c>
      <c r="E2465" s="10">
        <f t="shared" si="186"/>
        <v>8</v>
      </c>
      <c r="F2465" s="11">
        <f t="shared" si="187"/>
        <v>6</v>
      </c>
      <c r="G2465" s="12" t="str">
        <f t="shared" si="184"/>
        <v>45 минут</v>
      </c>
      <c r="H2465" s="37"/>
    </row>
    <row r="2466" spans="1:8" x14ac:dyDescent="0.3">
      <c r="A2466" s="35"/>
      <c r="B2466" s="9">
        <v>31917</v>
      </c>
      <c r="C2466" s="8" t="str">
        <f t="shared" si="183"/>
        <v>Wednesday</v>
      </c>
      <c r="D2466" s="10">
        <f t="shared" si="185"/>
        <v>1</v>
      </c>
      <c r="E2466" s="10">
        <f t="shared" si="186"/>
        <v>8</v>
      </c>
      <c r="F2466" s="11">
        <f t="shared" si="187"/>
        <v>6</v>
      </c>
      <c r="G2466" s="12" t="str">
        <f t="shared" si="184"/>
        <v>45 минут</v>
      </c>
      <c r="H2466" s="37"/>
    </row>
    <row r="2467" spans="1:8" x14ac:dyDescent="0.3">
      <c r="A2467" s="35"/>
      <c r="B2467" s="9">
        <v>31918</v>
      </c>
      <c r="C2467" s="8" t="str">
        <f t="shared" si="183"/>
        <v>Thursday</v>
      </c>
      <c r="D2467" s="10">
        <f t="shared" si="185"/>
        <v>1</v>
      </c>
      <c r="E2467" s="10">
        <f t="shared" si="186"/>
        <v>8</v>
      </c>
      <c r="F2467" s="11">
        <f t="shared" si="187"/>
        <v>6</v>
      </c>
      <c r="G2467" s="12" t="str">
        <f t="shared" si="184"/>
        <v>45 минут</v>
      </c>
      <c r="H2467" s="37"/>
    </row>
    <row r="2468" spans="1:8" x14ac:dyDescent="0.3">
      <c r="A2468" s="35"/>
      <c r="B2468" s="9">
        <v>31919</v>
      </c>
      <c r="C2468" s="8" t="str">
        <f t="shared" si="183"/>
        <v>Friday</v>
      </c>
      <c r="D2468" s="10">
        <f t="shared" si="185"/>
        <v>1</v>
      </c>
      <c r="E2468" s="10">
        <f t="shared" si="186"/>
        <v>8</v>
      </c>
      <c r="F2468" s="11">
        <f t="shared" si="187"/>
        <v>6</v>
      </c>
      <c r="G2468" s="12" t="str">
        <f t="shared" si="184"/>
        <v>45 минут</v>
      </c>
      <c r="H2468" s="37"/>
    </row>
    <row r="2469" spans="1:8" x14ac:dyDescent="0.3">
      <c r="A2469" s="35"/>
      <c r="B2469" s="9">
        <v>31920</v>
      </c>
      <c r="C2469" s="8" t="str">
        <f t="shared" si="183"/>
        <v>Saturday</v>
      </c>
      <c r="D2469" s="10">
        <f t="shared" si="185"/>
        <v>1</v>
      </c>
      <c r="E2469" s="10">
        <f t="shared" si="186"/>
        <v>6</v>
      </c>
      <c r="F2469" s="11">
        <f t="shared" si="187"/>
        <v>6</v>
      </c>
      <c r="G2469" s="12" t="str">
        <f t="shared" si="184"/>
        <v>45 минут</v>
      </c>
      <c r="H2469" s="37"/>
    </row>
    <row r="2470" spans="1:8" x14ac:dyDescent="0.3">
      <c r="A2470" s="35"/>
      <c r="B2470" s="9">
        <v>31921</v>
      </c>
      <c r="C2470" s="8" t="str">
        <f t="shared" si="183"/>
        <v>Sunday</v>
      </c>
      <c r="D2470" s="10">
        <f t="shared" si="185"/>
        <v>0</v>
      </c>
      <c r="E2470" s="10">
        <f t="shared" si="186"/>
        <v>0</v>
      </c>
      <c r="F2470" s="11">
        <f t="shared" si="187"/>
        <v>0</v>
      </c>
      <c r="G2470" s="12" t="str">
        <f t="shared" si="184"/>
        <v>0</v>
      </c>
      <c r="H2470" s="37"/>
    </row>
    <row r="2471" spans="1:8" x14ac:dyDescent="0.3">
      <c r="A2471" s="35"/>
      <c r="B2471" s="9">
        <v>31922</v>
      </c>
      <c r="C2471" s="8" t="str">
        <f t="shared" si="183"/>
        <v>Monday</v>
      </c>
      <c r="D2471" s="10">
        <f t="shared" si="185"/>
        <v>1</v>
      </c>
      <c r="E2471" s="10">
        <f t="shared" si="186"/>
        <v>8</v>
      </c>
      <c r="F2471" s="11">
        <f t="shared" si="187"/>
        <v>6</v>
      </c>
      <c r="G2471" s="12" t="str">
        <f t="shared" si="184"/>
        <v>45 минут</v>
      </c>
      <c r="H2471" s="37"/>
    </row>
    <row r="2472" spans="1:8" x14ac:dyDescent="0.3">
      <c r="A2472" s="35"/>
      <c r="B2472" s="9">
        <v>31923</v>
      </c>
      <c r="C2472" s="8" t="str">
        <f t="shared" si="183"/>
        <v>Tuesday</v>
      </c>
      <c r="D2472" s="10">
        <f t="shared" si="185"/>
        <v>1</v>
      </c>
      <c r="E2472" s="10">
        <f t="shared" si="186"/>
        <v>8</v>
      </c>
      <c r="F2472" s="11">
        <f t="shared" si="187"/>
        <v>6</v>
      </c>
      <c r="G2472" s="12" t="str">
        <f t="shared" si="184"/>
        <v>45 минут</v>
      </c>
      <c r="H2472" s="37"/>
    </row>
    <row r="2473" spans="1:8" x14ac:dyDescent="0.3">
      <c r="A2473" s="35"/>
      <c r="B2473" s="9">
        <v>31924</v>
      </c>
      <c r="C2473" s="8" t="str">
        <f t="shared" si="183"/>
        <v>Wednesday</v>
      </c>
      <c r="D2473" s="10">
        <f t="shared" si="185"/>
        <v>1</v>
      </c>
      <c r="E2473" s="10">
        <f t="shared" si="186"/>
        <v>8</v>
      </c>
      <c r="F2473" s="11">
        <f t="shared" si="187"/>
        <v>6</v>
      </c>
      <c r="G2473" s="12" t="str">
        <f t="shared" si="184"/>
        <v>45 минут</v>
      </c>
      <c r="H2473" s="37"/>
    </row>
    <row r="2474" spans="1:8" x14ac:dyDescent="0.3">
      <c r="A2474" s="35"/>
      <c r="B2474" s="9">
        <v>31925</v>
      </c>
      <c r="C2474" s="8" t="str">
        <f t="shared" si="183"/>
        <v>Thursday</v>
      </c>
      <c r="D2474" s="10">
        <f t="shared" si="185"/>
        <v>1</v>
      </c>
      <c r="E2474" s="10">
        <f t="shared" si="186"/>
        <v>8</v>
      </c>
      <c r="F2474" s="11">
        <f t="shared" si="187"/>
        <v>6</v>
      </c>
      <c r="G2474" s="12" t="str">
        <f t="shared" si="184"/>
        <v>45 минут</v>
      </c>
      <c r="H2474" s="37"/>
    </row>
    <row r="2475" spans="1:8" x14ac:dyDescent="0.3">
      <c r="A2475" s="35"/>
      <c r="B2475" s="9">
        <v>31926</v>
      </c>
      <c r="C2475" s="8" t="str">
        <f t="shared" si="183"/>
        <v>Friday</v>
      </c>
      <c r="D2475" s="10">
        <f t="shared" si="185"/>
        <v>1</v>
      </c>
      <c r="E2475" s="10">
        <f t="shared" si="186"/>
        <v>8</v>
      </c>
      <c r="F2475" s="11">
        <f t="shared" si="187"/>
        <v>6</v>
      </c>
      <c r="G2475" s="12" t="str">
        <f t="shared" si="184"/>
        <v>45 минут</v>
      </c>
      <c r="H2475" s="37"/>
    </row>
    <row r="2476" spans="1:8" x14ac:dyDescent="0.3">
      <c r="A2476" s="35"/>
      <c r="B2476" s="9">
        <v>31927</v>
      </c>
      <c r="C2476" s="8" t="str">
        <f t="shared" si="183"/>
        <v>Saturday</v>
      </c>
      <c r="D2476" s="10">
        <f t="shared" si="185"/>
        <v>1</v>
      </c>
      <c r="E2476" s="10">
        <f t="shared" si="186"/>
        <v>6</v>
      </c>
      <c r="F2476" s="11">
        <f t="shared" si="187"/>
        <v>6</v>
      </c>
      <c r="G2476" s="12" t="str">
        <f t="shared" si="184"/>
        <v>45 минут</v>
      </c>
      <c r="H2476" s="37"/>
    </row>
    <row r="2477" spans="1:8" x14ac:dyDescent="0.3">
      <c r="A2477" s="35"/>
      <c r="B2477" s="9">
        <v>31928</v>
      </c>
      <c r="C2477" s="8" t="str">
        <f t="shared" si="183"/>
        <v>Sunday</v>
      </c>
      <c r="D2477" s="10">
        <f t="shared" si="185"/>
        <v>0</v>
      </c>
      <c r="E2477" s="10">
        <f t="shared" si="186"/>
        <v>0</v>
      </c>
      <c r="F2477" s="11">
        <f t="shared" si="187"/>
        <v>0</v>
      </c>
      <c r="G2477" s="12" t="str">
        <f t="shared" si="184"/>
        <v>0</v>
      </c>
      <c r="H2477" s="37"/>
    </row>
    <row r="2478" spans="1:8" x14ac:dyDescent="0.3">
      <c r="A2478" s="35"/>
      <c r="B2478" s="9">
        <v>31929</v>
      </c>
      <c r="C2478" s="8" t="str">
        <f t="shared" si="183"/>
        <v>Monday</v>
      </c>
      <c r="D2478" s="10"/>
      <c r="E2478" s="10"/>
      <c r="F2478" s="11"/>
      <c r="G2478" s="12" t="str">
        <f t="shared" si="184"/>
        <v>45 минут</v>
      </c>
      <c r="H2478" s="37"/>
    </row>
    <row r="2479" spans="1:8" x14ac:dyDescent="0.3">
      <c r="A2479" s="22"/>
      <c r="B2479" s="9"/>
      <c r="C2479" s="8"/>
      <c r="D2479" s="10">
        <f>SUM(D2205:D2478)</f>
        <v>234</v>
      </c>
      <c r="E2479" s="10">
        <f t="shared" ref="E2479:F2479" si="188">SUM(E2205:E2478)</f>
        <v>1794</v>
      </c>
      <c r="F2479" s="10">
        <f t="shared" si="188"/>
        <v>1404</v>
      </c>
      <c r="G2479" s="12"/>
      <c r="H2479" s="21"/>
    </row>
    <row r="2480" spans="1:8" x14ac:dyDescent="0.3">
      <c r="A2480" s="35" t="s">
        <v>26</v>
      </c>
      <c r="B2480" s="9">
        <v>32021</v>
      </c>
      <c r="C2480" s="8" t="str">
        <f>TEXT(B2480, "dddd")</f>
        <v>Tuesday</v>
      </c>
      <c r="D2480" s="10">
        <f>IF(WEEKDAY(B2480,2)&lt;=6,1,0)</f>
        <v>1</v>
      </c>
      <c r="E2480" s="10">
        <f>IF(WEEKDAY(B2480,2)&lt;=5,VALUE("8"),IF(WEEKDAY(B2480,2)=6,VALUE("6"),VALUE("0")))</f>
        <v>8</v>
      </c>
      <c r="F2480" s="11">
        <f>IF(WEEKDAY(B2480,2)&lt;=6,6,0)</f>
        <v>6</v>
      </c>
      <c r="G2480" s="12" t="str">
        <f>IF(WEEKDAY(B2480,2)&lt;=6,"45 минут","0")</f>
        <v>45 минут</v>
      </c>
      <c r="H2480" s="37">
        <f>INT((B2753-B2480+2)/7)</f>
        <v>39</v>
      </c>
    </row>
    <row r="2481" spans="1:8" x14ac:dyDescent="0.3">
      <c r="A2481" s="35"/>
      <c r="B2481" s="9">
        <v>32022</v>
      </c>
      <c r="C2481" s="8" t="str">
        <f>TEXT(B2481, "dddd")</f>
        <v>Wednesday</v>
      </c>
      <c r="D2481" s="10">
        <f>IF(WEEKDAY(B2481,2)&lt;=6,1,0)</f>
        <v>1</v>
      </c>
      <c r="E2481" s="10">
        <f>IF(WEEKDAY(B2481,2)&lt;=5,VALUE("8"),IF(WEEKDAY(B2481,2)=6,VALUE("6"),VALUE("0")))</f>
        <v>8</v>
      </c>
      <c r="F2481" s="11">
        <f>IF(WEEKDAY(B2481,2)&lt;=6,6,0)</f>
        <v>6</v>
      </c>
      <c r="G2481" s="12" t="str">
        <f>IF(WEEKDAY(B2481,2)&lt;=6,"45 минут","0")</f>
        <v>45 минут</v>
      </c>
      <c r="H2481" s="37"/>
    </row>
    <row r="2482" spans="1:8" x14ac:dyDescent="0.3">
      <c r="A2482" s="35"/>
      <c r="B2482" s="9">
        <v>32023</v>
      </c>
      <c r="C2482" s="8" t="str">
        <f>TEXT(B2482, "dddd")</f>
        <v>Thursday</v>
      </c>
      <c r="D2482" s="10">
        <f>IF(WEEKDAY(B2482,2)&lt;=6,1,0)</f>
        <v>1</v>
      </c>
      <c r="E2482" s="10">
        <f>IF(WEEKDAY(B2482,2)&lt;=5,VALUE("8"),IF(WEEKDAY(B2482,2)=6,VALUE("6"),VALUE("0")))</f>
        <v>8</v>
      </c>
      <c r="F2482" s="11">
        <f>IF(WEEKDAY(B2482,2)&lt;=6,6,0)</f>
        <v>6</v>
      </c>
      <c r="G2482" s="12" t="str">
        <f>IF(WEEKDAY(B2482,2)&lt;=6,"45 минут","0")</f>
        <v>45 минут</v>
      </c>
      <c r="H2482" s="37"/>
    </row>
    <row r="2483" spans="1:8" x14ac:dyDescent="0.3">
      <c r="A2483" s="35"/>
      <c r="B2483" s="9">
        <v>32024</v>
      </c>
      <c r="C2483" s="8" t="str">
        <f>TEXT(B2483, "dddd")</f>
        <v>Friday</v>
      </c>
      <c r="D2483" s="10">
        <f>IF(WEEKDAY(B2483,2)&lt;=6,1,0)</f>
        <v>1</v>
      </c>
      <c r="E2483" s="10">
        <f>IF(WEEKDAY(B2483,2)&lt;=5,VALUE("8"),IF(WEEKDAY(B2483,2)=6,VALUE("6"),VALUE("0")))</f>
        <v>8</v>
      </c>
      <c r="F2483" s="11">
        <f>IF(WEEKDAY(B2483,2)&lt;=6,6,0)</f>
        <v>6</v>
      </c>
      <c r="G2483" s="12" t="str">
        <f>IF(WEEKDAY(B2483,2)&lt;=6,"45 минут","0")</f>
        <v>45 минут</v>
      </c>
      <c r="H2483" s="37"/>
    </row>
    <row r="2484" spans="1:8" x14ac:dyDescent="0.3">
      <c r="A2484" s="35"/>
      <c r="B2484" s="9">
        <v>32025</v>
      </c>
      <c r="C2484" s="8" t="str">
        <f>TEXT(B2484, "dddd")</f>
        <v>Saturday</v>
      </c>
      <c r="D2484" s="10">
        <f>IF(WEEKDAY(B2484,2)&lt;=6,1,0)</f>
        <v>1</v>
      </c>
      <c r="E2484" s="10">
        <f>IF(WEEKDAY(B2484,2)&lt;=5,VALUE("8"),IF(WEEKDAY(B2484,2)=6,VALUE("6"),VALUE("0")))</f>
        <v>6</v>
      </c>
      <c r="F2484" s="11">
        <f>IF(WEEKDAY(B2484,2)&lt;=6,6,0)</f>
        <v>6</v>
      </c>
      <c r="G2484" s="12" t="str">
        <f>IF(WEEKDAY(B2484,2)&lt;=6,"45 минут","0")</f>
        <v>45 минут</v>
      </c>
      <c r="H2484" s="37"/>
    </row>
    <row r="2485" spans="1:8" x14ac:dyDescent="0.3">
      <c r="A2485" s="35"/>
      <c r="B2485" s="9">
        <v>32026</v>
      </c>
      <c r="C2485" s="8" t="str">
        <f>TEXT(B2485, "dddd")</f>
        <v>Sunday</v>
      </c>
      <c r="D2485" s="10">
        <f>IF(WEEKDAY(B2485,2)&lt;=6,1,0)</f>
        <v>0</v>
      </c>
      <c r="E2485" s="10">
        <f>IF(WEEKDAY(B2485,2)&lt;=5,VALUE("8"),IF(WEEKDAY(B2485,2)=6,VALUE("6"),VALUE("0")))</f>
        <v>0</v>
      </c>
      <c r="F2485" s="11">
        <f>IF(WEEKDAY(B2485,2)&lt;=6,6,0)</f>
        <v>0</v>
      </c>
      <c r="G2485" s="12" t="str">
        <f>IF(WEEKDAY(B2485,2)&lt;=6,"45 минут","0")</f>
        <v>0</v>
      </c>
      <c r="H2485" s="37"/>
    </row>
    <row r="2486" spans="1:8" x14ac:dyDescent="0.3">
      <c r="A2486" s="35"/>
      <c r="B2486" s="9">
        <v>32027</v>
      </c>
      <c r="C2486" s="8" t="str">
        <f>TEXT(B2486, "dddd")</f>
        <v>Monday</v>
      </c>
      <c r="D2486" s="10">
        <f>IF(WEEKDAY(B2486,2)&lt;=6,1,0)</f>
        <v>1</v>
      </c>
      <c r="E2486" s="10">
        <f>IF(WEEKDAY(B2486,2)&lt;=5,VALUE("8"),IF(WEEKDAY(B2486,2)=6,VALUE("6"),VALUE("0")))</f>
        <v>8</v>
      </c>
      <c r="F2486" s="11">
        <f>IF(WEEKDAY(B2486,2)&lt;=6,6,0)</f>
        <v>6</v>
      </c>
      <c r="G2486" s="12" t="str">
        <f>IF(WEEKDAY(B2486,2)&lt;=6,"45 минут","0")</f>
        <v>45 минут</v>
      </c>
      <c r="H2486" s="37"/>
    </row>
    <row r="2487" spans="1:8" x14ac:dyDescent="0.3">
      <c r="A2487" s="35"/>
      <c r="B2487" s="9">
        <v>32028</v>
      </c>
      <c r="C2487" s="8" t="str">
        <f>TEXT(B2487, "dddd")</f>
        <v>Tuesday</v>
      </c>
      <c r="D2487" s="10">
        <f>IF(WEEKDAY(B2487,2)&lt;=6,1,0)</f>
        <v>1</v>
      </c>
      <c r="E2487" s="10">
        <f>IF(WEEKDAY(B2487,2)&lt;=5,VALUE("8"),IF(WEEKDAY(B2487,2)=6,VALUE("6"),VALUE("0")))</f>
        <v>8</v>
      </c>
      <c r="F2487" s="11">
        <f>IF(WEEKDAY(B2487,2)&lt;=6,6,0)</f>
        <v>6</v>
      </c>
      <c r="G2487" s="12" t="str">
        <f>IF(WEEKDAY(B2487,2)&lt;=6,"45 минут","0")</f>
        <v>45 минут</v>
      </c>
      <c r="H2487" s="37"/>
    </row>
    <row r="2488" spans="1:8" x14ac:dyDescent="0.3">
      <c r="A2488" s="35"/>
      <c r="B2488" s="9">
        <v>32029</v>
      </c>
      <c r="C2488" s="8" t="str">
        <f>TEXT(B2488, "dddd")</f>
        <v>Wednesday</v>
      </c>
      <c r="D2488" s="10">
        <f>IF(WEEKDAY(B2488,2)&lt;=6,1,0)</f>
        <v>1</v>
      </c>
      <c r="E2488" s="10">
        <f>IF(WEEKDAY(B2488,2)&lt;=5,VALUE("8"),IF(WEEKDAY(B2488,2)=6,VALUE("6"),VALUE("0")))</f>
        <v>8</v>
      </c>
      <c r="F2488" s="11">
        <f>IF(WEEKDAY(B2488,2)&lt;=6,6,0)</f>
        <v>6</v>
      </c>
      <c r="G2488" s="12" t="str">
        <f>IF(WEEKDAY(B2488,2)&lt;=6,"45 минут","0")</f>
        <v>45 минут</v>
      </c>
      <c r="H2488" s="37"/>
    </row>
    <row r="2489" spans="1:8" x14ac:dyDescent="0.3">
      <c r="A2489" s="35"/>
      <c r="B2489" s="9">
        <v>32030</v>
      </c>
      <c r="C2489" s="8" t="str">
        <f>TEXT(B2489, "dddd")</f>
        <v>Thursday</v>
      </c>
      <c r="D2489" s="10">
        <f>IF(WEEKDAY(B2489,2)&lt;=6,1,0)</f>
        <v>1</v>
      </c>
      <c r="E2489" s="10">
        <f>IF(WEEKDAY(B2489,2)&lt;=5,VALUE("8"),IF(WEEKDAY(B2489,2)=6,VALUE("6"),VALUE("0")))</f>
        <v>8</v>
      </c>
      <c r="F2489" s="11">
        <f>IF(WEEKDAY(B2489,2)&lt;=6,6,0)</f>
        <v>6</v>
      </c>
      <c r="G2489" s="12" t="str">
        <f>IF(WEEKDAY(B2489,2)&lt;=6,"45 минут","0")</f>
        <v>45 минут</v>
      </c>
      <c r="H2489" s="37"/>
    </row>
    <row r="2490" spans="1:8" x14ac:dyDescent="0.3">
      <c r="A2490" s="35"/>
      <c r="B2490" s="9">
        <v>32031</v>
      </c>
      <c r="C2490" s="8" t="str">
        <f>TEXT(B2490, "dddd")</f>
        <v>Friday</v>
      </c>
      <c r="D2490" s="10">
        <f>IF(WEEKDAY(B2490,2)&lt;=6,1,0)</f>
        <v>1</v>
      </c>
      <c r="E2490" s="10">
        <f>IF(WEEKDAY(B2490,2)&lt;=5,VALUE("8"),IF(WEEKDAY(B2490,2)=6,VALUE("6"),VALUE("0")))</f>
        <v>8</v>
      </c>
      <c r="F2490" s="11">
        <f>IF(WEEKDAY(B2490,2)&lt;=6,6,0)</f>
        <v>6</v>
      </c>
      <c r="G2490" s="12" t="str">
        <f>IF(WEEKDAY(B2490,2)&lt;=6,"45 минут","0")</f>
        <v>45 минут</v>
      </c>
      <c r="H2490" s="37"/>
    </row>
    <row r="2491" spans="1:8" x14ac:dyDescent="0.3">
      <c r="A2491" s="35"/>
      <c r="B2491" s="9">
        <v>32032</v>
      </c>
      <c r="C2491" s="8" t="str">
        <f>TEXT(B2491, "dddd")</f>
        <v>Saturday</v>
      </c>
      <c r="D2491" s="10">
        <f>IF(WEEKDAY(B2491,2)&lt;=6,1,0)</f>
        <v>1</v>
      </c>
      <c r="E2491" s="10">
        <f>IF(WEEKDAY(B2491,2)&lt;=5,VALUE("8"),IF(WEEKDAY(B2491,2)=6,VALUE("6"),VALUE("0")))</f>
        <v>6</v>
      </c>
      <c r="F2491" s="11">
        <f>IF(WEEKDAY(B2491,2)&lt;=6,6,0)</f>
        <v>6</v>
      </c>
      <c r="G2491" s="12" t="str">
        <f>IF(WEEKDAY(B2491,2)&lt;=6,"45 минут","0")</f>
        <v>45 минут</v>
      </c>
      <c r="H2491" s="37"/>
    </row>
    <row r="2492" spans="1:8" x14ac:dyDescent="0.3">
      <c r="A2492" s="35"/>
      <c r="B2492" s="9">
        <v>32033</v>
      </c>
      <c r="C2492" s="8" t="str">
        <f>TEXT(B2492, "dddd")</f>
        <v>Sunday</v>
      </c>
      <c r="D2492" s="10">
        <f>IF(WEEKDAY(B2492,2)&lt;=6,1,0)</f>
        <v>0</v>
      </c>
      <c r="E2492" s="10">
        <f>IF(WEEKDAY(B2492,2)&lt;=5,VALUE("8"),IF(WEEKDAY(B2492,2)=6,VALUE("6"),VALUE("0")))</f>
        <v>0</v>
      </c>
      <c r="F2492" s="11">
        <f>IF(WEEKDAY(B2492,2)&lt;=6,6,0)</f>
        <v>0</v>
      </c>
      <c r="G2492" s="12" t="str">
        <f>IF(WEEKDAY(B2492,2)&lt;=6,"45 минут","0")</f>
        <v>0</v>
      </c>
      <c r="H2492" s="37"/>
    </row>
    <row r="2493" spans="1:8" x14ac:dyDescent="0.3">
      <c r="A2493" s="35"/>
      <c r="B2493" s="9">
        <v>32034</v>
      </c>
      <c r="C2493" s="8" t="str">
        <f>TEXT(B2493, "dddd")</f>
        <v>Monday</v>
      </c>
      <c r="D2493" s="10">
        <f>IF(WEEKDAY(B2493,2)&lt;=6,1,0)</f>
        <v>1</v>
      </c>
      <c r="E2493" s="10">
        <f>IF(WEEKDAY(B2493,2)&lt;=5,VALUE("8"),IF(WEEKDAY(B2493,2)=6,VALUE("6"),VALUE("0")))</f>
        <v>8</v>
      </c>
      <c r="F2493" s="11">
        <f>IF(WEEKDAY(B2493,2)&lt;=6,6,0)</f>
        <v>6</v>
      </c>
      <c r="G2493" s="12" t="str">
        <f>IF(WEEKDAY(B2493,2)&lt;=6,"45 минут","0")</f>
        <v>45 минут</v>
      </c>
      <c r="H2493" s="37"/>
    </row>
    <row r="2494" spans="1:8" x14ac:dyDescent="0.3">
      <c r="A2494" s="35"/>
      <c r="B2494" s="9">
        <v>32035</v>
      </c>
      <c r="C2494" s="8" t="str">
        <f>TEXT(B2494, "dddd")</f>
        <v>Tuesday</v>
      </c>
      <c r="D2494" s="10">
        <f>IF(WEEKDAY(B2494,2)&lt;=6,1,0)</f>
        <v>1</v>
      </c>
      <c r="E2494" s="10">
        <f>IF(WEEKDAY(B2494,2)&lt;=5,VALUE("8"),IF(WEEKDAY(B2494,2)=6,VALUE("6"),VALUE("0")))</f>
        <v>8</v>
      </c>
      <c r="F2494" s="11">
        <f>IF(WEEKDAY(B2494,2)&lt;=6,6,0)</f>
        <v>6</v>
      </c>
      <c r="G2494" s="12" t="str">
        <f>IF(WEEKDAY(B2494,2)&lt;=6,"45 минут","0")</f>
        <v>45 минут</v>
      </c>
      <c r="H2494" s="37"/>
    </row>
    <row r="2495" spans="1:8" x14ac:dyDescent="0.3">
      <c r="A2495" s="35"/>
      <c r="B2495" s="9">
        <v>32036</v>
      </c>
      <c r="C2495" s="8" t="str">
        <f>TEXT(B2495, "dddd")</f>
        <v>Wednesday</v>
      </c>
      <c r="D2495" s="10">
        <f>IF(WEEKDAY(B2495,2)&lt;=6,1,0)</f>
        <v>1</v>
      </c>
      <c r="E2495" s="10">
        <f>IF(WEEKDAY(B2495,2)&lt;=5,VALUE("8"),IF(WEEKDAY(B2495,2)=6,VALUE("6"),VALUE("0")))</f>
        <v>8</v>
      </c>
      <c r="F2495" s="11">
        <f>IF(WEEKDAY(B2495,2)&lt;=6,6,0)</f>
        <v>6</v>
      </c>
      <c r="G2495" s="12" t="str">
        <f>IF(WEEKDAY(B2495,2)&lt;=6,"45 минут","0")</f>
        <v>45 минут</v>
      </c>
      <c r="H2495" s="37"/>
    </row>
    <row r="2496" spans="1:8" x14ac:dyDescent="0.3">
      <c r="A2496" s="35"/>
      <c r="B2496" s="9">
        <v>32037</v>
      </c>
      <c r="C2496" s="8" t="str">
        <f>TEXT(B2496, "dddd")</f>
        <v>Thursday</v>
      </c>
      <c r="D2496" s="10">
        <f>IF(WEEKDAY(B2496,2)&lt;=6,1,0)</f>
        <v>1</v>
      </c>
      <c r="E2496" s="10">
        <f>IF(WEEKDAY(B2496,2)&lt;=5,VALUE("8"),IF(WEEKDAY(B2496,2)=6,VALUE("6"),VALUE("0")))</f>
        <v>8</v>
      </c>
      <c r="F2496" s="11">
        <f>IF(WEEKDAY(B2496,2)&lt;=6,6,0)</f>
        <v>6</v>
      </c>
      <c r="G2496" s="12" t="str">
        <f>IF(WEEKDAY(B2496,2)&lt;=6,"45 минут","0")</f>
        <v>45 минут</v>
      </c>
      <c r="H2496" s="37"/>
    </row>
    <row r="2497" spans="1:8" x14ac:dyDescent="0.3">
      <c r="A2497" s="35"/>
      <c r="B2497" s="9">
        <v>32038</v>
      </c>
      <c r="C2497" s="8" t="str">
        <f>TEXT(B2497, "dddd")</f>
        <v>Friday</v>
      </c>
      <c r="D2497" s="10">
        <f>IF(WEEKDAY(B2497,2)&lt;=6,1,0)</f>
        <v>1</v>
      </c>
      <c r="E2497" s="10">
        <f>IF(WEEKDAY(B2497,2)&lt;=5,VALUE("8"),IF(WEEKDAY(B2497,2)=6,VALUE("6"),VALUE("0")))</f>
        <v>8</v>
      </c>
      <c r="F2497" s="11">
        <f>IF(WEEKDAY(B2497,2)&lt;=6,6,0)</f>
        <v>6</v>
      </c>
      <c r="G2497" s="12" t="str">
        <f>IF(WEEKDAY(B2497,2)&lt;=6,"45 минут","0")</f>
        <v>45 минут</v>
      </c>
      <c r="H2497" s="37"/>
    </row>
    <row r="2498" spans="1:8" x14ac:dyDescent="0.3">
      <c r="A2498" s="35"/>
      <c r="B2498" s="9">
        <v>32039</v>
      </c>
      <c r="C2498" s="8" t="str">
        <f>TEXT(B2498, "dddd")</f>
        <v>Saturday</v>
      </c>
      <c r="D2498" s="10">
        <f>IF(WEEKDAY(B2498,2)&lt;=6,1,0)</f>
        <v>1</v>
      </c>
      <c r="E2498" s="10">
        <f>IF(WEEKDAY(B2498,2)&lt;=5,VALUE("8"),IF(WEEKDAY(B2498,2)=6,VALUE("6"),VALUE("0")))</f>
        <v>6</v>
      </c>
      <c r="F2498" s="11">
        <f>IF(WEEKDAY(B2498,2)&lt;=6,6,0)</f>
        <v>6</v>
      </c>
      <c r="G2498" s="12" t="str">
        <f>IF(WEEKDAY(B2498,2)&lt;=6,"45 минут","0")</f>
        <v>45 минут</v>
      </c>
      <c r="H2498" s="37"/>
    </row>
    <row r="2499" spans="1:8" x14ac:dyDescent="0.3">
      <c r="A2499" s="35"/>
      <c r="B2499" s="9">
        <v>32040</v>
      </c>
      <c r="C2499" s="8" t="str">
        <f>TEXT(B2499, "dddd")</f>
        <v>Sunday</v>
      </c>
      <c r="D2499" s="10">
        <f>IF(WEEKDAY(B2499,2)&lt;=6,1,0)</f>
        <v>0</v>
      </c>
      <c r="E2499" s="10">
        <f>IF(WEEKDAY(B2499,2)&lt;=5,VALUE("8"),IF(WEEKDAY(B2499,2)=6,VALUE("6"),VALUE("0")))</f>
        <v>0</v>
      </c>
      <c r="F2499" s="11">
        <f>IF(WEEKDAY(B2499,2)&lt;=6,6,0)</f>
        <v>0</v>
      </c>
      <c r="G2499" s="12" t="str">
        <f>IF(WEEKDAY(B2499,2)&lt;=6,"45 минут","0")</f>
        <v>0</v>
      </c>
      <c r="H2499" s="37"/>
    </row>
    <row r="2500" spans="1:8" x14ac:dyDescent="0.3">
      <c r="A2500" s="35"/>
      <c r="B2500" s="9">
        <v>32041</v>
      </c>
      <c r="C2500" s="8" t="str">
        <f>TEXT(B2500, "dddd")</f>
        <v>Monday</v>
      </c>
      <c r="D2500" s="10">
        <f>IF(WEEKDAY(B2500,2)&lt;=6,1,0)</f>
        <v>1</v>
      </c>
      <c r="E2500" s="10">
        <f>IF(WEEKDAY(B2500,2)&lt;=5,VALUE("8"),IF(WEEKDAY(B2500,2)=6,VALUE("6"),VALUE("0")))</f>
        <v>8</v>
      </c>
      <c r="F2500" s="11">
        <f>IF(WEEKDAY(B2500,2)&lt;=6,6,0)</f>
        <v>6</v>
      </c>
      <c r="G2500" s="12" t="str">
        <f>IF(WEEKDAY(B2500,2)&lt;=6,"45 минут","0")</f>
        <v>45 минут</v>
      </c>
      <c r="H2500" s="37"/>
    </row>
    <row r="2501" spans="1:8" x14ac:dyDescent="0.3">
      <c r="A2501" s="35"/>
      <c r="B2501" s="9">
        <v>32042</v>
      </c>
      <c r="C2501" s="8" t="str">
        <f>TEXT(B2501, "dddd")</f>
        <v>Tuesday</v>
      </c>
      <c r="D2501" s="10">
        <f>IF(WEEKDAY(B2501,2)&lt;=6,1,0)</f>
        <v>1</v>
      </c>
      <c r="E2501" s="10">
        <f>IF(WEEKDAY(B2501,2)&lt;=5,VALUE("8"),IF(WEEKDAY(B2501,2)=6,VALUE("6"),VALUE("0")))</f>
        <v>8</v>
      </c>
      <c r="F2501" s="11">
        <f>IF(WEEKDAY(B2501,2)&lt;=6,6,0)</f>
        <v>6</v>
      </c>
      <c r="G2501" s="12" t="str">
        <f>IF(WEEKDAY(B2501,2)&lt;=6,"45 минут","0")</f>
        <v>45 минут</v>
      </c>
      <c r="H2501" s="37"/>
    </row>
    <row r="2502" spans="1:8" x14ac:dyDescent="0.3">
      <c r="A2502" s="35"/>
      <c r="B2502" s="9">
        <v>32043</v>
      </c>
      <c r="C2502" s="8" t="str">
        <f>TEXT(B2502, "dddd")</f>
        <v>Wednesday</v>
      </c>
      <c r="D2502" s="10">
        <f>IF(WEEKDAY(B2502,2)&lt;=6,1,0)</f>
        <v>1</v>
      </c>
      <c r="E2502" s="10">
        <f>IF(WEEKDAY(B2502,2)&lt;=5,VALUE("8"),IF(WEEKDAY(B2502,2)=6,VALUE("6"),VALUE("0")))</f>
        <v>8</v>
      </c>
      <c r="F2502" s="11">
        <f>IF(WEEKDAY(B2502,2)&lt;=6,6,0)</f>
        <v>6</v>
      </c>
      <c r="G2502" s="12" t="str">
        <f>IF(WEEKDAY(B2502,2)&lt;=6,"45 минут","0")</f>
        <v>45 минут</v>
      </c>
      <c r="H2502" s="37"/>
    </row>
    <row r="2503" spans="1:8" x14ac:dyDescent="0.3">
      <c r="A2503" s="35"/>
      <c r="B2503" s="9">
        <v>32044</v>
      </c>
      <c r="C2503" s="8" t="str">
        <f>TEXT(B2503, "dddd")</f>
        <v>Thursday</v>
      </c>
      <c r="D2503" s="10">
        <f>IF(WEEKDAY(B2503,2)&lt;=6,1,0)</f>
        <v>1</v>
      </c>
      <c r="E2503" s="10">
        <f>IF(WEEKDAY(B2503,2)&lt;=5,VALUE("8"),IF(WEEKDAY(B2503,2)=6,VALUE("6"),VALUE("0")))</f>
        <v>8</v>
      </c>
      <c r="F2503" s="11">
        <f>IF(WEEKDAY(B2503,2)&lt;=6,6,0)</f>
        <v>6</v>
      </c>
      <c r="G2503" s="12" t="str">
        <f>IF(WEEKDAY(B2503,2)&lt;=6,"45 минут","0")</f>
        <v>45 минут</v>
      </c>
      <c r="H2503" s="37"/>
    </row>
    <row r="2504" spans="1:8" x14ac:dyDescent="0.3">
      <c r="A2504" s="35"/>
      <c r="B2504" s="9">
        <v>32045</v>
      </c>
      <c r="C2504" s="8" t="str">
        <f>TEXT(B2504, "dddd")</f>
        <v>Friday</v>
      </c>
      <c r="D2504" s="10">
        <f>IF(WEEKDAY(B2504,2)&lt;=6,1,0)</f>
        <v>1</v>
      </c>
      <c r="E2504" s="10">
        <f>IF(WEEKDAY(B2504,2)&lt;=5,VALUE("8"),IF(WEEKDAY(B2504,2)=6,VALUE("6"),VALUE("0")))</f>
        <v>8</v>
      </c>
      <c r="F2504" s="11">
        <f>IF(WEEKDAY(B2504,2)&lt;=6,6,0)</f>
        <v>6</v>
      </c>
      <c r="G2504" s="12" t="str">
        <f>IF(WEEKDAY(B2504,2)&lt;=6,"45 минут","0")</f>
        <v>45 минут</v>
      </c>
      <c r="H2504" s="37"/>
    </row>
    <row r="2505" spans="1:8" x14ac:dyDescent="0.3">
      <c r="A2505" s="35"/>
      <c r="B2505" s="9">
        <v>32046</v>
      </c>
      <c r="C2505" s="8" t="str">
        <f>TEXT(B2505, "dddd")</f>
        <v>Saturday</v>
      </c>
      <c r="D2505" s="10">
        <f>IF(WEEKDAY(B2505,2)&lt;=6,1,0)</f>
        <v>1</v>
      </c>
      <c r="E2505" s="10">
        <f>IF(WEEKDAY(B2505,2)&lt;=5,VALUE("8"),IF(WEEKDAY(B2505,2)=6,VALUE("6"),VALUE("0")))</f>
        <v>6</v>
      </c>
      <c r="F2505" s="11">
        <f>IF(WEEKDAY(B2505,2)&lt;=6,6,0)</f>
        <v>6</v>
      </c>
      <c r="G2505" s="12" t="str">
        <f>IF(WEEKDAY(B2505,2)&lt;=6,"45 минут","0")</f>
        <v>45 минут</v>
      </c>
      <c r="H2505" s="37"/>
    </row>
    <row r="2506" spans="1:8" x14ac:dyDescent="0.3">
      <c r="A2506" s="35"/>
      <c r="B2506" s="9">
        <v>32047</v>
      </c>
      <c r="C2506" s="8" t="str">
        <f>TEXT(B2506, "dddd")</f>
        <v>Sunday</v>
      </c>
      <c r="D2506" s="10">
        <f>IF(WEEKDAY(B2506,2)&lt;=6,1,0)</f>
        <v>0</v>
      </c>
      <c r="E2506" s="10">
        <f>IF(WEEKDAY(B2506,2)&lt;=5,VALUE("8"),IF(WEEKDAY(B2506,2)=6,VALUE("6"),VALUE("0")))</f>
        <v>0</v>
      </c>
      <c r="F2506" s="11">
        <f>IF(WEEKDAY(B2506,2)&lt;=6,6,0)</f>
        <v>0</v>
      </c>
      <c r="G2506" s="12" t="str">
        <f>IF(WEEKDAY(B2506,2)&lt;=6,"45 минут","0")</f>
        <v>0</v>
      </c>
      <c r="H2506" s="37"/>
    </row>
    <row r="2507" spans="1:8" x14ac:dyDescent="0.3">
      <c r="A2507" s="35"/>
      <c r="B2507" s="9">
        <v>32048</v>
      </c>
      <c r="C2507" s="8" t="str">
        <f>TEXT(B2507, "dddd")</f>
        <v>Monday</v>
      </c>
      <c r="D2507" s="10">
        <f>IF(WEEKDAY(B2507,2)&lt;=6,1,0)</f>
        <v>1</v>
      </c>
      <c r="E2507" s="10">
        <f>IF(WEEKDAY(B2507,2)&lt;=5,VALUE("8"),IF(WEEKDAY(B2507,2)=6,VALUE("6"),VALUE("0")))</f>
        <v>8</v>
      </c>
      <c r="F2507" s="11">
        <f>IF(WEEKDAY(B2507,2)&lt;=6,6,0)</f>
        <v>6</v>
      </c>
      <c r="G2507" s="12" t="str">
        <f>IF(WEEKDAY(B2507,2)&lt;=6,"45 минут","0")</f>
        <v>45 минут</v>
      </c>
      <c r="H2507" s="37"/>
    </row>
    <row r="2508" spans="1:8" x14ac:dyDescent="0.3">
      <c r="A2508" s="35"/>
      <c r="B2508" s="9">
        <v>32049</v>
      </c>
      <c r="C2508" s="8" t="str">
        <f>TEXT(B2508, "dddd")</f>
        <v>Tuesday</v>
      </c>
      <c r="D2508" s="10">
        <f>IF(WEEKDAY(B2508,2)&lt;=6,1,0)</f>
        <v>1</v>
      </c>
      <c r="E2508" s="10">
        <f>IF(WEEKDAY(B2508,2)&lt;=5,VALUE("8"),IF(WEEKDAY(B2508,2)=6,VALUE("6"),VALUE("0")))</f>
        <v>8</v>
      </c>
      <c r="F2508" s="11">
        <f>IF(WEEKDAY(B2508,2)&lt;=6,6,0)</f>
        <v>6</v>
      </c>
      <c r="G2508" s="12" t="str">
        <f>IF(WEEKDAY(B2508,2)&lt;=6,"45 минут","0")</f>
        <v>45 минут</v>
      </c>
      <c r="H2508" s="37"/>
    </row>
    <row r="2509" spans="1:8" x14ac:dyDescent="0.3">
      <c r="A2509" s="35"/>
      <c r="B2509" s="9">
        <v>32050</v>
      </c>
      <c r="C2509" s="8" t="str">
        <f>TEXT(B2509, "dddd")</f>
        <v>Wednesday</v>
      </c>
      <c r="D2509" s="10">
        <f>IF(WEEKDAY(B2509,2)&lt;=6,1,0)</f>
        <v>1</v>
      </c>
      <c r="E2509" s="10">
        <f>IF(WEEKDAY(B2509,2)&lt;=5,VALUE("8"),IF(WEEKDAY(B2509,2)=6,VALUE("6"),VALUE("0")))</f>
        <v>8</v>
      </c>
      <c r="F2509" s="11">
        <f>IF(WEEKDAY(B2509,2)&lt;=6,6,0)</f>
        <v>6</v>
      </c>
      <c r="G2509" s="12" t="str">
        <f>IF(WEEKDAY(B2509,2)&lt;=6,"45 минут","0")</f>
        <v>45 минут</v>
      </c>
      <c r="H2509" s="37"/>
    </row>
    <row r="2510" spans="1:8" x14ac:dyDescent="0.3">
      <c r="A2510" s="35"/>
      <c r="B2510" s="9">
        <v>32051</v>
      </c>
      <c r="C2510" s="8" t="str">
        <f>TEXT(B2510, "dddd")</f>
        <v>Thursday</v>
      </c>
      <c r="D2510" s="10">
        <f>IF(WEEKDAY(B2510,2)&lt;=6,1,0)</f>
        <v>1</v>
      </c>
      <c r="E2510" s="10">
        <f>IF(WEEKDAY(B2510,2)&lt;=5,VALUE("8"),IF(WEEKDAY(B2510,2)=6,VALUE("6"),VALUE("0")))</f>
        <v>8</v>
      </c>
      <c r="F2510" s="11">
        <f>IF(WEEKDAY(B2510,2)&lt;=6,6,0)</f>
        <v>6</v>
      </c>
      <c r="G2510" s="12" t="str">
        <f>IF(WEEKDAY(B2510,2)&lt;=6,"45 минут","0")</f>
        <v>45 минут</v>
      </c>
      <c r="H2510" s="37"/>
    </row>
    <row r="2511" spans="1:8" x14ac:dyDescent="0.3">
      <c r="A2511" s="35"/>
      <c r="B2511" s="9">
        <v>32052</v>
      </c>
      <c r="C2511" s="8" t="str">
        <f>TEXT(B2511, "dddd")</f>
        <v>Friday</v>
      </c>
      <c r="D2511" s="10">
        <f>IF(WEEKDAY(B2511,2)&lt;=6,1,0)</f>
        <v>1</v>
      </c>
      <c r="E2511" s="10">
        <f>IF(WEEKDAY(B2511,2)&lt;=5,VALUE("8"),IF(WEEKDAY(B2511,2)=6,VALUE("6"),VALUE("0")))</f>
        <v>8</v>
      </c>
      <c r="F2511" s="11">
        <f>IF(WEEKDAY(B2511,2)&lt;=6,6,0)</f>
        <v>6</v>
      </c>
      <c r="G2511" s="12" t="str">
        <f>IF(WEEKDAY(B2511,2)&lt;=6,"45 минут","0")</f>
        <v>45 минут</v>
      </c>
      <c r="H2511" s="37"/>
    </row>
    <row r="2512" spans="1:8" x14ac:dyDescent="0.3">
      <c r="A2512" s="35"/>
      <c r="B2512" s="9">
        <v>32053</v>
      </c>
      <c r="C2512" s="8" t="str">
        <f>TEXT(B2512, "dddd")</f>
        <v>Saturday</v>
      </c>
      <c r="D2512" s="10">
        <f>IF(WEEKDAY(B2512,2)&lt;=6,1,0)</f>
        <v>1</v>
      </c>
      <c r="E2512" s="10">
        <f>IF(WEEKDAY(B2512,2)&lt;=5,VALUE("8"),IF(WEEKDAY(B2512,2)=6,VALUE("6"),VALUE("0")))</f>
        <v>6</v>
      </c>
      <c r="F2512" s="11">
        <f>IF(WEEKDAY(B2512,2)&lt;=6,6,0)</f>
        <v>6</v>
      </c>
      <c r="G2512" s="12" t="str">
        <f>IF(WEEKDAY(B2512,2)&lt;=6,"45 минут","0")</f>
        <v>45 минут</v>
      </c>
      <c r="H2512" s="37"/>
    </row>
    <row r="2513" spans="1:8" x14ac:dyDescent="0.3">
      <c r="A2513" s="35"/>
      <c r="B2513" s="9">
        <v>32054</v>
      </c>
      <c r="C2513" s="8" t="str">
        <f>TEXT(B2513, "dddd")</f>
        <v>Sunday</v>
      </c>
      <c r="D2513" s="10">
        <f>IF(WEEKDAY(B2513,2)&lt;=6,1,0)</f>
        <v>0</v>
      </c>
      <c r="E2513" s="10">
        <f>IF(WEEKDAY(B2513,2)&lt;=5,VALUE("8"),IF(WEEKDAY(B2513,2)=6,VALUE("6"),VALUE("0")))</f>
        <v>0</v>
      </c>
      <c r="F2513" s="11">
        <f>IF(WEEKDAY(B2513,2)&lt;=6,6,0)</f>
        <v>0</v>
      </c>
      <c r="G2513" s="12" t="str">
        <f>IF(WEEKDAY(B2513,2)&lt;=6,"45 минут","0")</f>
        <v>0</v>
      </c>
      <c r="H2513" s="37"/>
    </row>
    <row r="2514" spans="1:8" x14ac:dyDescent="0.3">
      <c r="A2514" s="35"/>
      <c r="B2514" s="9">
        <v>32055</v>
      </c>
      <c r="C2514" s="8" t="str">
        <f>TEXT(B2514, "dddd")</f>
        <v>Monday</v>
      </c>
      <c r="D2514" s="10">
        <f>IF(WEEKDAY(B2514,2)&lt;=6,1,0)</f>
        <v>1</v>
      </c>
      <c r="E2514" s="10">
        <f>IF(WEEKDAY(B2514,2)&lt;=5,VALUE("8"),IF(WEEKDAY(B2514,2)=6,VALUE("6"),VALUE("0")))</f>
        <v>8</v>
      </c>
      <c r="F2514" s="11">
        <f>IF(WEEKDAY(B2514,2)&lt;=6,6,0)</f>
        <v>6</v>
      </c>
      <c r="G2514" s="12" t="str">
        <f>IF(WEEKDAY(B2514,2)&lt;=6,"45 минут","0")</f>
        <v>45 минут</v>
      </c>
      <c r="H2514" s="37"/>
    </row>
    <row r="2515" spans="1:8" x14ac:dyDescent="0.3">
      <c r="A2515" s="35"/>
      <c r="B2515" s="9">
        <v>32056</v>
      </c>
      <c r="C2515" s="8" t="str">
        <f>TEXT(B2515, "dddd")</f>
        <v>Tuesday</v>
      </c>
      <c r="D2515" s="10">
        <f>IF(WEEKDAY(B2515,2)&lt;=6,1,0)</f>
        <v>1</v>
      </c>
      <c r="E2515" s="10">
        <f>IF(WEEKDAY(B2515,2)&lt;=5,VALUE("8"),IF(WEEKDAY(B2515,2)=6,VALUE("6"),VALUE("0")))</f>
        <v>8</v>
      </c>
      <c r="F2515" s="11">
        <f>IF(WEEKDAY(B2515,2)&lt;=6,6,0)</f>
        <v>6</v>
      </c>
      <c r="G2515" s="12" t="str">
        <f>IF(WEEKDAY(B2515,2)&lt;=6,"45 минут","0")</f>
        <v>45 минут</v>
      </c>
      <c r="H2515" s="37"/>
    </row>
    <row r="2516" spans="1:8" x14ac:dyDescent="0.3">
      <c r="A2516" s="35"/>
      <c r="B2516" s="9">
        <v>32057</v>
      </c>
      <c r="C2516" s="8" t="str">
        <f>TEXT(B2516, "dddd")</f>
        <v>Wednesday</v>
      </c>
      <c r="D2516" s="10">
        <f>IF(WEEKDAY(B2516,2)&lt;=6,1,0)</f>
        <v>1</v>
      </c>
      <c r="E2516" s="10">
        <f>IF(WEEKDAY(B2516,2)&lt;=5,VALUE("8"),IF(WEEKDAY(B2516,2)=6,VALUE("6"),VALUE("0")))</f>
        <v>8</v>
      </c>
      <c r="F2516" s="11">
        <f>IF(WEEKDAY(B2516,2)&lt;=6,6,0)</f>
        <v>6</v>
      </c>
      <c r="G2516" s="12" t="str">
        <f>IF(WEEKDAY(B2516,2)&lt;=6,"45 минут","0")</f>
        <v>45 минут</v>
      </c>
      <c r="H2516" s="37"/>
    </row>
    <row r="2517" spans="1:8" x14ac:dyDescent="0.3">
      <c r="A2517" s="35"/>
      <c r="B2517" s="9">
        <v>32058</v>
      </c>
      <c r="C2517" s="8" t="str">
        <f>TEXT(B2517, "dddd")</f>
        <v>Thursday</v>
      </c>
      <c r="D2517" s="10">
        <f>IF(WEEKDAY(B2517,2)&lt;=6,1,0)</f>
        <v>1</v>
      </c>
      <c r="E2517" s="10">
        <f>IF(WEEKDAY(B2517,2)&lt;=5,VALUE("8"),IF(WEEKDAY(B2517,2)=6,VALUE("6"),VALUE("0")))</f>
        <v>8</v>
      </c>
      <c r="F2517" s="11">
        <f>IF(WEEKDAY(B2517,2)&lt;=6,6,0)</f>
        <v>6</v>
      </c>
      <c r="G2517" s="12" t="str">
        <f>IF(WEEKDAY(B2517,2)&lt;=6,"45 минут","0")</f>
        <v>45 минут</v>
      </c>
      <c r="H2517" s="37"/>
    </row>
    <row r="2518" spans="1:8" x14ac:dyDescent="0.3">
      <c r="A2518" s="35"/>
      <c r="B2518" s="9">
        <v>32059</v>
      </c>
      <c r="C2518" s="8" t="str">
        <f>TEXT(B2518, "dddd")</f>
        <v>Friday</v>
      </c>
      <c r="D2518" s="10">
        <f>IF(WEEKDAY(B2518,2)&lt;=6,1,0)</f>
        <v>1</v>
      </c>
      <c r="E2518" s="10">
        <f>IF(WEEKDAY(B2518,2)&lt;=5,VALUE("8"),IF(WEEKDAY(B2518,2)=6,VALUE("6"),VALUE("0")))</f>
        <v>8</v>
      </c>
      <c r="F2518" s="11">
        <f>IF(WEEKDAY(B2518,2)&lt;=6,6,0)</f>
        <v>6</v>
      </c>
      <c r="G2518" s="12" t="str">
        <f>IF(WEEKDAY(B2518,2)&lt;=6,"45 минут","0")</f>
        <v>45 минут</v>
      </c>
      <c r="H2518" s="37"/>
    </row>
    <row r="2519" spans="1:8" x14ac:dyDescent="0.3">
      <c r="A2519" s="35"/>
      <c r="B2519" s="9">
        <v>32060</v>
      </c>
      <c r="C2519" s="8" t="str">
        <f>TEXT(B2519, "dddd")</f>
        <v>Saturday</v>
      </c>
      <c r="D2519" s="10">
        <f>IF(WEEKDAY(B2519,2)&lt;=6,1,0)</f>
        <v>1</v>
      </c>
      <c r="E2519" s="10">
        <f>IF(WEEKDAY(B2519,2)&lt;=5,VALUE("8"),IF(WEEKDAY(B2519,2)=6,VALUE("6"),VALUE("0")))</f>
        <v>6</v>
      </c>
      <c r="F2519" s="11">
        <f>IF(WEEKDAY(B2519,2)&lt;=6,6,0)</f>
        <v>6</v>
      </c>
      <c r="G2519" s="12" t="str">
        <f>IF(WEEKDAY(B2519,2)&lt;=6,"45 минут","0")</f>
        <v>45 минут</v>
      </c>
      <c r="H2519" s="37"/>
    </row>
    <row r="2520" spans="1:8" x14ac:dyDescent="0.3">
      <c r="A2520" s="35"/>
      <c r="B2520" s="9">
        <v>32061</v>
      </c>
      <c r="C2520" s="8" t="str">
        <f>TEXT(B2520, "dddd")</f>
        <v>Sunday</v>
      </c>
      <c r="D2520" s="10">
        <f>IF(WEEKDAY(B2520,2)&lt;=6,1,0)</f>
        <v>0</v>
      </c>
      <c r="E2520" s="10">
        <f>IF(WEEKDAY(B2520,2)&lt;=5,VALUE("8"),IF(WEEKDAY(B2520,2)=6,VALUE("6"),VALUE("0")))</f>
        <v>0</v>
      </c>
      <c r="F2520" s="11">
        <f>IF(WEEKDAY(B2520,2)&lt;=6,6,0)</f>
        <v>0</v>
      </c>
      <c r="G2520" s="12" t="str">
        <f>IF(WEEKDAY(B2520,2)&lt;=6,"45 минут","0")</f>
        <v>0</v>
      </c>
      <c r="H2520" s="37"/>
    </row>
    <row r="2521" spans="1:8" x14ac:dyDescent="0.3">
      <c r="A2521" s="35"/>
      <c r="B2521" s="9">
        <v>32062</v>
      </c>
      <c r="C2521" s="8" t="str">
        <f>TEXT(B2521, "dddd")</f>
        <v>Monday</v>
      </c>
      <c r="D2521" s="10">
        <f>IF(WEEKDAY(B2521,2)&lt;=6,1,0)</f>
        <v>1</v>
      </c>
      <c r="E2521" s="10">
        <f>IF(WEEKDAY(B2521,2)&lt;=5,VALUE("8"),IF(WEEKDAY(B2521,2)=6,VALUE("6"),VALUE("0")))</f>
        <v>8</v>
      </c>
      <c r="F2521" s="11">
        <f>IF(WEEKDAY(B2521,2)&lt;=6,6,0)</f>
        <v>6</v>
      </c>
      <c r="G2521" s="12" t="str">
        <f>IF(WEEKDAY(B2521,2)&lt;=6,"45 минут","0")</f>
        <v>45 минут</v>
      </c>
      <c r="H2521" s="37"/>
    </row>
    <row r="2522" spans="1:8" x14ac:dyDescent="0.3">
      <c r="A2522" s="35"/>
      <c r="B2522" s="9">
        <v>32063</v>
      </c>
      <c r="C2522" s="8" t="str">
        <f>TEXT(B2522, "dddd")</f>
        <v>Tuesday</v>
      </c>
      <c r="D2522" s="10">
        <f>IF(WEEKDAY(B2522,2)&lt;=6,1,0)</f>
        <v>1</v>
      </c>
      <c r="E2522" s="10">
        <f>IF(WEEKDAY(B2522,2)&lt;=5,VALUE("8"),IF(WEEKDAY(B2522,2)=6,VALUE("6"),VALUE("0")))</f>
        <v>8</v>
      </c>
      <c r="F2522" s="11">
        <f>IF(WEEKDAY(B2522,2)&lt;=6,6,0)</f>
        <v>6</v>
      </c>
      <c r="G2522" s="12" t="str">
        <f>IF(WEEKDAY(B2522,2)&lt;=6,"45 минут","0")</f>
        <v>45 минут</v>
      </c>
      <c r="H2522" s="37"/>
    </row>
    <row r="2523" spans="1:8" x14ac:dyDescent="0.3">
      <c r="A2523" s="35"/>
      <c r="B2523" s="9">
        <v>32064</v>
      </c>
      <c r="C2523" s="8" t="str">
        <f>TEXT(B2523, "dddd")</f>
        <v>Wednesday</v>
      </c>
      <c r="D2523" s="10">
        <f>IF(WEEKDAY(B2523,2)&lt;=6,1,0)</f>
        <v>1</v>
      </c>
      <c r="E2523" s="10">
        <f>IF(WEEKDAY(B2523,2)&lt;=5,VALUE("8"),IF(WEEKDAY(B2523,2)=6,VALUE("6"),VALUE("0")))</f>
        <v>8</v>
      </c>
      <c r="F2523" s="11">
        <f>IF(WEEKDAY(B2523,2)&lt;=6,6,0)</f>
        <v>6</v>
      </c>
      <c r="G2523" s="12" t="str">
        <f>IF(WEEKDAY(B2523,2)&lt;=6,"45 минут","0")</f>
        <v>45 минут</v>
      </c>
      <c r="H2523" s="37"/>
    </row>
    <row r="2524" spans="1:8" x14ac:dyDescent="0.3">
      <c r="A2524" s="35"/>
      <c r="B2524" s="9">
        <v>32065</v>
      </c>
      <c r="C2524" s="8" t="str">
        <f>TEXT(B2524, "dddd")</f>
        <v>Thursday</v>
      </c>
      <c r="D2524" s="10">
        <f>IF(WEEKDAY(B2524,2)&lt;=6,1,0)</f>
        <v>1</v>
      </c>
      <c r="E2524" s="10">
        <f>IF(WEEKDAY(B2524,2)&lt;=5,VALUE("8"),IF(WEEKDAY(B2524,2)=6,VALUE("6"),VALUE("0")))</f>
        <v>8</v>
      </c>
      <c r="F2524" s="11">
        <f>IF(WEEKDAY(B2524,2)&lt;=6,6,0)</f>
        <v>6</v>
      </c>
      <c r="G2524" s="12" t="str">
        <f>IF(WEEKDAY(B2524,2)&lt;=6,"45 минут","0")</f>
        <v>45 минут</v>
      </c>
      <c r="H2524" s="37"/>
    </row>
    <row r="2525" spans="1:8" x14ac:dyDescent="0.3">
      <c r="A2525" s="35"/>
      <c r="B2525" s="9">
        <v>32066</v>
      </c>
      <c r="C2525" s="8" t="str">
        <f>TEXT(B2525, "dddd")</f>
        <v>Friday</v>
      </c>
      <c r="D2525" s="10">
        <f>IF(WEEKDAY(B2525,2)&lt;=6,1,0)</f>
        <v>1</v>
      </c>
      <c r="E2525" s="10">
        <f>IF(WEEKDAY(B2525,2)&lt;=5,VALUE("8"),IF(WEEKDAY(B2525,2)=6,VALUE("6"),VALUE("0")))</f>
        <v>8</v>
      </c>
      <c r="F2525" s="11">
        <f>IF(WEEKDAY(B2525,2)&lt;=6,6,0)</f>
        <v>6</v>
      </c>
      <c r="G2525" s="12" t="str">
        <f>IF(WEEKDAY(B2525,2)&lt;=6,"45 минут","0")</f>
        <v>45 минут</v>
      </c>
      <c r="H2525" s="37"/>
    </row>
    <row r="2526" spans="1:8" x14ac:dyDescent="0.3">
      <c r="A2526" s="35"/>
      <c r="B2526" s="9">
        <v>32067</v>
      </c>
      <c r="C2526" s="8" t="str">
        <f>TEXT(B2526, "dddd")</f>
        <v>Saturday</v>
      </c>
      <c r="D2526" s="10">
        <f>IF(WEEKDAY(B2526,2)&lt;=6,1,0)</f>
        <v>1</v>
      </c>
      <c r="E2526" s="10">
        <f>IF(WEEKDAY(B2526,2)&lt;=5,VALUE("8"),IF(WEEKDAY(B2526,2)=6,VALUE("6"),VALUE("0")))</f>
        <v>6</v>
      </c>
      <c r="F2526" s="11">
        <f>IF(WEEKDAY(B2526,2)&lt;=6,6,0)</f>
        <v>6</v>
      </c>
      <c r="G2526" s="12" t="str">
        <f>IF(WEEKDAY(B2526,2)&lt;=6,"45 минут","0")</f>
        <v>45 минут</v>
      </c>
      <c r="H2526" s="37"/>
    </row>
    <row r="2527" spans="1:8" x14ac:dyDescent="0.3">
      <c r="A2527" s="35"/>
      <c r="B2527" s="9">
        <v>32068</v>
      </c>
      <c r="C2527" s="8" t="str">
        <f>TEXT(B2527, "dddd")</f>
        <v>Sunday</v>
      </c>
      <c r="D2527" s="10">
        <f>IF(WEEKDAY(B2527,2)&lt;=6,1,0)</f>
        <v>0</v>
      </c>
      <c r="E2527" s="10">
        <f>IF(WEEKDAY(B2527,2)&lt;=5,VALUE("8"),IF(WEEKDAY(B2527,2)=6,VALUE("6"),VALUE("0")))</f>
        <v>0</v>
      </c>
      <c r="F2527" s="11">
        <f>IF(WEEKDAY(B2527,2)&lt;=6,6,0)</f>
        <v>0</v>
      </c>
      <c r="G2527" s="12" t="str">
        <f>IF(WEEKDAY(B2527,2)&lt;=6,"45 минут","0")</f>
        <v>0</v>
      </c>
      <c r="H2527" s="37"/>
    </row>
    <row r="2528" spans="1:8" x14ac:dyDescent="0.3">
      <c r="A2528" s="35"/>
      <c r="B2528" s="9">
        <v>32069</v>
      </c>
      <c r="C2528" s="8" t="str">
        <f>TEXT(B2528, "dddd")</f>
        <v>Monday</v>
      </c>
      <c r="D2528" s="10">
        <f>IF(WEEKDAY(B2528,2)&lt;=6,1,0)</f>
        <v>1</v>
      </c>
      <c r="E2528" s="10">
        <f>IF(WEEKDAY(B2528,2)&lt;=5,VALUE("8"),IF(WEEKDAY(B2528,2)=6,VALUE("6"),VALUE("0")))</f>
        <v>8</v>
      </c>
      <c r="F2528" s="11">
        <f>IF(WEEKDAY(B2528,2)&lt;=6,6,0)</f>
        <v>6</v>
      </c>
      <c r="G2528" s="12" t="str">
        <f>IF(WEEKDAY(B2528,2)&lt;=6,"45 минут","0")</f>
        <v>45 минут</v>
      </c>
      <c r="H2528" s="37"/>
    </row>
    <row r="2529" spans="1:8" x14ac:dyDescent="0.3">
      <c r="A2529" s="35"/>
      <c r="B2529" s="9">
        <v>32070</v>
      </c>
      <c r="C2529" s="8" t="str">
        <f>TEXT(B2529, "dddd")</f>
        <v>Tuesday</v>
      </c>
      <c r="D2529" s="10">
        <f>IF(WEEKDAY(B2529,2)&lt;=6,1,0)</f>
        <v>1</v>
      </c>
      <c r="E2529" s="10">
        <f>IF(WEEKDAY(B2529,2)&lt;=5,VALUE("8"),IF(WEEKDAY(B2529,2)=6,VALUE("6"),VALUE("0")))</f>
        <v>8</v>
      </c>
      <c r="F2529" s="11">
        <f>IF(WEEKDAY(B2529,2)&lt;=6,6,0)</f>
        <v>6</v>
      </c>
      <c r="G2529" s="12" t="str">
        <f>IF(WEEKDAY(B2529,2)&lt;=6,"45 минут","0")</f>
        <v>45 минут</v>
      </c>
      <c r="H2529" s="37"/>
    </row>
    <row r="2530" spans="1:8" x14ac:dyDescent="0.3">
      <c r="A2530" s="35"/>
      <c r="B2530" s="9">
        <v>32071</v>
      </c>
      <c r="C2530" s="8" t="str">
        <f>TEXT(B2530, "dddd")</f>
        <v>Wednesday</v>
      </c>
      <c r="D2530" s="10">
        <f>IF(WEEKDAY(B2530,2)&lt;=6,1,0)</f>
        <v>1</v>
      </c>
      <c r="E2530" s="10">
        <f>IF(WEEKDAY(B2530,2)&lt;=5,VALUE("8"),IF(WEEKDAY(B2530,2)=6,VALUE("6"),VALUE("0")))</f>
        <v>8</v>
      </c>
      <c r="F2530" s="11">
        <f>IF(WEEKDAY(B2530,2)&lt;=6,6,0)</f>
        <v>6</v>
      </c>
      <c r="G2530" s="12" t="str">
        <f>IF(WEEKDAY(B2530,2)&lt;=6,"45 минут","0")</f>
        <v>45 минут</v>
      </c>
      <c r="H2530" s="37"/>
    </row>
    <row r="2531" spans="1:8" x14ac:dyDescent="0.3">
      <c r="A2531" s="35"/>
      <c r="B2531" s="9">
        <v>32072</v>
      </c>
      <c r="C2531" s="8" t="str">
        <f>TEXT(B2531, "dddd")</f>
        <v>Thursday</v>
      </c>
      <c r="D2531" s="10">
        <f>IF(WEEKDAY(B2531,2)&lt;=6,1,0)</f>
        <v>1</v>
      </c>
      <c r="E2531" s="10">
        <f>IF(WEEKDAY(B2531,2)&lt;=5,VALUE("8"),IF(WEEKDAY(B2531,2)=6,VALUE("6"),VALUE("0")))</f>
        <v>8</v>
      </c>
      <c r="F2531" s="11">
        <f>IF(WEEKDAY(B2531,2)&lt;=6,6,0)</f>
        <v>6</v>
      </c>
      <c r="G2531" s="12" t="str">
        <f>IF(WEEKDAY(B2531,2)&lt;=6,"45 минут","0")</f>
        <v>45 минут</v>
      </c>
      <c r="H2531" s="37"/>
    </row>
    <row r="2532" spans="1:8" x14ac:dyDescent="0.3">
      <c r="A2532" s="35"/>
      <c r="B2532" s="9">
        <v>32073</v>
      </c>
      <c r="C2532" s="8" t="str">
        <f>TEXT(B2532, "dddd")</f>
        <v>Friday</v>
      </c>
      <c r="D2532" s="10">
        <f>IF(WEEKDAY(B2532,2)&lt;=6,1,0)</f>
        <v>1</v>
      </c>
      <c r="E2532" s="10">
        <f>IF(WEEKDAY(B2532,2)&lt;=5,VALUE("8"),IF(WEEKDAY(B2532,2)=6,VALUE("6"),VALUE("0")))</f>
        <v>8</v>
      </c>
      <c r="F2532" s="11">
        <f>IF(WEEKDAY(B2532,2)&lt;=6,6,0)</f>
        <v>6</v>
      </c>
      <c r="G2532" s="12" t="str">
        <f>IF(WEEKDAY(B2532,2)&lt;=6,"45 минут","0")</f>
        <v>45 минут</v>
      </c>
      <c r="H2532" s="37"/>
    </row>
    <row r="2533" spans="1:8" x14ac:dyDescent="0.3">
      <c r="A2533" s="35"/>
      <c r="B2533" s="9">
        <v>32074</v>
      </c>
      <c r="C2533" s="8" t="str">
        <f>TEXT(B2533, "dddd")</f>
        <v>Saturday</v>
      </c>
      <c r="D2533" s="10">
        <f>IF(WEEKDAY(B2533,2)&lt;=6,1,0)</f>
        <v>1</v>
      </c>
      <c r="E2533" s="10">
        <f>IF(WEEKDAY(B2533,2)&lt;=5,VALUE("8"),IF(WEEKDAY(B2533,2)=6,VALUE("6"),VALUE("0")))</f>
        <v>6</v>
      </c>
      <c r="F2533" s="11">
        <f>IF(WEEKDAY(B2533,2)&lt;=6,6,0)</f>
        <v>6</v>
      </c>
      <c r="G2533" s="12" t="str">
        <f>IF(WEEKDAY(B2533,2)&lt;=6,"45 минут","0")</f>
        <v>45 минут</v>
      </c>
      <c r="H2533" s="37"/>
    </row>
    <row r="2534" spans="1:8" x14ac:dyDescent="0.3">
      <c r="A2534" s="35"/>
      <c r="B2534" s="9">
        <v>32075</v>
      </c>
      <c r="C2534" s="8" t="str">
        <f>TEXT(B2534, "dddd")</f>
        <v>Sunday</v>
      </c>
      <c r="D2534" s="10">
        <f>IF(WEEKDAY(B2534,2)&lt;=6,1,0)</f>
        <v>0</v>
      </c>
      <c r="E2534" s="10">
        <f>IF(WEEKDAY(B2534,2)&lt;=5,VALUE("8"),IF(WEEKDAY(B2534,2)=6,VALUE("6"),VALUE("0")))</f>
        <v>0</v>
      </c>
      <c r="F2534" s="11">
        <f>IF(WEEKDAY(B2534,2)&lt;=6,6,0)</f>
        <v>0</v>
      </c>
      <c r="G2534" s="12" t="str">
        <f>IF(WEEKDAY(B2534,2)&lt;=6,"45 минут","0")</f>
        <v>0</v>
      </c>
      <c r="H2534" s="37"/>
    </row>
    <row r="2535" spans="1:8" x14ac:dyDescent="0.3">
      <c r="A2535" s="35"/>
      <c r="B2535" s="9">
        <v>32076</v>
      </c>
      <c r="C2535" s="8" t="str">
        <f>TEXT(B2535, "dddd")</f>
        <v>Monday</v>
      </c>
      <c r="D2535" s="10">
        <f>IF(WEEKDAY(B2535,2)&lt;=6,1,0)</f>
        <v>1</v>
      </c>
      <c r="E2535" s="10">
        <f>IF(WEEKDAY(B2535,2)&lt;=5,VALUE("8"),IF(WEEKDAY(B2535,2)=6,VALUE("6"),VALUE("0")))</f>
        <v>8</v>
      </c>
      <c r="F2535" s="11">
        <f>IF(WEEKDAY(B2535,2)&lt;=6,6,0)</f>
        <v>6</v>
      </c>
      <c r="G2535" s="12" t="str">
        <f>IF(WEEKDAY(B2535,2)&lt;=6,"45 минут","0")</f>
        <v>45 минут</v>
      </c>
      <c r="H2535" s="37"/>
    </row>
    <row r="2536" spans="1:8" x14ac:dyDescent="0.3">
      <c r="A2536" s="35"/>
      <c r="B2536" s="9">
        <v>32077</v>
      </c>
      <c r="C2536" s="8" t="str">
        <f>TEXT(B2536, "dddd")</f>
        <v>Tuesday</v>
      </c>
      <c r="D2536" s="10">
        <f>IF(WEEKDAY(B2536,2)&lt;=6,1,0)</f>
        <v>1</v>
      </c>
      <c r="E2536" s="10">
        <f>IF(WEEKDAY(B2536,2)&lt;=5,VALUE("8"),IF(WEEKDAY(B2536,2)=6,VALUE("6"),VALUE("0")))</f>
        <v>8</v>
      </c>
      <c r="F2536" s="11">
        <f>IF(WEEKDAY(B2536,2)&lt;=6,6,0)</f>
        <v>6</v>
      </c>
      <c r="G2536" s="12" t="str">
        <f>IF(WEEKDAY(B2536,2)&lt;=6,"45 минут","0")</f>
        <v>45 минут</v>
      </c>
      <c r="H2536" s="37"/>
    </row>
    <row r="2537" spans="1:8" x14ac:dyDescent="0.3">
      <c r="A2537" s="35"/>
      <c r="B2537" s="9">
        <v>32078</v>
      </c>
      <c r="C2537" s="8" t="str">
        <f>TEXT(B2537, "dddd")</f>
        <v>Wednesday</v>
      </c>
      <c r="D2537" s="10">
        <f>IF(WEEKDAY(B2537,2)&lt;=6,1,0)</f>
        <v>1</v>
      </c>
      <c r="E2537" s="10">
        <f>IF(WEEKDAY(B2537,2)&lt;=5,VALUE("8"),IF(WEEKDAY(B2537,2)=6,VALUE("6"),VALUE("0")))</f>
        <v>8</v>
      </c>
      <c r="F2537" s="11">
        <f>IF(WEEKDAY(B2537,2)&lt;=6,6,0)</f>
        <v>6</v>
      </c>
      <c r="G2537" s="12" t="str">
        <f>IF(WEEKDAY(B2537,2)&lt;=6,"45 минут","0")</f>
        <v>45 минут</v>
      </c>
      <c r="H2537" s="37"/>
    </row>
    <row r="2538" spans="1:8" x14ac:dyDescent="0.3">
      <c r="A2538" s="35"/>
      <c r="B2538" s="9">
        <v>32079</v>
      </c>
      <c r="C2538" s="8" t="str">
        <f>TEXT(B2538, "dddd")</f>
        <v>Thursday</v>
      </c>
      <c r="D2538" s="10">
        <f>IF(WEEKDAY(B2538,2)&lt;=6,1,0)</f>
        <v>1</v>
      </c>
      <c r="E2538" s="10">
        <f>IF(WEEKDAY(B2538,2)&lt;=5,VALUE("8"),IF(WEEKDAY(B2538,2)=6,VALUE("6"),VALUE("0")))</f>
        <v>8</v>
      </c>
      <c r="F2538" s="11">
        <f>IF(WEEKDAY(B2538,2)&lt;=6,6,0)</f>
        <v>6</v>
      </c>
      <c r="G2538" s="12" t="str">
        <f>IF(WEEKDAY(B2538,2)&lt;=6,"45 минут","0")</f>
        <v>45 минут</v>
      </c>
      <c r="H2538" s="37"/>
    </row>
    <row r="2539" spans="1:8" x14ac:dyDescent="0.3">
      <c r="A2539" s="35"/>
      <c r="B2539" s="9">
        <v>32080</v>
      </c>
      <c r="C2539" s="8" t="str">
        <f>TEXT(B2539, "dddd")</f>
        <v>Friday</v>
      </c>
      <c r="D2539" s="10">
        <f>IF(WEEKDAY(B2539,2)&lt;=6,1,0)</f>
        <v>1</v>
      </c>
      <c r="E2539" s="10">
        <f>IF(WEEKDAY(B2539,2)&lt;=5,VALUE("8"),IF(WEEKDAY(B2539,2)=6,VALUE("6"),VALUE("0")))</f>
        <v>8</v>
      </c>
      <c r="F2539" s="11">
        <f>IF(WEEKDAY(B2539,2)&lt;=6,6,0)</f>
        <v>6</v>
      </c>
      <c r="G2539" s="12" t="str">
        <f>IF(WEEKDAY(B2539,2)&lt;=6,"45 минут","0")</f>
        <v>45 минут</v>
      </c>
      <c r="H2539" s="37"/>
    </row>
    <row r="2540" spans="1:8" x14ac:dyDescent="0.3">
      <c r="A2540" s="35"/>
      <c r="B2540" s="9">
        <v>32081</v>
      </c>
      <c r="C2540" s="8" t="str">
        <f>TEXT(B2540, "dddd")</f>
        <v>Saturday</v>
      </c>
      <c r="D2540" s="10">
        <f>IF(WEEKDAY(B2540,2)&lt;=6,1,0)</f>
        <v>1</v>
      </c>
      <c r="E2540" s="10">
        <f>IF(WEEKDAY(B2540,2)&lt;=5,VALUE("8"),IF(WEEKDAY(B2540,2)=6,VALUE("6"),VALUE("0")))</f>
        <v>6</v>
      </c>
      <c r="F2540" s="11">
        <f>IF(WEEKDAY(B2540,2)&lt;=6,6,0)</f>
        <v>6</v>
      </c>
      <c r="G2540" s="12" t="str">
        <f>IF(WEEKDAY(B2540,2)&lt;=6,"45 минут","0")</f>
        <v>45 минут</v>
      </c>
      <c r="H2540" s="37"/>
    </row>
    <row r="2541" spans="1:8" x14ac:dyDescent="0.3">
      <c r="A2541" s="35"/>
      <c r="B2541" s="9">
        <v>32082</v>
      </c>
      <c r="C2541" s="8" t="str">
        <f>TEXT(B2541, "dddd")</f>
        <v>Sunday</v>
      </c>
      <c r="D2541" s="10">
        <f>IF(WEEKDAY(B2541,2)&lt;=6,1,0)</f>
        <v>0</v>
      </c>
      <c r="E2541" s="10">
        <f>IF(WEEKDAY(B2541,2)&lt;=5,VALUE("8"),IF(WEEKDAY(B2541,2)=6,VALUE("6"),VALUE("0")))</f>
        <v>0</v>
      </c>
      <c r="F2541" s="11">
        <f>IF(WEEKDAY(B2541,2)&lt;=6,6,0)</f>
        <v>0</v>
      </c>
      <c r="G2541" s="12" t="str">
        <f>IF(WEEKDAY(B2541,2)&lt;=6,"45 минут","0")</f>
        <v>0</v>
      </c>
      <c r="H2541" s="37"/>
    </row>
    <row r="2542" spans="1:8" x14ac:dyDescent="0.3">
      <c r="A2542" s="35"/>
      <c r="B2542" s="9">
        <v>32083</v>
      </c>
      <c r="C2542" s="8" t="str">
        <f>TEXT(B2542, "dddd")</f>
        <v>Monday</v>
      </c>
      <c r="D2542" s="10">
        <f>IF(WEEKDAY(B2542,2)&lt;=6,1,0)</f>
        <v>1</v>
      </c>
      <c r="E2542" s="10">
        <f>IF(WEEKDAY(B2542,2)&lt;=5,VALUE("8"),IF(WEEKDAY(B2542,2)=6,VALUE("6"),VALUE("0")))</f>
        <v>8</v>
      </c>
      <c r="F2542" s="11">
        <f>IF(WEEKDAY(B2542,2)&lt;=6,6,0)</f>
        <v>6</v>
      </c>
      <c r="G2542" s="12" t="str">
        <f>IF(WEEKDAY(B2542,2)&lt;=6,"45 минут","0")</f>
        <v>45 минут</v>
      </c>
      <c r="H2542" s="37"/>
    </row>
    <row r="2543" spans="1:8" x14ac:dyDescent="0.3">
      <c r="A2543" s="35"/>
      <c r="B2543" s="9">
        <v>32084</v>
      </c>
      <c r="C2543" s="8" t="str">
        <f>TEXT(B2543, "dddd")</f>
        <v>Tuesday</v>
      </c>
      <c r="D2543" s="10">
        <f>IF(WEEKDAY(B2543,2)&lt;=6,1,0)</f>
        <v>1</v>
      </c>
      <c r="E2543" s="10">
        <f>IF(WEEKDAY(B2543,2)&lt;=5,VALUE("8"),IF(WEEKDAY(B2543,2)=6,VALUE("6"),VALUE("0")))</f>
        <v>8</v>
      </c>
      <c r="F2543" s="11">
        <f>IF(WEEKDAY(B2543,2)&lt;=6,6,0)</f>
        <v>6</v>
      </c>
      <c r="G2543" s="12" t="str">
        <f>IF(WEEKDAY(B2543,2)&lt;=6,"45 минут","0")</f>
        <v>45 минут</v>
      </c>
      <c r="H2543" s="37"/>
    </row>
    <row r="2544" spans="1:8" x14ac:dyDescent="0.3">
      <c r="A2544" s="35"/>
      <c r="B2544" s="9">
        <v>32085</v>
      </c>
      <c r="C2544" s="8" t="str">
        <f>TEXT(B2544, "dddd")</f>
        <v>Wednesday</v>
      </c>
      <c r="D2544" s="10">
        <f>IF(WEEKDAY(B2544,2)&lt;=6,1,0)</f>
        <v>1</v>
      </c>
      <c r="E2544" s="10">
        <f>IF(WEEKDAY(B2544,2)&lt;=5,VALUE("8"),IF(WEEKDAY(B2544,2)=6,VALUE("6"),VALUE("0")))</f>
        <v>8</v>
      </c>
      <c r="F2544" s="11">
        <f>IF(WEEKDAY(B2544,2)&lt;=6,6,0)</f>
        <v>6</v>
      </c>
      <c r="G2544" s="12" t="str">
        <f>IF(WEEKDAY(B2544,2)&lt;=6,"45 минут","0")</f>
        <v>45 минут</v>
      </c>
      <c r="H2544" s="37"/>
    </row>
    <row r="2545" spans="1:8" x14ac:dyDescent="0.3">
      <c r="A2545" s="35"/>
      <c r="B2545" s="9">
        <v>32086</v>
      </c>
      <c r="C2545" s="8" t="str">
        <f>TEXT(B2545, "dddd")</f>
        <v>Thursday</v>
      </c>
      <c r="D2545" s="10">
        <f>IF(WEEKDAY(B2545,2)&lt;=6,1,0)</f>
        <v>1</v>
      </c>
      <c r="E2545" s="10">
        <f>IF(WEEKDAY(B2545,2)&lt;=5,VALUE("8"),IF(WEEKDAY(B2545,2)=6,VALUE("6"),VALUE("0")))</f>
        <v>8</v>
      </c>
      <c r="F2545" s="11">
        <f>IF(WEEKDAY(B2545,2)&lt;=6,6,0)</f>
        <v>6</v>
      </c>
      <c r="G2545" s="12" t="str">
        <f>IF(WEEKDAY(B2545,2)&lt;=6,"45 минут","0")</f>
        <v>45 минут</v>
      </c>
      <c r="H2545" s="37"/>
    </row>
    <row r="2546" spans="1:8" x14ac:dyDescent="0.3">
      <c r="A2546" s="35"/>
      <c r="B2546" s="9">
        <v>32087</v>
      </c>
      <c r="C2546" s="8" t="str">
        <f>TEXT(B2546, "dddd")</f>
        <v>Friday</v>
      </c>
      <c r="D2546" s="10">
        <f>IF(WEEKDAY(B2546,2)&lt;=6,1,0)</f>
        <v>1</v>
      </c>
      <c r="E2546" s="10">
        <f>IF(WEEKDAY(B2546,2)&lt;=5,VALUE("8"),IF(WEEKDAY(B2546,2)=6,VALUE("6"),VALUE("0")))</f>
        <v>8</v>
      </c>
      <c r="F2546" s="11">
        <f>IF(WEEKDAY(B2546,2)&lt;=6,6,0)</f>
        <v>6</v>
      </c>
      <c r="G2546" s="12" t="str">
        <f>IF(WEEKDAY(B2546,2)&lt;=6,"45 минут","0")</f>
        <v>45 минут</v>
      </c>
      <c r="H2546" s="37"/>
    </row>
    <row r="2547" spans="1:8" x14ac:dyDescent="0.3">
      <c r="A2547" s="35"/>
      <c r="B2547" s="9">
        <v>32088</v>
      </c>
      <c r="C2547" s="8" t="str">
        <f>TEXT(B2547, "dddd")</f>
        <v>Saturday</v>
      </c>
      <c r="D2547" s="10">
        <f>IF(WEEKDAY(B2547,2)&lt;=6,1,0)</f>
        <v>1</v>
      </c>
      <c r="E2547" s="10">
        <f>IF(WEEKDAY(B2547,2)&lt;=5,VALUE("8"),IF(WEEKDAY(B2547,2)=6,VALUE("6"),VALUE("0")))</f>
        <v>6</v>
      </c>
      <c r="F2547" s="11">
        <f>IF(WEEKDAY(B2547,2)&lt;=6,6,0)</f>
        <v>6</v>
      </c>
      <c r="G2547" s="12" t="str">
        <f>IF(WEEKDAY(B2547,2)&lt;=6,"45 минут","0")</f>
        <v>45 минут</v>
      </c>
      <c r="H2547" s="37"/>
    </row>
    <row r="2548" spans="1:8" x14ac:dyDescent="0.3">
      <c r="A2548" s="35"/>
      <c r="B2548" s="9">
        <v>32089</v>
      </c>
      <c r="C2548" s="8" t="str">
        <f>TEXT(B2548, "dddd")</f>
        <v>Sunday</v>
      </c>
      <c r="D2548" s="10">
        <f>IF(WEEKDAY(B2548,2)&lt;=6,1,0)</f>
        <v>0</v>
      </c>
      <c r="E2548" s="10">
        <f>IF(WEEKDAY(B2548,2)&lt;=5,VALUE("8"),IF(WEEKDAY(B2548,2)=6,VALUE("6"),VALUE("0")))</f>
        <v>0</v>
      </c>
      <c r="F2548" s="11">
        <f>IF(WEEKDAY(B2548,2)&lt;=6,6,0)</f>
        <v>0</v>
      </c>
      <c r="G2548" s="12" t="str">
        <f>IF(WEEKDAY(B2548,2)&lt;=6,"45 минут","0")</f>
        <v>0</v>
      </c>
      <c r="H2548" s="37"/>
    </row>
    <row r="2549" spans="1:8" x14ac:dyDescent="0.3">
      <c r="A2549" s="35"/>
      <c r="B2549" s="9">
        <v>32090</v>
      </c>
      <c r="C2549" s="8" t="str">
        <f>TEXT(B2549, "dddd")</f>
        <v>Monday</v>
      </c>
      <c r="D2549" s="10">
        <f>IF(WEEKDAY(B2549,2)&lt;=6,1,0)</f>
        <v>1</v>
      </c>
      <c r="E2549" s="10">
        <f>IF(WEEKDAY(B2549,2)&lt;=5,VALUE("8"),IF(WEEKDAY(B2549,2)=6,VALUE("6"),VALUE("0")))</f>
        <v>8</v>
      </c>
      <c r="F2549" s="11">
        <f>IF(WEEKDAY(B2549,2)&lt;=6,6,0)</f>
        <v>6</v>
      </c>
      <c r="G2549" s="12" t="str">
        <f>IF(WEEKDAY(B2549,2)&lt;=6,"45 минут","0")</f>
        <v>45 минут</v>
      </c>
      <c r="H2549" s="37"/>
    </row>
    <row r="2550" spans="1:8" x14ac:dyDescent="0.3">
      <c r="A2550" s="35"/>
      <c r="B2550" s="9">
        <v>32091</v>
      </c>
      <c r="C2550" s="8" t="str">
        <f>TEXT(B2550, "dddd")</f>
        <v>Tuesday</v>
      </c>
      <c r="D2550" s="10">
        <f>IF(WEEKDAY(B2550,2)&lt;=6,1,0)</f>
        <v>1</v>
      </c>
      <c r="E2550" s="10">
        <f>IF(WEEKDAY(B2550,2)&lt;=5,VALUE("8"),IF(WEEKDAY(B2550,2)=6,VALUE("6"),VALUE("0")))</f>
        <v>8</v>
      </c>
      <c r="F2550" s="11">
        <f>IF(WEEKDAY(B2550,2)&lt;=6,6,0)</f>
        <v>6</v>
      </c>
      <c r="G2550" s="12" t="str">
        <f>IF(WEEKDAY(B2550,2)&lt;=6,"45 минут","0")</f>
        <v>45 минут</v>
      </c>
      <c r="H2550" s="37"/>
    </row>
    <row r="2551" spans="1:8" x14ac:dyDescent="0.3">
      <c r="A2551" s="35"/>
      <c r="B2551" s="9">
        <v>32092</v>
      </c>
      <c r="C2551" s="8" t="str">
        <f>TEXT(B2551, "dddd")</f>
        <v>Wednesday</v>
      </c>
      <c r="D2551" s="10">
        <f>IF(WEEKDAY(B2551,2)&lt;=6,1,0)</f>
        <v>1</v>
      </c>
      <c r="E2551" s="10">
        <f>IF(WEEKDAY(B2551,2)&lt;=5,VALUE("8"),IF(WEEKDAY(B2551,2)=6,VALUE("6"),VALUE("0")))</f>
        <v>8</v>
      </c>
      <c r="F2551" s="11">
        <f>IF(WEEKDAY(B2551,2)&lt;=6,6,0)</f>
        <v>6</v>
      </c>
      <c r="G2551" s="12" t="str">
        <f>IF(WEEKDAY(B2551,2)&lt;=6,"45 минут","0")</f>
        <v>45 минут</v>
      </c>
      <c r="H2551" s="37"/>
    </row>
    <row r="2552" spans="1:8" x14ac:dyDescent="0.3">
      <c r="A2552" s="35"/>
      <c r="B2552" s="9">
        <v>32093</v>
      </c>
      <c r="C2552" s="8" t="str">
        <f>TEXT(B2552, "dddd")</f>
        <v>Thursday</v>
      </c>
      <c r="D2552" s="10">
        <f>IF(WEEKDAY(B2552,2)&lt;=6,1,0)</f>
        <v>1</v>
      </c>
      <c r="E2552" s="10">
        <f>IF(WEEKDAY(B2552,2)&lt;=5,VALUE("8"),IF(WEEKDAY(B2552,2)=6,VALUE("6"),VALUE("0")))</f>
        <v>8</v>
      </c>
      <c r="F2552" s="11">
        <f>IF(WEEKDAY(B2552,2)&lt;=6,6,0)</f>
        <v>6</v>
      </c>
      <c r="G2552" s="12" t="str">
        <f>IF(WEEKDAY(B2552,2)&lt;=6,"45 минут","0")</f>
        <v>45 минут</v>
      </c>
      <c r="H2552" s="37"/>
    </row>
    <row r="2553" spans="1:8" x14ac:dyDescent="0.3">
      <c r="A2553" s="35"/>
      <c r="B2553" s="9">
        <v>32094</v>
      </c>
      <c r="C2553" s="8" t="str">
        <f>TEXT(B2553, "dddd")</f>
        <v>Friday</v>
      </c>
      <c r="D2553" s="10">
        <f>IF(WEEKDAY(B2553,2)&lt;=6,1,0)</f>
        <v>1</v>
      </c>
      <c r="E2553" s="10">
        <f>IF(WEEKDAY(B2553,2)&lt;=5,VALUE("8"),IF(WEEKDAY(B2553,2)=6,VALUE("6"),VALUE("0")))</f>
        <v>8</v>
      </c>
      <c r="F2553" s="11">
        <f>IF(WEEKDAY(B2553,2)&lt;=6,6,0)</f>
        <v>6</v>
      </c>
      <c r="G2553" s="12" t="str">
        <f>IF(WEEKDAY(B2553,2)&lt;=6,"45 минут","0")</f>
        <v>45 минут</v>
      </c>
      <c r="H2553" s="37"/>
    </row>
    <row r="2554" spans="1:8" x14ac:dyDescent="0.3">
      <c r="A2554" s="35"/>
      <c r="B2554" s="9">
        <v>32095</v>
      </c>
      <c r="C2554" s="8" t="str">
        <f>TEXT(B2554, "dddd")</f>
        <v>Saturday</v>
      </c>
      <c r="D2554" s="10">
        <f>IF(WEEKDAY(B2554,2)&lt;=6,1,0)</f>
        <v>1</v>
      </c>
      <c r="E2554" s="10">
        <f>IF(WEEKDAY(B2554,2)&lt;=5,VALUE("8"),IF(WEEKDAY(B2554,2)=6,VALUE("6"),VALUE("0")))</f>
        <v>6</v>
      </c>
      <c r="F2554" s="11">
        <f>IF(WEEKDAY(B2554,2)&lt;=6,6,0)</f>
        <v>6</v>
      </c>
      <c r="G2554" s="12" t="str">
        <f>IF(WEEKDAY(B2554,2)&lt;=6,"45 минут","0")</f>
        <v>45 минут</v>
      </c>
      <c r="H2554" s="37"/>
    </row>
    <row r="2555" spans="1:8" x14ac:dyDescent="0.3">
      <c r="A2555" s="35"/>
      <c r="B2555" s="9">
        <v>32096</v>
      </c>
      <c r="C2555" s="8" t="str">
        <f>TEXT(B2555, "dddd")</f>
        <v>Sunday</v>
      </c>
      <c r="D2555" s="10">
        <f>IF(WEEKDAY(B2555,2)&lt;=6,1,0)</f>
        <v>0</v>
      </c>
      <c r="E2555" s="10">
        <f>IF(WEEKDAY(B2555,2)&lt;=5,VALUE("8"),IF(WEEKDAY(B2555,2)=6,VALUE("6"),VALUE("0")))</f>
        <v>0</v>
      </c>
      <c r="F2555" s="11">
        <f>IF(WEEKDAY(B2555,2)&lt;=6,6,0)</f>
        <v>0</v>
      </c>
      <c r="G2555" s="12" t="str">
        <f>IF(WEEKDAY(B2555,2)&lt;=6,"45 минут","0")</f>
        <v>0</v>
      </c>
      <c r="H2555" s="37"/>
    </row>
    <row r="2556" spans="1:8" x14ac:dyDescent="0.3">
      <c r="A2556" s="35"/>
      <c r="B2556" s="9">
        <v>32097</v>
      </c>
      <c r="C2556" s="8" t="str">
        <f>TEXT(B2556, "dddd")</f>
        <v>Monday</v>
      </c>
      <c r="D2556" s="10">
        <f>IF(WEEKDAY(B2556,2)&lt;=6,1,0)</f>
        <v>1</v>
      </c>
      <c r="E2556" s="10">
        <f>IF(WEEKDAY(B2556,2)&lt;=5,VALUE("8"),IF(WEEKDAY(B2556,2)=6,VALUE("6"),VALUE("0")))</f>
        <v>8</v>
      </c>
      <c r="F2556" s="11">
        <f>IF(WEEKDAY(B2556,2)&lt;=6,6,0)</f>
        <v>6</v>
      </c>
      <c r="G2556" s="12" t="str">
        <f>IF(WEEKDAY(B2556,2)&lt;=6,"45 минут","0")</f>
        <v>45 минут</v>
      </c>
      <c r="H2556" s="37"/>
    </row>
    <row r="2557" spans="1:8" x14ac:dyDescent="0.3">
      <c r="A2557" s="35"/>
      <c r="B2557" s="9">
        <v>32098</v>
      </c>
      <c r="C2557" s="8" t="str">
        <f>TEXT(B2557, "dddd")</f>
        <v>Tuesday</v>
      </c>
      <c r="D2557" s="10">
        <f>IF(WEEKDAY(B2557,2)&lt;=6,1,0)</f>
        <v>1</v>
      </c>
      <c r="E2557" s="10">
        <f>IF(WEEKDAY(B2557,2)&lt;=5,VALUE("8"),IF(WEEKDAY(B2557,2)=6,VALUE("6"),VALUE("0")))</f>
        <v>8</v>
      </c>
      <c r="F2557" s="11">
        <f>IF(WEEKDAY(B2557,2)&lt;=6,6,0)</f>
        <v>6</v>
      </c>
      <c r="G2557" s="12" t="str">
        <f>IF(WEEKDAY(B2557,2)&lt;=6,"45 минут","0")</f>
        <v>45 минут</v>
      </c>
      <c r="H2557" s="37"/>
    </row>
    <row r="2558" spans="1:8" x14ac:dyDescent="0.3">
      <c r="A2558" s="35"/>
      <c r="B2558" s="9">
        <v>32099</v>
      </c>
      <c r="C2558" s="8" t="str">
        <f>TEXT(B2558, "dddd")</f>
        <v>Wednesday</v>
      </c>
      <c r="D2558" s="10">
        <f>IF(WEEKDAY(B2558,2)&lt;=6,1,0)</f>
        <v>1</v>
      </c>
      <c r="E2558" s="10">
        <f>IF(WEEKDAY(B2558,2)&lt;=5,VALUE("8"),IF(WEEKDAY(B2558,2)=6,VALUE("6"),VALUE("0")))</f>
        <v>8</v>
      </c>
      <c r="F2558" s="11">
        <f>IF(WEEKDAY(B2558,2)&lt;=6,6,0)</f>
        <v>6</v>
      </c>
      <c r="G2558" s="12" t="str">
        <f>IF(WEEKDAY(B2558,2)&lt;=6,"45 минут","0")</f>
        <v>45 минут</v>
      </c>
      <c r="H2558" s="37"/>
    </row>
    <row r="2559" spans="1:8" x14ac:dyDescent="0.3">
      <c r="A2559" s="35"/>
      <c r="B2559" s="9">
        <v>32100</v>
      </c>
      <c r="C2559" s="8" t="str">
        <f>TEXT(B2559, "dddd")</f>
        <v>Thursday</v>
      </c>
      <c r="D2559" s="10">
        <f>IF(WEEKDAY(B2559,2)&lt;=6,1,0)</f>
        <v>1</v>
      </c>
      <c r="E2559" s="10">
        <f>IF(WEEKDAY(B2559,2)&lt;=5,VALUE("8"),IF(WEEKDAY(B2559,2)=6,VALUE("6"),VALUE("0")))</f>
        <v>8</v>
      </c>
      <c r="F2559" s="11">
        <f>IF(WEEKDAY(B2559,2)&lt;=6,6,0)</f>
        <v>6</v>
      </c>
      <c r="G2559" s="12" t="str">
        <f>IF(WEEKDAY(B2559,2)&lt;=6,"45 минут","0")</f>
        <v>45 минут</v>
      </c>
      <c r="H2559" s="37"/>
    </row>
    <row r="2560" spans="1:8" x14ac:dyDescent="0.3">
      <c r="A2560" s="35"/>
      <c r="B2560" s="9">
        <v>32101</v>
      </c>
      <c r="C2560" s="8" t="str">
        <f>TEXT(B2560, "dddd")</f>
        <v>Friday</v>
      </c>
      <c r="D2560" s="10">
        <f>IF(WEEKDAY(B2560,2)&lt;=6,1,0)</f>
        <v>1</v>
      </c>
      <c r="E2560" s="10">
        <f>IF(WEEKDAY(B2560,2)&lt;=5,VALUE("8"),IF(WEEKDAY(B2560,2)=6,VALUE("6"),VALUE("0")))</f>
        <v>8</v>
      </c>
      <c r="F2560" s="11">
        <f>IF(WEEKDAY(B2560,2)&lt;=6,6,0)</f>
        <v>6</v>
      </c>
      <c r="G2560" s="12" t="str">
        <f>IF(WEEKDAY(B2560,2)&lt;=6,"45 минут","0")</f>
        <v>45 минут</v>
      </c>
      <c r="H2560" s="37"/>
    </row>
    <row r="2561" spans="1:8" x14ac:dyDescent="0.3">
      <c r="A2561" s="35"/>
      <c r="B2561" s="9">
        <v>32102</v>
      </c>
      <c r="C2561" s="8" t="str">
        <f>TEXT(B2561, "dddd")</f>
        <v>Saturday</v>
      </c>
      <c r="D2561" s="10">
        <f>IF(WEEKDAY(B2561,2)&lt;=6,1,0)</f>
        <v>1</v>
      </c>
      <c r="E2561" s="10">
        <f>IF(WEEKDAY(B2561,2)&lt;=5,VALUE("8"),IF(WEEKDAY(B2561,2)=6,VALUE("6"),VALUE("0")))</f>
        <v>6</v>
      </c>
      <c r="F2561" s="11">
        <f>IF(WEEKDAY(B2561,2)&lt;=6,6,0)</f>
        <v>6</v>
      </c>
      <c r="G2561" s="12" t="str">
        <f>IF(WEEKDAY(B2561,2)&lt;=6,"45 минут","0")</f>
        <v>45 минут</v>
      </c>
      <c r="H2561" s="37"/>
    </row>
    <row r="2562" spans="1:8" x14ac:dyDescent="0.3">
      <c r="A2562" s="35"/>
      <c r="B2562" s="9">
        <v>32103</v>
      </c>
      <c r="C2562" s="8" t="str">
        <f>TEXT(B2562, "dddd")</f>
        <v>Sunday</v>
      </c>
      <c r="D2562" s="10">
        <f>IF(WEEKDAY(B2562,2)&lt;=6,1,0)</f>
        <v>0</v>
      </c>
      <c r="E2562" s="10">
        <f>IF(WEEKDAY(B2562,2)&lt;=5,VALUE("8"),IF(WEEKDAY(B2562,2)=6,VALUE("6"),VALUE("0")))</f>
        <v>0</v>
      </c>
      <c r="F2562" s="11">
        <f>IF(WEEKDAY(B2562,2)&lt;=6,6,0)</f>
        <v>0</v>
      </c>
      <c r="G2562" s="12" t="str">
        <f>IF(WEEKDAY(B2562,2)&lt;=6,"45 минут","0")</f>
        <v>0</v>
      </c>
      <c r="H2562" s="37"/>
    </row>
    <row r="2563" spans="1:8" x14ac:dyDescent="0.3">
      <c r="A2563" s="35"/>
      <c r="B2563" s="9">
        <v>32104</v>
      </c>
      <c r="C2563" s="8" t="str">
        <f>TEXT(B2563, "dddd")</f>
        <v>Monday</v>
      </c>
      <c r="D2563" s="10">
        <f>IF(WEEKDAY(B2563,2)&lt;=6,1,0)</f>
        <v>1</v>
      </c>
      <c r="E2563" s="10">
        <f>IF(WEEKDAY(B2563,2)&lt;=5,VALUE("8"),IF(WEEKDAY(B2563,2)=6,VALUE("6"),VALUE("0")))</f>
        <v>8</v>
      </c>
      <c r="F2563" s="11">
        <f>IF(WEEKDAY(B2563,2)&lt;=6,6,0)</f>
        <v>6</v>
      </c>
      <c r="G2563" s="12" t="str">
        <f>IF(WEEKDAY(B2563,2)&lt;=6,"45 минут","0")</f>
        <v>45 минут</v>
      </c>
      <c r="H2563" s="37"/>
    </row>
    <row r="2564" spans="1:8" x14ac:dyDescent="0.3">
      <c r="A2564" s="35"/>
      <c r="B2564" s="9">
        <v>32105</v>
      </c>
      <c r="C2564" s="8" t="str">
        <f>TEXT(B2564, "dddd")</f>
        <v>Tuesday</v>
      </c>
      <c r="D2564" s="10">
        <f>IF(WEEKDAY(B2564,2)&lt;=6,1,0)</f>
        <v>1</v>
      </c>
      <c r="E2564" s="10">
        <f>IF(WEEKDAY(B2564,2)&lt;=5,VALUE("8"),IF(WEEKDAY(B2564,2)=6,VALUE("6"),VALUE("0")))</f>
        <v>8</v>
      </c>
      <c r="F2564" s="11">
        <f>IF(WEEKDAY(B2564,2)&lt;=6,6,0)</f>
        <v>6</v>
      </c>
      <c r="G2564" s="12" t="str">
        <f>IF(WEEKDAY(B2564,2)&lt;=6,"45 минут","0")</f>
        <v>45 минут</v>
      </c>
      <c r="H2564" s="37"/>
    </row>
    <row r="2565" spans="1:8" x14ac:dyDescent="0.3">
      <c r="A2565" s="35"/>
      <c r="B2565" s="9">
        <v>32106</v>
      </c>
      <c r="C2565" s="8" t="str">
        <f>TEXT(B2565, "dddd")</f>
        <v>Wednesday</v>
      </c>
      <c r="D2565" s="10">
        <f>IF(WEEKDAY(B2565,2)&lt;=6,1,0)</f>
        <v>1</v>
      </c>
      <c r="E2565" s="10">
        <f>IF(WEEKDAY(B2565,2)&lt;=5,VALUE("8"),IF(WEEKDAY(B2565,2)=6,VALUE("6"),VALUE("0")))</f>
        <v>8</v>
      </c>
      <c r="F2565" s="11">
        <f>IF(WEEKDAY(B2565,2)&lt;=6,6,0)</f>
        <v>6</v>
      </c>
      <c r="G2565" s="12" t="str">
        <f>IF(WEEKDAY(B2565,2)&lt;=6,"45 минут","0")</f>
        <v>45 минут</v>
      </c>
      <c r="H2565" s="37"/>
    </row>
    <row r="2566" spans="1:8" x14ac:dyDescent="0.3">
      <c r="A2566" s="35"/>
      <c r="B2566" s="9">
        <v>32107</v>
      </c>
      <c r="C2566" s="8" t="str">
        <f>TEXT(B2566, "dddd")</f>
        <v>Thursday</v>
      </c>
      <c r="D2566" s="10">
        <f>IF(WEEKDAY(B2566,2)&lt;=6,1,0)</f>
        <v>1</v>
      </c>
      <c r="E2566" s="10">
        <f>IF(WEEKDAY(B2566,2)&lt;=5,VALUE("8"),IF(WEEKDAY(B2566,2)=6,VALUE("6"),VALUE("0")))</f>
        <v>8</v>
      </c>
      <c r="F2566" s="11">
        <f>IF(WEEKDAY(B2566,2)&lt;=6,6,0)</f>
        <v>6</v>
      </c>
      <c r="G2566" s="12" t="str">
        <f>IF(WEEKDAY(B2566,2)&lt;=6,"45 минут","0")</f>
        <v>45 минут</v>
      </c>
      <c r="H2566" s="37"/>
    </row>
    <row r="2567" spans="1:8" x14ac:dyDescent="0.3">
      <c r="A2567" s="35"/>
      <c r="B2567" s="9">
        <v>32108</v>
      </c>
      <c r="C2567" s="8" t="str">
        <f>TEXT(B2567, "dddd")</f>
        <v>Friday</v>
      </c>
      <c r="D2567" s="10">
        <f>IF(WEEKDAY(B2567,2)&lt;=6,1,0)</f>
        <v>1</v>
      </c>
      <c r="E2567" s="10">
        <f>IF(WEEKDAY(B2567,2)&lt;=5,VALUE("8"),IF(WEEKDAY(B2567,2)=6,VALUE("6"),VALUE("0")))</f>
        <v>8</v>
      </c>
      <c r="F2567" s="11">
        <f>IF(WEEKDAY(B2567,2)&lt;=6,6,0)</f>
        <v>6</v>
      </c>
      <c r="G2567" s="12" t="str">
        <f>IF(WEEKDAY(B2567,2)&lt;=6,"45 минут","0")</f>
        <v>45 минут</v>
      </c>
      <c r="H2567" s="37"/>
    </row>
    <row r="2568" spans="1:8" x14ac:dyDescent="0.3">
      <c r="A2568" s="35"/>
      <c r="B2568" s="9">
        <v>32109</v>
      </c>
      <c r="C2568" s="8" t="str">
        <f>TEXT(B2568, "dddd")</f>
        <v>Saturday</v>
      </c>
      <c r="D2568" s="10">
        <f>IF(WEEKDAY(B2568,2)&lt;=6,1,0)</f>
        <v>1</v>
      </c>
      <c r="E2568" s="10">
        <f>IF(WEEKDAY(B2568,2)&lt;=5,VALUE("8"),IF(WEEKDAY(B2568,2)=6,VALUE("6"),VALUE("0")))</f>
        <v>6</v>
      </c>
      <c r="F2568" s="11">
        <f>IF(WEEKDAY(B2568,2)&lt;=6,6,0)</f>
        <v>6</v>
      </c>
      <c r="G2568" s="12" t="str">
        <f>IF(WEEKDAY(B2568,2)&lt;=6,"45 минут","0")</f>
        <v>45 минут</v>
      </c>
      <c r="H2568" s="37"/>
    </row>
    <row r="2569" spans="1:8" x14ac:dyDescent="0.3">
      <c r="A2569" s="35"/>
      <c r="B2569" s="9">
        <v>32110</v>
      </c>
      <c r="C2569" s="8" t="str">
        <f>TEXT(B2569, "dddd")</f>
        <v>Sunday</v>
      </c>
      <c r="D2569" s="10">
        <f>IF(WEEKDAY(B2569,2)&lt;=6,1,0)</f>
        <v>0</v>
      </c>
      <c r="E2569" s="10">
        <f>IF(WEEKDAY(B2569,2)&lt;=5,VALUE("8"),IF(WEEKDAY(B2569,2)=6,VALUE("6"),VALUE("0")))</f>
        <v>0</v>
      </c>
      <c r="F2569" s="11">
        <f>IF(WEEKDAY(B2569,2)&lt;=6,6,0)</f>
        <v>0</v>
      </c>
      <c r="G2569" s="12" t="str">
        <f>IF(WEEKDAY(B2569,2)&lt;=6,"45 минут","0")</f>
        <v>0</v>
      </c>
      <c r="H2569" s="37"/>
    </row>
    <row r="2570" spans="1:8" x14ac:dyDescent="0.3">
      <c r="A2570" s="35"/>
      <c r="B2570" s="9">
        <v>32111</v>
      </c>
      <c r="C2570" s="8" t="str">
        <f>TEXT(B2570, "dddd")</f>
        <v>Monday</v>
      </c>
      <c r="D2570" s="10">
        <f>IF(WEEKDAY(B2570,2)&lt;=6,1,0)</f>
        <v>1</v>
      </c>
      <c r="E2570" s="10">
        <f>IF(WEEKDAY(B2570,2)&lt;=5,VALUE("8"),IF(WEEKDAY(B2570,2)=6,VALUE("6"),VALUE("0")))</f>
        <v>8</v>
      </c>
      <c r="F2570" s="11">
        <f>IF(WEEKDAY(B2570,2)&lt;=6,6,0)</f>
        <v>6</v>
      </c>
      <c r="G2570" s="12" t="str">
        <f>IF(WEEKDAY(B2570,2)&lt;=6,"45 минут","0")</f>
        <v>45 минут</v>
      </c>
      <c r="H2570" s="37"/>
    </row>
    <row r="2571" spans="1:8" x14ac:dyDescent="0.3">
      <c r="A2571" s="35"/>
      <c r="B2571" s="9">
        <v>32112</v>
      </c>
      <c r="C2571" s="8" t="str">
        <f>TEXT(B2571, "dddd")</f>
        <v>Tuesday</v>
      </c>
      <c r="D2571" s="10">
        <f>IF(WEEKDAY(B2571,2)&lt;=6,1,0)</f>
        <v>1</v>
      </c>
      <c r="E2571" s="10">
        <f>IF(WEEKDAY(B2571,2)&lt;=5,VALUE("8"),IF(WEEKDAY(B2571,2)=6,VALUE("6"),VALUE("0")))</f>
        <v>8</v>
      </c>
      <c r="F2571" s="11">
        <f>IF(WEEKDAY(B2571,2)&lt;=6,6,0)</f>
        <v>6</v>
      </c>
      <c r="G2571" s="12" t="str">
        <f>IF(WEEKDAY(B2571,2)&lt;=6,"45 минут","0")</f>
        <v>45 минут</v>
      </c>
      <c r="H2571" s="37"/>
    </row>
    <row r="2572" spans="1:8" x14ac:dyDescent="0.3">
      <c r="A2572" s="35"/>
      <c r="B2572" s="9">
        <v>32113</v>
      </c>
      <c r="C2572" s="8" t="str">
        <f>TEXT(B2572, "dddd")</f>
        <v>Wednesday</v>
      </c>
      <c r="D2572" s="10">
        <f>IF(WEEKDAY(B2572,2)&lt;=6,1,0)</f>
        <v>1</v>
      </c>
      <c r="E2572" s="10">
        <f>IF(WEEKDAY(B2572,2)&lt;=5,VALUE("8"),IF(WEEKDAY(B2572,2)=6,VALUE("6"),VALUE("0")))</f>
        <v>8</v>
      </c>
      <c r="F2572" s="11">
        <f>IF(WEEKDAY(B2572,2)&lt;=6,6,0)</f>
        <v>6</v>
      </c>
      <c r="G2572" s="12" t="str">
        <f>IF(WEEKDAY(B2572,2)&lt;=6,"45 минут","0")</f>
        <v>45 минут</v>
      </c>
      <c r="H2572" s="37"/>
    </row>
    <row r="2573" spans="1:8" x14ac:dyDescent="0.3">
      <c r="A2573" s="35"/>
      <c r="B2573" s="9">
        <v>32114</v>
      </c>
      <c r="C2573" s="8" t="str">
        <f>TEXT(B2573, "dddd")</f>
        <v>Thursday</v>
      </c>
      <c r="D2573" s="10">
        <f>IF(WEEKDAY(B2573,2)&lt;=6,1,0)</f>
        <v>1</v>
      </c>
      <c r="E2573" s="10">
        <f>IF(WEEKDAY(B2573,2)&lt;=5,VALUE("8"),IF(WEEKDAY(B2573,2)=6,VALUE("6"),VALUE("0")))</f>
        <v>8</v>
      </c>
      <c r="F2573" s="11">
        <f>IF(WEEKDAY(B2573,2)&lt;=6,6,0)</f>
        <v>6</v>
      </c>
      <c r="G2573" s="12" t="str">
        <f>IF(WEEKDAY(B2573,2)&lt;=6,"45 минут","0")</f>
        <v>45 минут</v>
      </c>
      <c r="H2573" s="37"/>
    </row>
    <row r="2574" spans="1:8" x14ac:dyDescent="0.3">
      <c r="A2574" s="35"/>
      <c r="B2574" s="9">
        <v>32115</v>
      </c>
      <c r="C2574" s="8" t="str">
        <f>TEXT(B2574, "dddd")</f>
        <v>Friday</v>
      </c>
      <c r="D2574" s="10">
        <f>IF(WEEKDAY(B2574,2)&lt;=6,1,0)</f>
        <v>1</v>
      </c>
      <c r="E2574" s="10">
        <f>IF(WEEKDAY(B2574,2)&lt;=5,VALUE("8"),IF(WEEKDAY(B2574,2)=6,VALUE("6"),VALUE("0")))</f>
        <v>8</v>
      </c>
      <c r="F2574" s="11">
        <f>IF(WEEKDAY(B2574,2)&lt;=6,6,0)</f>
        <v>6</v>
      </c>
      <c r="G2574" s="12" t="str">
        <f>IF(WEEKDAY(B2574,2)&lt;=6,"45 минут","0")</f>
        <v>45 минут</v>
      </c>
      <c r="H2574" s="37"/>
    </row>
    <row r="2575" spans="1:8" x14ac:dyDescent="0.3">
      <c r="A2575" s="35"/>
      <c r="B2575" s="9">
        <v>32116</v>
      </c>
      <c r="C2575" s="8" t="str">
        <f>TEXT(B2575, "dddd")</f>
        <v>Saturday</v>
      </c>
      <c r="D2575" s="10">
        <f>IF(WEEKDAY(B2575,2)&lt;=6,1,0)</f>
        <v>1</v>
      </c>
      <c r="E2575" s="10">
        <f>IF(WEEKDAY(B2575,2)&lt;=5,VALUE("8"),IF(WEEKDAY(B2575,2)=6,VALUE("6"),VALUE("0")))</f>
        <v>6</v>
      </c>
      <c r="F2575" s="11">
        <f>IF(WEEKDAY(B2575,2)&lt;=6,6,0)</f>
        <v>6</v>
      </c>
      <c r="G2575" s="12" t="str">
        <f>IF(WEEKDAY(B2575,2)&lt;=6,"45 минут","0")</f>
        <v>45 минут</v>
      </c>
      <c r="H2575" s="37"/>
    </row>
    <row r="2576" spans="1:8" x14ac:dyDescent="0.3">
      <c r="A2576" s="35"/>
      <c r="B2576" s="9">
        <v>32117</v>
      </c>
      <c r="C2576" s="8" t="str">
        <f>TEXT(B2576, "dddd")</f>
        <v>Sunday</v>
      </c>
      <c r="D2576" s="10">
        <f>IF(WEEKDAY(B2576,2)&lt;=6,1,0)</f>
        <v>0</v>
      </c>
      <c r="E2576" s="10">
        <f>IF(WEEKDAY(B2576,2)&lt;=5,VALUE("8"),IF(WEEKDAY(B2576,2)=6,VALUE("6"),VALUE("0")))</f>
        <v>0</v>
      </c>
      <c r="F2576" s="11">
        <f>IF(WEEKDAY(B2576,2)&lt;=6,6,0)</f>
        <v>0</v>
      </c>
      <c r="G2576" s="12" t="str">
        <f>IF(WEEKDAY(B2576,2)&lt;=6,"45 минут","0")</f>
        <v>0</v>
      </c>
      <c r="H2576" s="37"/>
    </row>
    <row r="2577" spans="1:8" x14ac:dyDescent="0.3">
      <c r="A2577" s="35"/>
      <c r="B2577" s="9">
        <v>32118</v>
      </c>
      <c r="C2577" s="8" t="str">
        <f>TEXT(B2577, "dddd")</f>
        <v>Monday</v>
      </c>
      <c r="D2577" s="10">
        <f>IF(WEEKDAY(B2577,2)&lt;=6,1,0)</f>
        <v>1</v>
      </c>
      <c r="E2577" s="10">
        <f>IF(WEEKDAY(B2577,2)&lt;=5,VALUE("8"),IF(WEEKDAY(B2577,2)=6,VALUE("6"),VALUE("0")))</f>
        <v>8</v>
      </c>
      <c r="F2577" s="11">
        <f>IF(WEEKDAY(B2577,2)&lt;=6,6,0)</f>
        <v>6</v>
      </c>
      <c r="G2577" s="12" t="str">
        <f>IF(WEEKDAY(B2577,2)&lt;=6,"45 минут","0")</f>
        <v>45 минут</v>
      </c>
      <c r="H2577" s="37"/>
    </row>
    <row r="2578" spans="1:8" x14ac:dyDescent="0.3">
      <c r="A2578" s="35"/>
      <c r="B2578" s="9">
        <v>32119</v>
      </c>
      <c r="C2578" s="8" t="str">
        <f>TEXT(B2578, "dddd")</f>
        <v>Tuesday</v>
      </c>
      <c r="D2578" s="10">
        <f>IF(WEEKDAY(B2578,2)&lt;=6,1,0)</f>
        <v>1</v>
      </c>
      <c r="E2578" s="10">
        <f>IF(WEEKDAY(B2578,2)&lt;=5,VALUE("8"),IF(WEEKDAY(B2578,2)=6,VALUE("6"),VALUE("0")))</f>
        <v>8</v>
      </c>
      <c r="F2578" s="11">
        <f>IF(WEEKDAY(B2578,2)&lt;=6,6,0)</f>
        <v>6</v>
      </c>
      <c r="G2578" s="12" t="str">
        <f>IF(WEEKDAY(B2578,2)&lt;=6,"45 минут","0")</f>
        <v>45 минут</v>
      </c>
      <c r="H2578" s="37"/>
    </row>
    <row r="2579" spans="1:8" x14ac:dyDescent="0.3">
      <c r="A2579" s="35"/>
      <c r="B2579" s="9">
        <v>32120</v>
      </c>
      <c r="C2579" s="8" t="str">
        <f>TEXT(B2579, "dddd")</f>
        <v>Wednesday</v>
      </c>
      <c r="D2579" s="10">
        <f>IF(WEEKDAY(B2579,2)&lt;=6,1,0)</f>
        <v>1</v>
      </c>
      <c r="E2579" s="10">
        <f>IF(WEEKDAY(B2579,2)&lt;=5,VALUE("8"),IF(WEEKDAY(B2579,2)=6,VALUE("6"),VALUE("0")))</f>
        <v>8</v>
      </c>
      <c r="F2579" s="11">
        <f>IF(WEEKDAY(B2579,2)&lt;=6,6,0)</f>
        <v>6</v>
      </c>
      <c r="G2579" s="12" t="str">
        <f>IF(WEEKDAY(B2579,2)&lt;=6,"45 минут","0")</f>
        <v>45 минут</v>
      </c>
      <c r="H2579" s="37"/>
    </row>
    <row r="2580" spans="1:8" x14ac:dyDescent="0.3">
      <c r="A2580" s="35"/>
      <c r="B2580" s="9">
        <v>32121</v>
      </c>
      <c r="C2580" s="8" t="str">
        <f>TEXT(B2580, "dddd")</f>
        <v>Thursday</v>
      </c>
      <c r="D2580" s="10">
        <f>IF(WEEKDAY(B2580,2)&lt;=6,1,0)</f>
        <v>1</v>
      </c>
      <c r="E2580" s="10">
        <f>IF(WEEKDAY(B2580,2)&lt;=5,VALUE("8"),IF(WEEKDAY(B2580,2)=6,VALUE("6"),VALUE("0")))</f>
        <v>8</v>
      </c>
      <c r="F2580" s="11">
        <f>IF(WEEKDAY(B2580,2)&lt;=6,6,0)</f>
        <v>6</v>
      </c>
      <c r="G2580" s="12" t="str">
        <f>IF(WEEKDAY(B2580,2)&lt;=6,"45 минут","0")</f>
        <v>45 минут</v>
      </c>
      <c r="H2580" s="37"/>
    </row>
    <row r="2581" spans="1:8" x14ac:dyDescent="0.3">
      <c r="A2581" s="35"/>
      <c r="B2581" s="9">
        <v>32122</v>
      </c>
      <c r="C2581" s="8" t="str">
        <f>TEXT(B2581, "dddd")</f>
        <v>Friday</v>
      </c>
      <c r="D2581" s="10">
        <f>IF(WEEKDAY(B2581,2)&lt;=6,1,0)</f>
        <v>1</v>
      </c>
      <c r="E2581" s="10">
        <f>IF(WEEKDAY(B2581,2)&lt;=5,VALUE("8"),IF(WEEKDAY(B2581,2)=6,VALUE("6"),VALUE("0")))</f>
        <v>8</v>
      </c>
      <c r="F2581" s="11">
        <f>IF(WEEKDAY(B2581,2)&lt;=6,6,0)</f>
        <v>6</v>
      </c>
      <c r="G2581" s="12" t="str">
        <f>IF(WEEKDAY(B2581,2)&lt;=6,"45 минут","0")</f>
        <v>45 минут</v>
      </c>
      <c r="H2581" s="37"/>
    </row>
    <row r="2582" spans="1:8" x14ac:dyDescent="0.3">
      <c r="A2582" s="35"/>
      <c r="B2582" s="9">
        <v>32123</v>
      </c>
      <c r="C2582" s="8" t="str">
        <f>TEXT(B2582, "dddd")</f>
        <v>Saturday</v>
      </c>
      <c r="D2582" s="10">
        <f>IF(WEEKDAY(B2582,2)&lt;=6,1,0)</f>
        <v>1</v>
      </c>
      <c r="E2582" s="10">
        <f>IF(WEEKDAY(B2582,2)&lt;=5,VALUE("8"),IF(WEEKDAY(B2582,2)=6,VALUE("6"),VALUE("0")))</f>
        <v>6</v>
      </c>
      <c r="F2582" s="11">
        <f>IF(WEEKDAY(B2582,2)&lt;=6,6,0)</f>
        <v>6</v>
      </c>
      <c r="G2582" s="12" t="str">
        <f>IF(WEEKDAY(B2582,2)&lt;=6,"45 минут","0")</f>
        <v>45 минут</v>
      </c>
      <c r="H2582" s="37"/>
    </row>
    <row r="2583" spans="1:8" x14ac:dyDescent="0.3">
      <c r="A2583" s="35"/>
      <c r="B2583" s="9">
        <v>32124</v>
      </c>
      <c r="C2583" s="8" t="str">
        <f>TEXT(B2583, "dddd")</f>
        <v>Sunday</v>
      </c>
      <c r="D2583" s="10">
        <f>IF(WEEKDAY(B2583,2)&lt;=6,1,0)</f>
        <v>0</v>
      </c>
      <c r="E2583" s="10">
        <f>IF(WEEKDAY(B2583,2)&lt;=5,VALUE("8"),IF(WEEKDAY(B2583,2)=6,VALUE("6"),VALUE("0")))</f>
        <v>0</v>
      </c>
      <c r="F2583" s="11">
        <f>IF(WEEKDAY(B2583,2)&lt;=6,6,0)</f>
        <v>0</v>
      </c>
      <c r="G2583" s="12" t="str">
        <f>IF(WEEKDAY(B2583,2)&lt;=6,"45 минут","0")</f>
        <v>0</v>
      </c>
      <c r="H2583" s="37"/>
    </row>
    <row r="2584" spans="1:8" x14ac:dyDescent="0.3">
      <c r="A2584" s="35"/>
      <c r="B2584" s="9">
        <v>32125</v>
      </c>
      <c r="C2584" s="8" t="str">
        <f>TEXT(B2584, "dddd")</f>
        <v>Monday</v>
      </c>
      <c r="D2584" s="10">
        <f>IF(WEEKDAY(B2584,2)&lt;=6,1,0)</f>
        <v>1</v>
      </c>
      <c r="E2584" s="10">
        <f>IF(WEEKDAY(B2584,2)&lt;=5,VALUE("8"),IF(WEEKDAY(B2584,2)=6,VALUE("6"),VALUE("0")))</f>
        <v>8</v>
      </c>
      <c r="F2584" s="11">
        <f>IF(WEEKDAY(B2584,2)&lt;=6,6,0)</f>
        <v>6</v>
      </c>
      <c r="G2584" s="12" t="str">
        <f>IF(WEEKDAY(B2584,2)&lt;=6,"45 минут","0")</f>
        <v>45 минут</v>
      </c>
      <c r="H2584" s="37"/>
    </row>
    <row r="2585" spans="1:8" x14ac:dyDescent="0.3">
      <c r="A2585" s="35"/>
      <c r="B2585" s="9">
        <v>32126</v>
      </c>
      <c r="C2585" s="8" t="str">
        <f>TEXT(B2585, "dddd")</f>
        <v>Tuesday</v>
      </c>
      <c r="D2585" s="10">
        <f>IF(WEEKDAY(B2585,2)&lt;=6,1,0)</f>
        <v>1</v>
      </c>
      <c r="E2585" s="10">
        <f>IF(WEEKDAY(B2585,2)&lt;=5,VALUE("8"),IF(WEEKDAY(B2585,2)=6,VALUE("6"),VALUE("0")))</f>
        <v>8</v>
      </c>
      <c r="F2585" s="11">
        <f>IF(WEEKDAY(B2585,2)&lt;=6,6,0)</f>
        <v>6</v>
      </c>
      <c r="G2585" s="12" t="str">
        <f>IF(WEEKDAY(B2585,2)&lt;=6,"45 минут","0")</f>
        <v>45 минут</v>
      </c>
      <c r="H2585" s="37"/>
    </row>
    <row r="2586" spans="1:8" x14ac:dyDescent="0.3">
      <c r="A2586" s="35"/>
      <c r="B2586" s="9">
        <v>32127</v>
      </c>
      <c r="C2586" s="8" t="str">
        <f>TEXT(B2586, "dddd")</f>
        <v>Wednesday</v>
      </c>
      <c r="D2586" s="10">
        <f>IF(WEEKDAY(B2586,2)&lt;=6,1,0)</f>
        <v>1</v>
      </c>
      <c r="E2586" s="10">
        <f>IF(WEEKDAY(B2586,2)&lt;=5,VALUE("8"),IF(WEEKDAY(B2586,2)=6,VALUE("6"),VALUE("0")))</f>
        <v>8</v>
      </c>
      <c r="F2586" s="11">
        <f>IF(WEEKDAY(B2586,2)&lt;=6,6,0)</f>
        <v>6</v>
      </c>
      <c r="G2586" s="12" t="str">
        <f>IF(WEEKDAY(B2586,2)&lt;=6,"45 минут","0")</f>
        <v>45 минут</v>
      </c>
      <c r="H2586" s="37"/>
    </row>
    <row r="2587" spans="1:8" x14ac:dyDescent="0.3">
      <c r="A2587" s="35"/>
      <c r="B2587" s="9">
        <v>32128</v>
      </c>
      <c r="C2587" s="8" t="str">
        <f>TEXT(B2587, "dddd")</f>
        <v>Thursday</v>
      </c>
      <c r="D2587" s="10">
        <f>IF(WEEKDAY(B2587,2)&lt;=6,1,0)</f>
        <v>1</v>
      </c>
      <c r="E2587" s="10">
        <f>IF(WEEKDAY(B2587,2)&lt;=5,VALUE("8"),IF(WEEKDAY(B2587,2)=6,VALUE("6"),VALUE("0")))</f>
        <v>8</v>
      </c>
      <c r="F2587" s="11">
        <f>IF(WEEKDAY(B2587,2)&lt;=6,6,0)</f>
        <v>6</v>
      </c>
      <c r="G2587" s="12" t="str">
        <f>IF(WEEKDAY(B2587,2)&lt;=6,"45 минут","0")</f>
        <v>45 минут</v>
      </c>
      <c r="H2587" s="37"/>
    </row>
    <row r="2588" spans="1:8" x14ac:dyDescent="0.3">
      <c r="A2588" s="35"/>
      <c r="B2588" s="9">
        <v>32129</v>
      </c>
      <c r="C2588" s="8" t="str">
        <f>TEXT(B2588, "dddd")</f>
        <v>Friday</v>
      </c>
      <c r="D2588" s="10">
        <f>IF(WEEKDAY(B2588,2)&lt;=6,1,0)</f>
        <v>1</v>
      </c>
      <c r="E2588" s="10">
        <f>IF(WEEKDAY(B2588,2)&lt;=5,VALUE("8"),IF(WEEKDAY(B2588,2)=6,VALUE("6"),VALUE("0")))</f>
        <v>8</v>
      </c>
      <c r="F2588" s="11">
        <f>IF(WEEKDAY(B2588,2)&lt;=6,6,0)</f>
        <v>6</v>
      </c>
      <c r="G2588" s="12" t="str">
        <f>IF(WEEKDAY(B2588,2)&lt;=6,"45 минут","0")</f>
        <v>45 минут</v>
      </c>
      <c r="H2588" s="37"/>
    </row>
    <row r="2589" spans="1:8" x14ac:dyDescent="0.3">
      <c r="A2589" s="35"/>
      <c r="B2589" s="9">
        <v>32130</v>
      </c>
      <c r="C2589" s="8" t="str">
        <f>TEXT(B2589, "dddd")</f>
        <v>Saturday</v>
      </c>
      <c r="D2589" s="10">
        <f>IF(WEEKDAY(B2589,2)&lt;=6,1,0)</f>
        <v>1</v>
      </c>
      <c r="E2589" s="10">
        <f>IF(WEEKDAY(B2589,2)&lt;=5,VALUE("8"),IF(WEEKDAY(B2589,2)=6,VALUE("6"),VALUE("0")))</f>
        <v>6</v>
      </c>
      <c r="F2589" s="11">
        <f>IF(WEEKDAY(B2589,2)&lt;=6,6,0)</f>
        <v>6</v>
      </c>
      <c r="G2589" s="12" t="str">
        <f>IF(WEEKDAY(B2589,2)&lt;=6,"45 минут","0")</f>
        <v>45 минут</v>
      </c>
      <c r="H2589" s="37"/>
    </row>
    <row r="2590" spans="1:8" x14ac:dyDescent="0.3">
      <c r="A2590" s="35"/>
      <c r="B2590" s="9">
        <v>32131</v>
      </c>
      <c r="C2590" s="8" t="str">
        <f>TEXT(B2590, "dddd")</f>
        <v>Sunday</v>
      </c>
      <c r="D2590" s="10">
        <f>IF(WEEKDAY(B2590,2)&lt;=6,1,0)</f>
        <v>0</v>
      </c>
      <c r="E2590" s="10">
        <f>IF(WEEKDAY(B2590,2)&lt;=5,VALUE("8"),IF(WEEKDAY(B2590,2)=6,VALUE("6"),VALUE("0")))</f>
        <v>0</v>
      </c>
      <c r="F2590" s="11">
        <f>IF(WEEKDAY(B2590,2)&lt;=6,6,0)</f>
        <v>0</v>
      </c>
      <c r="G2590" s="12" t="str">
        <f>IF(WEEKDAY(B2590,2)&lt;=6,"45 минут","0")</f>
        <v>0</v>
      </c>
      <c r="H2590" s="37"/>
    </row>
    <row r="2591" spans="1:8" x14ac:dyDescent="0.3">
      <c r="A2591" s="35"/>
      <c r="B2591" s="9">
        <v>32132</v>
      </c>
      <c r="C2591" s="8" t="str">
        <f>TEXT(B2591, "dddd")</f>
        <v>Monday</v>
      </c>
      <c r="D2591" s="10">
        <f>IF(WEEKDAY(B2591,2)&lt;=6,1,0)</f>
        <v>1</v>
      </c>
      <c r="E2591" s="10">
        <f>IF(WEEKDAY(B2591,2)&lt;=5,VALUE("8"),IF(WEEKDAY(B2591,2)=6,VALUE("6"),VALUE("0")))</f>
        <v>8</v>
      </c>
      <c r="F2591" s="11">
        <f>IF(WEEKDAY(B2591,2)&lt;=6,6,0)</f>
        <v>6</v>
      </c>
      <c r="G2591" s="12" t="str">
        <f>IF(WEEKDAY(B2591,2)&lt;=6,"45 минут","0")</f>
        <v>45 минут</v>
      </c>
      <c r="H2591" s="37"/>
    </row>
    <row r="2592" spans="1:8" x14ac:dyDescent="0.3">
      <c r="A2592" s="35"/>
      <c r="B2592" s="9">
        <v>32133</v>
      </c>
      <c r="C2592" s="8" t="str">
        <f>TEXT(B2592, "dddd")</f>
        <v>Tuesday</v>
      </c>
      <c r="D2592" s="10">
        <f>IF(WEEKDAY(B2592,2)&lt;=6,1,0)</f>
        <v>1</v>
      </c>
      <c r="E2592" s="10">
        <f>IF(WEEKDAY(B2592,2)&lt;=5,VALUE("8"),IF(WEEKDAY(B2592,2)=6,VALUE("6"),VALUE("0")))</f>
        <v>8</v>
      </c>
      <c r="F2592" s="11">
        <f>IF(WEEKDAY(B2592,2)&lt;=6,6,0)</f>
        <v>6</v>
      </c>
      <c r="G2592" s="12" t="str">
        <f>IF(WEEKDAY(B2592,2)&lt;=6,"45 минут","0")</f>
        <v>45 минут</v>
      </c>
      <c r="H2592" s="37"/>
    </row>
    <row r="2593" spans="1:8" x14ac:dyDescent="0.3">
      <c r="A2593" s="35"/>
      <c r="B2593" s="9">
        <v>32134</v>
      </c>
      <c r="C2593" s="8" t="str">
        <f>TEXT(B2593, "dddd")</f>
        <v>Wednesday</v>
      </c>
      <c r="D2593" s="10">
        <f>IF(WEEKDAY(B2593,2)&lt;=6,1,0)</f>
        <v>1</v>
      </c>
      <c r="E2593" s="10">
        <f>IF(WEEKDAY(B2593,2)&lt;=5,VALUE("8"),IF(WEEKDAY(B2593,2)=6,VALUE("6"),VALUE("0")))</f>
        <v>8</v>
      </c>
      <c r="F2593" s="11">
        <f>IF(WEEKDAY(B2593,2)&lt;=6,6,0)</f>
        <v>6</v>
      </c>
      <c r="G2593" s="12" t="str">
        <f>IF(WEEKDAY(B2593,2)&lt;=6,"45 минут","0")</f>
        <v>45 минут</v>
      </c>
      <c r="H2593" s="37"/>
    </row>
    <row r="2594" spans="1:8" x14ac:dyDescent="0.3">
      <c r="A2594" s="35"/>
      <c r="B2594" s="9">
        <v>32135</v>
      </c>
      <c r="C2594" s="8" t="str">
        <f>TEXT(B2594, "dddd")</f>
        <v>Thursday</v>
      </c>
      <c r="D2594" s="10">
        <f>IF(WEEKDAY(B2594,2)&lt;=6,1,0)</f>
        <v>1</v>
      </c>
      <c r="E2594" s="10">
        <f>IF(WEEKDAY(B2594,2)&lt;=5,VALUE("8"),IF(WEEKDAY(B2594,2)=6,VALUE("6"),VALUE("0")))</f>
        <v>8</v>
      </c>
      <c r="F2594" s="11">
        <f>IF(WEEKDAY(B2594,2)&lt;=6,6,0)</f>
        <v>6</v>
      </c>
      <c r="G2594" s="12" t="str">
        <f>IF(WEEKDAY(B2594,2)&lt;=6,"45 минут","0")</f>
        <v>45 минут</v>
      </c>
      <c r="H2594" s="37"/>
    </row>
    <row r="2595" spans="1:8" x14ac:dyDescent="0.3">
      <c r="A2595" s="35"/>
      <c r="B2595" s="9">
        <v>32136</v>
      </c>
      <c r="C2595" s="8" t="str">
        <f>TEXT(B2595, "dddd")</f>
        <v>Friday</v>
      </c>
      <c r="D2595" s="10">
        <f>IF(WEEKDAY(B2595,2)&lt;=6,1,0)</f>
        <v>1</v>
      </c>
      <c r="E2595" s="10">
        <f>IF(WEEKDAY(B2595,2)&lt;=5,VALUE("8"),IF(WEEKDAY(B2595,2)=6,VALUE("6"),VALUE("0")))</f>
        <v>8</v>
      </c>
      <c r="F2595" s="11">
        <f>IF(WEEKDAY(B2595,2)&lt;=6,6,0)</f>
        <v>6</v>
      </c>
      <c r="G2595" s="12" t="str">
        <f>IF(WEEKDAY(B2595,2)&lt;=6,"45 минут","0")</f>
        <v>45 минут</v>
      </c>
      <c r="H2595" s="37"/>
    </row>
    <row r="2596" spans="1:8" x14ac:dyDescent="0.3">
      <c r="A2596" s="35"/>
      <c r="B2596" s="9">
        <v>32137</v>
      </c>
      <c r="C2596" s="8" t="str">
        <f>TEXT(B2596, "dddd")</f>
        <v>Saturday</v>
      </c>
      <c r="D2596" s="10">
        <f>IF(WEEKDAY(B2596,2)&lt;=6,1,0)</f>
        <v>1</v>
      </c>
      <c r="E2596" s="10">
        <f>IF(WEEKDAY(B2596,2)&lt;=5,VALUE("8"),IF(WEEKDAY(B2596,2)=6,VALUE("6"),VALUE("0")))</f>
        <v>6</v>
      </c>
      <c r="F2596" s="11">
        <f>IF(WEEKDAY(B2596,2)&lt;=6,6,0)</f>
        <v>6</v>
      </c>
      <c r="G2596" s="12" t="str">
        <f>IF(WEEKDAY(B2596,2)&lt;=6,"45 минут","0")</f>
        <v>45 минут</v>
      </c>
      <c r="H2596" s="37"/>
    </row>
    <row r="2597" spans="1:8" x14ac:dyDescent="0.3">
      <c r="A2597" s="35"/>
      <c r="B2597" s="9">
        <v>32138</v>
      </c>
      <c r="C2597" s="8" t="str">
        <f>TEXT(B2597, "dddd")</f>
        <v>Sunday</v>
      </c>
      <c r="D2597" s="10">
        <f>IF(WEEKDAY(B2597,2)&lt;=6,1,0)</f>
        <v>0</v>
      </c>
      <c r="E2597" s="10">
        <f>IF(WEEKDAY(B2597,2)&lt;=5,VALUE("8"),IF(WEEKDAY(B2597,2)=6,VALUE("6"),VALUE("0")))</f>
        <v>0</v>
      </c>
      <c r="F2597" s="11">
        <f>IF(WEEKDAY(B2597,2)&lt;=6,6,0)</f>
        <v>0</v>
      </c>
      <c r="G2597" s="12" t="str">
        <f>IF(WEEKDAY(B2597,2)&lt;=6,"45 минут","0")</f>
        <v>0</v>
      </c>
      <c r="H2597" s="37"/>
    </row>
    <row r="2598" spans="1:8" x14ac:dyDescent="0.3">
      <c r="A2598" s="35"/>
      <c r="B2598" s="9">
        <v>32139</v>
      </c>
      <c r="C2598" s="8" t="str">
        <f>TEXT(B2598, "dddd")</f>
        <v>Monday</v>
      </c>
      <c r="D2598" s="10">
        <f>IF(WEEKDAY(B2598,2)&lt;=6,1,0)</f>
        <v>1</v>
      </c>
      <c r="E2598" s="10">
        <f>IF(WEEKDAY(B2598,2)&lt;=5,VALUE("8"),IF(WEEKDAY(B2598,2)=6,VALUE("6"),VALUE("0")))</f>
        <v>8</v>
      </c>
      <c r="F2598" s="11">
        <f>IF(WEEKDAY(B2598,2)&lt;=6,6,0)</f>
        <v>6</v>
      </c>
      <c r="G2598" s="12" t="str">
        <f>IF(WEEKDAY(B2598,2)&lt;=6,"45 минут","0")</f>
        <v>45 минут</v>
      </c>
      <c r="H2598" s="37"/>
    </row>
    <row r="2599" spans="1:8" x14ac:dyDescent="0.3">
      <c r="A2599" s="35"/>
      <c r="B2599" s="9">
        <v>32140</v>
      </c>
      <c r="C2599" s="8" t="str">
        <f>TEXT(B2599, "dddd")</f>
        <v>Tuesday</v>
      </c>
      <c r="D2599" s="10">
        <f>IF(WEEKDAY(B2599,2)&lt;=6,1,0)</f>
        <v>1</v>
      </c>
      <c r="E2599" s="10">
        <f>IF(WEEKDAY(B2599,2)&lt;=5,VALUE("8"),IF(WEEKDAY(B2599,2)=6,VALUE("6"),VALUE("0")))</f>
        <v>8</v>
      </c>
      <c r="F2599" s="11">
        <f>IF(WEEKDAY(B2599,2)&lt;=6,6,0)</f>
        <v>6</v>
      </c>
      <c r="G2599" s="12" t="str">
        <f>IF(WEEKDAY(B2599,2)&lt;=6,"45 минут","0")</f>
        <v>45 минут</v>
      </c>
      <c r="H2599" s="37"/>
    </row>
    <row r="2600" spans="1:8" x14ac:dyDescent="0.3">
      <c r="A2600" s="35"/>
      <c r="B2600" s="9">
        <v>32141</v>
      </c>
      <c r="C2600" s="8" t="str">
        <f>TEXT(B2600, "dddd")</f>
        <v>Wednesday</v>
      </c>
      <c r="D2600" s="10">
        <f>IF(WEEKDAY(B2600,2)&lt;=6,1,0)</f>
        <v>1</v>
      </c>
      <c r="E2600" s="10">
        <f>IF(WEEKDAY(B2600,2)&lt;=5,VALUE("8"),IF(WEEKDAY(B2600,2)=6,VALUE("6"),VALUE("0")))</f>
        <v>8</v>
      </c>
      <c r="F2600" s="11">
        <f>IF(WEEKDAY(B2600,2)&lt;=6,6,0)</f>
        <v>6</v>
      </c>
      <c r="G2600" s="12" t="str">
        <f>IF(WEEKDAY(B2600,2)&lt;=6,"45 минут","0")</f>
        <v>45 минут</v>
      </c>
      <c r="H2600" s="37"/>
    </row>
    <row r="2601" spans="1:8" x14ac:dyDescent="0.3">
      <c r="A2601" s="35"/>
      <c r="B2601" s="9">
        <v>32142</v>
      </c>
      <c r="C2601" s="8" t="str">
        <f>TEXT(B2601, "dddd")</f>
        <v>Thursday</v>
      </c>
      <c r="D2601" s="10">
        <f>IF(WEEKDAY(B2601,2)&lt;=6,1,0)</f>
        <v>1</v>
      </c>
      <c r="E2601" s="10">
        <f>IF(WEEKDAY(B2601,2)&lt;=5,VALUE("8"),IF(WEEKDAY(B2601,2)=6,VALUE("6"),VALUE("0")))</f>
        <v>8</v>
      </c>
      <c r="F2601" s="11">
        <f>IF(WEEKDAY(B2601,2)&lt;=6,6,0)</f>
        <v>6</v>
      </c>
      <c r="G2601" s="12" t="str">
        <f>IF(WEEKDAY(B2601,2)&lt;=6,"45 минут","0")</f>
        <v>45 минут</v>
      </c>
      <c r="H2601" s="37"/>
    </row>
    <row r="2602" spans="1:8" x14ac:dyDescent="0.3">
      <c r="A2602" s="35"/>
      <c r="B2602" s="9">
        <v>32143</v>
      </c>
      <c r="C2602" s="8" t="str">
        <f>TEXT(B2602, "dddd")</f>
        <v>Friday</v>
      </c>
      <c r="D2602" s="10">
        <f>IF(WEEKDAY(B2602,2)&lt;=6,1,0)</f>
        <v>1</v>
      </c>
      <c r="E2602" s="10">
        <f>IF(WEEKDAY(B2602,2)&lt;=5,VALUE("8"),IF(WEEKDAY(B2602,2)=6,VALUE("6"),VALUE("0")))</f>
        <v>8</v>
      </c>
      <c r="F2602" s="11">
        <f>IF(WEEKDAY(B2602,2)&lt;=6,6,0)</f>
        <v>6</v>
      </c>
      <c r="G2602" s="12" t="str">
        <f>IF(WEEKDAY(B2602,2)&lt;=6,"45 минут","0")</f>
        <v>45 минут</v>
      </c>
      <c r="H2602" s="37"/>
    </row>
    <row r="2603" spans="1:8" x14ac:dyDescent="0.3">
      <c r="A2603" s="35"/>
      <c r="B2603" s="9">
        <v>32144</v>
      </c>
      <c r="C2603" s="8" t="str">
        <f>TEXT(B2603, "dddd")</f>
        <v>Saturday</v>
      </c>
      <c r="D2603" s="10">
        <f>IF(WEEKDAY(B2603,2)&lt;=6,1,0)</f>
        <v>1</v>
      </c>
      <c r="E2603" s="10">
        <f>IF(WEEKDAY(B2603,2)&lt;=5,VALUE("8"),IF(WEEKDAY(B2603,2)=6,VALUE("6"),VALUE("0")))</f>
        <v>6</v>
      </c>
      <c r="F2603" s="11">
        <f>IF(WEEKDAY(B2603,2)&lt;=6,6,0)</f>
        <v>6</v>
      </c>
      <c r="G2603" s="12" t="str">
        <f>IF(WEEKDAY(B2603,2)&lt;=6,"45 минут","0")</f>
        <v>45 минут</v>
      </c>
      <c r="H2603" s="37"/>
    </row>
    <row r="2604" spans="1:8" x14ac:dyDescent="0.3">
      <c r="A2604" s="35"/>
      <c r="B2604" s="9">
        <v>32145</v>
      </c>
      <c r="C2604" s="8" t="str">
        <f>TEXT(B2604, "dddd")</f>
        <v>Sunday</v>
      </c>
      <c r="D2604" s="10">
        <f>IF(WEEKDAY(B2604,2)&lt;=6,1,0)</f>
        <v>0</v>
      </c>
      <c r="E2604" s="10">
        <f>IF(WEEKDAY(B2604,2)&lt;=5,VALUE("8"),IF(WEEKDAY(B2604,2)=6,VALUE("6"),VALUE("0")))</f>
        <v>0</v>
      </c>
      <c r="F2604" s="11">
        <f>IF(WEEKDAY(B2604,2)&lt;=6,6,0)</f>
        <v>0</v>
      </c>
      <c r="G2604" s="12" t="str">
        <f>IF(WEEKDAY(B2604,2)&lt;=6,"45 минут","0")</f>
        <v>0</v>
      </c>
      <c r="H2604" s="37"/>
    </row>
    <row r="2605" spans="1:8" x14ac:dyDescent="0.3">
      <c r="A2605" s="35"/>
      <c r="B2605" s="9">
        <v>32146</v>
      </c>
      <c r="C2605" s="8" t="str">
        <f>TEXT(B2605, "dddd")</f>
        <v>Monday</v>
      </c>
      <c r="D2605" s="10">
        <f>IF(WEEKDAY(B2605,2)&lt;=6,1,0)</f>
        <v>1</v>
      </c>
      <c r="E2605" s="10">
        <f>IF(WEEKDAY(B2605,2)&lt;=5,VALUE("8"),IF(WEEKDAY(B2605,2)=6,VALUE("6"),VALUE("0")))</f>
        <v>8</v>
      </c>
      <c r="F2605" s="11">
        <f>IF(WEEKDAY(B2605,2)&lt;=6,6,0)</f>
        <v>6</v>
      </c>
      <c r="G2605" s="12" t="str">
        <f>IF(WEEKDAY(B2605,2)&lt;=6,"45 минут","0")</f>
        <v>45 минут</v>
      </c>
      <c r="H2605" s="37"/>
    </row>
    <row r="2606" spans="1:8" x14ac:dyDescent="0.3">
      <c r="A2606" s="35"/>
      <c r="B2606" s="9">
        <v>32147</v>
      </c>
      <c r="C2606" s="8" t="str">
        <f>TEXT(B2606, "dddd")</f>
        <v>Tuesday</v>
      </c>
      <c r="D2606" s="10">
        <f>IF(WEEKDAY(B2606,2)&lt;=6,1,0)</f>
        <v>1</v>
      </c>
      <c r="E2606" s="10">
        <f>IF(WEEKDAY(B2606,2)&lt;=5,VALUE("8"),IF(WEEKDAY(B2606,2)=6,VALUE("6"),VALUE("0")))</f>
        <v>8</v>
      </c>
      <c r="F2606" s="11">
        <f>IF(WEEKDAY(B2606,2)&lt;=6,6,0)</f>
        <v>6</v>
      </c>
      <c r="G2606" s="12" t="str">
        <f>IF(WEEKDAY(B2606,2)&lt;=6,"45 минут","0")</f>
        <v>45 минут</v>
      </c>
      <c r="H2606" s="37"/>
    </row>
    <row r="2607" spans="1:8" x14ac:dyDescent="0.3">
      <c r="A2607" s="35"/>
      <c r="B2607" s="9">
        <v>32148</v>
      </c>
      <c r="C2607" s="8" t="str">
        <f>TEXT(B2607, "dddd")</f>
        <v>Wednesday</v>
      </c>
      <c r="D2607" s="10">
        <f>IF(WEEKDAY(B2607,2)&lt;=6,1,0)</f>
        <v>1</v>
      </c>
      <c r="E2607" s="10">
        <f>IF(WEEKDAY(B2607,2)&lt;=5,VALUE("8"),IF(WEEKDAY(B2607,2)=6,VALUE("6"),VALUE("0")))</f>
        <v>8</v>
      </c>
      <c r="F2607" s="11">
        <f>IF(WEEKDAY(B2607,2)&lt;=6,6,0)</f>
        <v>6</v>
      </c>
      <c r="G2607" s="12" t="str">
        <f>IF(WEEKDAY(B2607,2)&lt;=6,"45 минут","0")</f>
        <v>45 минут</v>
      </c>
      <c r="H2607" s="37"/>
    </row>
    <row r="2608" spans="1:8" x14ac:dyDescent="0.3">
      <c r="A2608" s="35"/>
      <c r="B2608" s="9">
        <v>32149</v>
      </c>
      <c r="C2608" s="8" t="str">
        <f>TEXT(B2608, "dddd")</f>
        <v>Thursday</v>
      </c>
      <c r="D2608" s="10">
        <f>IF(WEEKDAY(B2608,2)&lt;=6,1,0)</f>
        <v>1</v>
      </c>
      <c r="E2608" s="10">
        <f>IF(WEEKDAY(B2608,2)&lt;=5,VALUE("8"),IF(WEEKDAY(B2608,2)=6,VALUE("6"),VALUE("0")))</f>
        <v>8</v>
      </c>
      <c r="F2608" s="11">
        <f>IF(WEEKDAY(B2608,2)&lt;=6,6,0)</f>
        <v>6</v>
      </c>
      <c r="G2608" s="12" t="str">
        <f>IF(WEEKDAY(B2608,2)&lt;=6,"45 минут","0")</f>
        <v>45 минут</v>
      </c>
      <c r="H2608" s="37"/>
    </row>
    <row r="2609" spans="1:8" x14ac:dyDescent="0.3">
      <c r="A2609" s="35"/>
      <c r="B2609" s="9">
        <v>32150</v>
      </c>
      <c r="C2609" s="8" t="str">
        <f>TEXT(B2609, "dddd")</f>
        <v>Friday</v>
      </c>
      <c r="D2609" s="10">
        <f>IF(WEEKDAY(B2609,2)&lt;=6,1,0)</f>
        <v>1</v>
      </c>
      <c r="E2609" s="10">
        <f>IF(WEEKDAY(B2609,2)&lt;=5,VALUE("8"),IF(WEEKDAY(B2609,2)=6,VALUE("6"),VALUE("0")))</f>
        <v>8</v>
      </c>
      <c r="F2609" s="11">
        <f>IF(WEEKDAY(B2609,2)&lt;=6,6,0)</f>
        <v>6</v>
      </c>
      <c r="G2609" s="12" t="str">
        <f>IF(WEEKDAY(B2609,2)&lt;=6,"45 минут","0")</f>
        <v>45 минут</v>
      </c>
      <c r="H2609" s="37"/>
    </row>
    <row r="2610" spans="1:8" x14ac:dyDescent="0.3">
      <c r="A2610" s="35"/>
      <c r="B2610" s="9">
        <v>32151</v>
      </c>
      <c r="C2610" s="8" t="str">
        <f>TEXT(B2610, "dddd")</f>
        <v>Saturday</v>
      </c>
      <c r="D2610" s="10">
        <f>IF(WEEKDAY(B2610,2)&lt;=6,1,0)</f>
        <v>1</v>
      </c>
      <c r="E2610" s="10">
        <f>IF(WEEKDAY(B2610,2)&lt;=5,VALUE("8"),IF(WEEKDAY(B2610,2)=6,VALUE("6"),VALUE("0")))</f>
        <v>6</v>
      </c>
      <c r="F2610" s="11">
        <f>IF(WEEKDAY(B2610,2)&lt;=6,6,0)</f>
        <v>6</v>
      </c>
      <c r="G2610" s="12" t="str">
        <f>IF(WEEKDAY(B2610,2)&lt;=6,"45 минут","0")</f>
        <v>45 минут</v>
      </c>
      <c r="H2610" s="37"/>
    </row>
    <row r="2611" spans="1:8" x14ac:dyDescent="0.3">
      <c r="A2611" s="35"/>
      <c r="B2611" s="9">
        <v>32152</v>
      </c>
      <c r="C2611" s="8" t="str">
        <f>TEXT(B2611, "dddd")</f>
        <v>Sunday</v>
      </c>
      <c r="D2611" s="10">
        <f>IF(WEEKDAY(B2611,2)&lt;=6,1,0)</f>
        <v>0</v>
      </c>
      <c r="E2611" s="10">
        <f>IF(WEEKDAY(B2611,2)&lt;=5,VALUE("8"),IF(WEEKDAY(B2611,2)=6,VALUE("6"),VALUE("0")))</f>
        <v>0</v>
      </c>
      <c r="F2611" s="11">
        <f>IF(WEEKDAY(B2611,2)&lt;=6,6,0)</f>
        <v>0</v>
      </c>
      <c r="G2611" s="12" t="str">
        <f>IF(WEEKDAY(B2611,2)&lt;=6,"45 минут","0")</f>
        <v>0</v>
      </c>
      <c r="H2611" s="37"/>
    </row>
    <row r="2612" spans="1:8" x14ac:dyDescent="0.3">
      <c r="A2612" s="35"/>
      <c r="B2612" s="9">
        <v>32153</v>
      </c>
      <c r="C2612" s="8" t="str">
        <f>TEXT(B2612, "dddd")</f>
        <v>Monday</v>
      </c>
      <c r="D2612" s="10">
        <f>IF(WEEKDAY(B2612,2)&lt;=6,1,0)</f>
        <v>1</v>
      </c>
      <c r="E2612" s="10">
        <f>IF(WEEKDAY(B2612,2)&lt;=5,VALUE("8"),IF(WEEKDAY(B2612,2)=6,VALUE("6"),VALUE("0")))</f>
        <v>8</v>
      </c>
      <c r="F2612" s="11">
        <f>IF(WEEKDAY(B2612,2)&lt;=6,6,0)</f>
        <v>6</v>
      </c>
      <c r="G2612" s="12" t="str">
        <f>IF(WEEKDAY(B2612,2)&lt;=6,"45 минут","0")</f>
        <v>45 минут</v>
      </c>
      <c r="H2612" s="37"/>
    </row>
    <row r="2613" spans="1:8" x14ac:dyDescent="0.3">
      <c r="A2613" s="35"/>
      <c r="B2613" s="9">
        <v>32154</v>
      </c>
      <c r="C2613" s="8" t="str">
        <f>TEXT(B2613, "dddd")</f>
        <v>Tuesday</v>
      </c>
      <c r="D2613" s="10">
        <f>IF(WEEKDAY(B2613,2)&lt;=6,1,0)</f>
        <v>1</v>
      </c>
      <c r="E2613" s="10">
        <f>IF(WEEKDAY(B2613,2)&lt;=5,VALUE("8"),IF(WEEKDAY(B2613,2)=6,VALUE("6"),VALUE("0")))</f>
        <v>8</v>
      </c>
      <c r="F2613" s="11">
        <f>IF(WEEKDAY(B2613,2)&lt;=6,6,0)</f>
        <v>6</v>
      </c>
      <c r="G2613" s="12" t="str">
        <f>IF(WEEKDAY(B2613,2)&lt;=6,"45 минут","0")</f>
        <v>45 минут</v>
      </c>
      <c r="H2613" s="37"/>
    </row>
    <row r="2614" spans="1:8" x14ac:dyDescent="0.3">
      <c r="A2614" s="35"/>
      <c r="B2614" s="9">
        <v>32155</v>
      </c>
      <c r="C2614" s="8" t="str">
        <f>TEXT(B2614, "dddd")</f>
        <v>Wednesday</v>
      </c>
      <c r="D2614" s="10">
        <f>IF(WEEKDAY(B2614,2)&lt;=6,1,0)</f>
        <v>1</v>
      </c>
      <c r="E2614" s="10">
        <f>IF(WEEKDAY(B2614,2)&lt;=5,VALUE("8"),IF(WEEKDAY(B2614,2)=6,VALUE("6"),VALUE("0")))</f>
        <v>8</v>
      </c>
      <c r="F2614" s="11">
        <f>IF(WEEKDAY(B2614,2)&lt;=6,6,0)</f>
        <v>6</v>
      </c>
      <c r="G2614" s="12" t="str">
        <f>IF(WEEKDAY(B2614,2)&lt;=6,"45 минут","0")</f>
        <v>45 минут</v>
      </c>
      <c r="H2614" s="37"/>
    </row>
    <row r="2615" spans="1:8" x14ac:dyDescent="0.3">
      <c r="A2615" s="35"/>
      <c r="B2615" s="9">
        <v>32156</v>
      </c>
      <c r="C2615" s="8" t="str">
        <f>TEXT(B2615, "dddd")</f>
        <v>Thursday</v>
      </c>
      <c r="D2615" s="10">
        <f>IF(WEEKDAY(B2615,2)&lt;=6,1,0)</f>
        <v>1</v>
      </c>
      <c r="E2615" s="10">
        <f>IF(WEEKDAY(B2615,2)&lt;=5,VALUE("8"),IF(WEEKDAY(B2615,2)=6,VALUE("6"),VALUE("0")))</f>
        <v>8</v>
      </c>
      <c r="F2615" s="11">
        <f>IF(WEEKDAY(B2615,2)&lt;=6,6,0)</f>
        <v>6</v>
      </c>
      <c r="G2615" s="12" t="str">
        <f>IF(WEEKDAY(B2615,2)&lt;=6,"45 минут","0")</f>
        <v>45 минут</v>
      </c>
      <c r="H2615" s="37"/>
    </row>
    <row r="2616" spans="1:8" x14ac:dyDescent="0.3">
      <c r="A2616" s="35"/>
      <c r="B2616" s="9">
        <v>32157</v>
      </c>
      <c r="C2616" s="8" t="str">
        <f>TEXT(B2616, "dddd")</f>
        <v>Friday</v>
      </c>
      <c r="D2616" s="10">
        <f>IF(WEEKDAY(B2616,2)&lt;=6,1,0)</f>
        <v>1</v>
      </c>
      <c r="E2616" s="10">
        <f>IF(WEEKDAY(B2616,2)&lt;=5,VALUE("8"),IF(WEEKDAY(B2616,2)=6,VALUE("6"),VALUE("0")))</f>
        <v>8</v>
      </c>
      <c r="F2616" s="11">
        <f>IF(WEEKDAY(B2616,2)&lt;=6,6,0)</f>
        <v>6</v>
      </c>
      <c r="G2616" s="12" t="str">
        <f>IF(WEEKDAY(B2616,2)&lt;=6,"45 минут","0")</f>
        <v>45 минут</v>
      </c>
      <c r="H2616" s="37"/>
    </row>
    <row r="2617" spans="1:8" x14ac:dyDescent="0.3">
      <c r="A2617" s="35"/>
      <c r="B2617" s="9">
        <v>32158</v>
      </c>
      <c r="C2617" s="8" t="str">
        <f>TEXT(B2617, "dddd")</f>
        <v>Saturday</v>
      </c>
      <c r="D2617" s="10">
        <f>IF(WEEKDAY(B2617,2)&lt;=6,1,0)</f>
        <v>1</v>
      </c>
      <c r="E2617" s="10">
        <f>IF(WEEKDAY(B2617,2)&lt;=5,VALUE("8"),IF(WEEKDAY(B2617,2)=6,VALUE("6"),VALUE("0")))</f>
        <v>6</v>
      </c>
      <c r="F2617" s="11">
        <f>IF(WEEKDAY(B2617,2)&lt;=6,6,0)</f>
        <v>6</v>
      </c>
      <c r="G2617" s="12" t="str">
        <f>IF(WEEKDAY(B2617,2)&lt;=6,"45 минут","0")</f>
        <v>45 минут</v>
      </c>
      <c r="H2617" s="37"/>
    </row>
    <row r="2618" spans="1:8" x14ac:dyDescent="0.3">
      <c r="A2618" s="35"/>
      <c r="B2618" s="9">
        <v>32159</v>
      </c>
      <c r="C2618" s="8" t="str">
        <f>TEXT(B2618, "dddd")</f>
        <v>Sunday</v>
      </c>
      <c r="D2618" s="10">
        <f>IF(WEEKDAY(B2618,2)&lt;=6,1,0)</f>
        <v>0</v>
      </c>
      <c r="E2618" s="10">
        <f>IF(WEEKDAY(B2618,2)&lt;=5,VALUE("8"),IF(WEEKDAY(B2618,2)=6,VALUE("6"),VALUE("0")))</f>
        <v>0</v>
      </c>
      <c r="F2618" s="11">
        <f>IF(WEEKDAY(B2618,2)&lt;=6,6,0)</f>
        <v>0</v>
      </c>
      <c r="G2618" s="12" t="str">
        <f>IF(WEEKDAY(B2618,2)&lt;=6,"45 минут","0")</f>
        <v>0</v>
      </c>
      <c r="H2618" s="37"/>
    </row>
    <row r="2619" spans="1:8" x14ac:dyDescent="0.3">
      <c r="A2619" s="35"/>
      <c r="B2619" s="9">
        <v>32160</v>
      </c>
      <c r="C2619" s="8" t="str">
        <f>TEXT(B2619, "dddd")</f>
        <v>Monday</v>
      </c>
      <c r="D2619" s="10">
        <f>IF(WEEKDAY(B2619,2)&lt;=6,1,0)</f>
        <v>1</v>
      </c>
      <c r="E2619" s="10">
        <f>IF(WEEKDAY(B2619,2)&lt;=5,VALUE("8"),IF(WEEKDAY(B2619,2)=6,VALUE("6"),VALUE("0")))</f>
        <v>8</v>
      </c>
      <c r="F2619" s="11">
        <f>IF(WEEKDAY(B2619,2)&lt;=6,6,0)</f>
        <v>6</v>
      </c>
      <c r="G2619" s="12" t="str">
        <f>IF(WEEKDAY(B2619,2)&lt;=6,"45 минут","0")</f>
        <v>45 минут</v>
      </c>
      <c r="H2619" s="37"/>
    </row>
    <row r="2620" spans="1:8" x14ac:dyDescent="0.3">
      <c r="A2620" s="35"/>
      <c r="B2620" s="9">
        <v>32161</v>
      </c>
      <c r="C2620" s="8" t="str">
        <f>TEXT(B2620, "dddd")</f>
        <v>Tuesday</v>
      </c>
      <c r="D2620" s="10">
        <f>IF(WEEKDAY(B2620,2)&lt;=6,1,0)</f>
        <v>1</v>
      </c>
      <c r="E2620" s="10">
        <f>IF(WEEKDAY(B2620,2)&lt;=5,VALUE("8"),IF(WEEKDAY(B2620,2)=6,VALUE("6"),VALUE("0")))</f>
        <v>8</v>
      </c>
      <c r="F2620" s="11">
        <f>IF(WEEKDAY(B2620,2)&lt;=6,6,0)</f>
        <v>6</v>
      </c>
      <c r="G2620" s="12" t="str">
        <f>IF(WEEKDAY(B2620,2)&lt;=6,"45 минут","0")</f>
        <v>45 минут</v>
      </c>
      <c r="H2620" s="37"/>
    </row>
    <row r="2621" spans="1:8" x14ac:dyDescent="0.3">
      <c r="A2621" s="35"/>
      <c r="B2621" s="9">
        <v>32162</v>
      </c>
      <c r="C2621" s="8" t="str">
        <f>TEXT(B2621, "dddd")</f>
        <v>Wednesday</v>
      </c>
      <c r="D2621" s="10">
        <f>IF(WEEKDAY(B2621,2)&lt;=6,1,0)</f>
        <v>1</v>
      </c>
      <c r="E2621" s="10">
        <f>IF(WEEKDAY(B2621,2)&lt;=5,VALUE("8"),IF(WEEKDAY(B2621,2)=6,VALUE("6"),VALUE("0")))</f>
        <v>8</v>
      </c>
      <c r="F2621" s="11">
        <f>IF(WEEKDAY(B2621,2)&lt;=6,6,0)</f>
        <v>6</v>
      </c>
      <c r="G2621" s="12" t="str">
        <f>IF(WEEKDAY(B2621,2)&lt;=6,"45 минут","0")</f>
        <v>45 минут</v>
      </c>
      <c r="H2621" s="37"/>
    </row>
    <row r="2622" spans="1:8" x14ac:dyDescent="0.3">
      <c r="A2622" s="35"/>
      <c r="B2622" s="9">
        <v>32163</v>
      </c>
      <c r="C2622" s="8" t="str">
        <f>TEXT(B2622, "dddd")</f>
        <v>Thursday</v>
      </c>
      <c r="D2622" s="10">
        <f>IF(WEEKDAY(B2622,2)&lt;=6,1,0)</f>
        <v>1</v>
      </c>
      <c r="E2622" s="10">
        <f>IF(WEEKDAY(B2622,2)&lt;=5,VALUE("8"),IF(WEEKDAY(B2622,2)=6,VALUE("6"),VALUE("0")))</f>
        <v>8</v>
      </c>
      <c r="F2622" s="11">
        <f>IF(WEEKDAY(B2622,2)&lt;=6,6,0)</f>
        <v>6</v>
      </c>
      <c r="G2622" s="12" t="str">
        <f>IF(WEEKDAY(B2622,2)&lt;=6,"45 минут","0")</f>
        <v>45 минут</v>
      </c>
      <c r="H2622" s="37"/>
    </row>
    <row r="2623" spans="1:8" x14ac:dyDescent="0.3">
      <c r="A2623" s="35"/>
      <c r="B2623" s="9">
        <v>32164</v>
      </c>
      <c r="C2623" s="8" t="str">
        <f>TEXT(B2623, "dddd")</f>
        <v>Friday</v>
      </c>
      <c r="D2623" s="10">
        <f>IF(WEEKDAY(B2623,2)&lt;=6,1,0)</f>
        <v>1</v>
      </c>
      <c r="E2623" s="10">
        <f>IF(WEEKDAY(B2623,2)&lt;=5,VALUE("8"),IF(WEEKDAY(B2623,2)=6,VALUE("6"),VALUE("0")))</f>
        <v>8</v>
      </c>
      <c r="F2623" s="11">
        <f>IF(WEEKDAY(B2623,2)&lt;=6,6,0)</f>
        <v>6</v>
      </c>
      <c r="G2623" s="12" t="str">
        <f>IF(WEEKDAY(B2623,2)&lt;=6,"45 минут","0")</f>
        <v>45 минут</v>
      </c>
      <c r="H2623" s="37"/>
    </row>
    <row r="2624" spans="1:8" x14ac:dyDescent="0.3">
      <c r="A2624" s="35"/>
      <c r="B2624" s="9">
        <v>32165</v>
      </c>
      <c r="C2624" s="8" t="str">
        <f>TEXT(B2624, "dddd")</f>
        <v>Saturday</v>
      </c>
      <c r="D2624" s="10">
        <f>IF(WEEKDAY(B2624,2)&lt;=6,1,0)</f>
        <v>1</v>
      </c>
      <c r="E2624" s="10">
        <f>IF(WEEKDAY(B2624,2)&lt;=5,VALUE("8"),IF(WEEKDAY(B2624,2)=6,VALUE("6"),VALUE("0")))</f>
        <v>6</v>
      </c>
      <c r="F2624" s="11">
        <f>IF(WEEKDAY(B2624,2)&lt;=6,6,0)</f>
        <v>6</v>
      </c>
      <c r="G2624" s="12" t="str">
        <f>IF(WEEKDAY(B2624,2)&lt;=6,"45 минут","0")</f>
        <v>45 минут</v>
      </c>
      <c r="H2624" s="37"/>
    </row>
    <row r="2625" spans="1:8" x14ac:dyDescent="0.3">
      <c r="A2625" s="35"/>
      <c r="B2625" s="9">
        <v>32166</v>
      </c>
      <c r="C2625" s="8" t="str">
        <f>TEXT(B2625, "dddd")</f>
        <v>Sunday</v>
      </c>
      <c r="D2625" s="10">
        <f>IF(WEEKDAY(B2625,2)&lt;=6,1,0)</f>
        <v>0</v>
      </c>
      <c r="E2625" s="10">
        <f>IF(WEEKDAY(B2625,2)&lt;=5,VALUE("8"),IF(WEEKDAY(B2625,2)=6,VALUE("6"),VALUE("0")))</f>
        <v>0</v>
      </c>
      <c r="F2625" s="11">
        <f>IF(WEEKDAY(B2625,2)&lt;=6,6,0)</f>
        <v>0</v>
      </c>
      <c r="G2625" s="12" t="str">
        <f>IF(WEEKDAY(B2625,2)&lt;=6,"45 минут","0")</f>
        <v>0</v>
      </c>
      <c r="H2625" s="37"/>
    </row>
    <row r="2626" spans="1:8" x14ac:dyDescent="0.3">
      <c r="A2626" s="35"/>
      <c r="B2626" s="9">
        <v>32167</v>
      </c>
      <c r="C2626" s="8" t="str">
        <f>TEXT(B2626, "dddd")</f>
        <v>Monday</v>
      </c>
      <c r="D2626" s="10">
        <f>IF(WEEKDAY(B2626,2)&lt;=6,1,0)</f>
        <v>1</v>
      </c>
      <c r="E2626" s="10">
        <f>IF(WEEKDAY(B2626,2)&lt;=5,VALUE("8"),IF(WEEKDAY(B2626,2)=6,VALUE("6"),VALUE("0")))</f>
        <v>8</v>
      </c>
      <c r="F2626" s="11">
        <f>IF(WEEKDAY(B2626,2)&lt;=6,6,0)</f>
        <v>6</v>
      </c>
      <c r="G2626" s="12" t="str">
        <f>IF(WEEKDAY(B2626,2)&lt;=6,"45 минут","0")</f>
        <v>45 минут</v>
      </c>
      <c r="H2626" s="37"/>
    </row>
    <row r="2627" spans="1:8" x14ac:dyDescent="0.3">
      <c r="A2627" s="35"/>
      <c r="B2627" s="9">
        <v>32168</v>
      </c>
      <c r="C2627" s="8" t="str">
        <f>TEXT(B2627, "dddd")</f>
        <v>Tuesday</v>
      </c>
      <c r="D2627" s="10">
        <f>IF(WEEKDAY(B2627,2)&lt;=6,1,0)</f>
        <v>1</v>
      </c>
      <c r="E2627" s="10">
        <f>IF(WEEKDAY(B2627,2)&lt;=5,VALUE("8"),IF(WEEKDAY(B2627,2)=6,VALUE("6"),VALUE("0")))</f>
        <v>8</v>
      </c>
      <c r="F2627" s="11">
        <f>IF(WEEKDAY(B2627,2)&lt;=6,6,0)</f>
        <v>6</v>
      </c>
      <c r="G2627" s="12" t="str">
        <f>IF(WEEKDAY(B2627,2)&lt;=6,"45 минут","0")</f>
        <v>45 минут</v>
      </c>
      <c r="H2627" s="37"/>
    </row>
    <row r="2628" spans="1:8" x14ac:dyDescent="0.3">
      <c r="A2628" s="35"/>
      <c r="B2628" s="9">
        <v>32169</v>
      </c>
      <c r="C2628" s="8" t="str">
        <f>TEXT(B2628, "dddd")</f>
        <v>Wednesday</v>
      </c>
      <c r="D2628" s="10">
        <f>IF(WEEKDAY(B2628,2)&lt;=6,1,0)</f>
        <v>1</v>
      </c>
      <c r="E2628" s="10">
        <f>IF(WEEKDAY(B2628,2)&lt;=5,VALUE("8"),IF(WEEKDAY(B2628,2)=6,VALUE("6"),VALUE("0")))</f>
        <v>8</v>
      </c>
      <c r="F2628" s="11">
        <f>IF(WEEKDAY(B2628,2)&lt;=6,6,0)</f>
        <v>6</v>
      </c>
      <c r="G2628" s="12" t="str">
        <f>IF(WEEKDAY(B2628,2)&lt;=6,"45 минут","0")</f>
        <v>45 минут</v>
      </c>
      <c r="H2628" s="37"/>
    </row>
    <row r="2629" spans="1:8" x14ac:dyDescent="0.3">
      <c r="A2629" s="35"/>
      <c r="B2629" s="9">
        <v>32170</v>
      </c>
      <c r="C2629" s="8" t="str">
        <f>TEXT(B2629, "dddd")</f>
        <v>Thursday</v>
      </c>
      <c r="D2629" s="10">
        <f>IF(WEEKDAY(B2629,2)&lt;=6,1,0)</f>
        <v>1</v>
      </c>
      <c r="E2629" s="10">
        <f>IF(WEEKDAY(B2629,2)&lt;=5,VALUE("8"),IF(WEEKDAY(B2629,2)=6,VALUE("6"),VALUE("0")))</f>
        <v>8</v>
      </c>
      <c r="F2629" s="11">
        <f>IF(WEEKDAY(B2629,2)&lt;=6,6,0)</f>
        <v>6</v>
      </c>
      <c r="G2629" s="12" t="str">
        <f>IF(WEEKDAY(B2629,2)&lt;=6,"45 минут","0")</f>
        <v>45 минут</v>
      </c>
      <c r="H2629" s="37"/>
    </row>
    <row r="2630" spans="1:8" x14ac:dyDescent="0.3">
      <c r="A2630" s="35"/>
      <c r="B2630" s="9">
        <v>32171</v>
      </c>
      <c r="C2630" s="8" t="str">
        <f>TEXT(B2630, "dddd")</f>
        <v>Friday</v>
      </c>
      <c r="D2630" s="10">
        <f>IF(WEEKDAY(B2630,2)&lt;=6,1,0)</f>
        <v>1</v>
      </c>
      <c r="E2630" s="10">
        <f>IF(WEEKDAY(B2630,2)&lt;=5,VALUE("8"),IF(WEEKDAY(B2630,2)=6,VALUE("6"),VALUE("0")))</f>
        <v>8</v>
      </c>
      <c r="F2630" s="11">
        <f>IF(WEEKDAY(B2630,2)&lt;=6,6,0)</f>
        <v>6</v>
      </c>
      <c r="G2630" s="12" t="str">
        <f>IF(WEEKDAY(B2630,2)&lt;=6,"45 минут","0")</f>
        <v>45 минут</v>
      </c>
      <c r="H2630" s="37"/>
    </row>
    <row r="2631" spans="1:8" x14ac:dyDescent="0.3">
      <c r="A2631" s="35"/>
      <c r="B2631" s="9">
        <v>32172</v>
      </c>
      <c r="C2631" s="8" t="str">
        <f>TEXT(B2631, "dddd")</f>
        <v>Saturday</v>
      </c>
      <c r="D2631" s="10">
        <f>IF(WEEKDAY(B2631,2)&lt;=6,1,0)</f>
        <v>1</v>
      </c>
      <c r="E2631" s="10">
        <f>IF(WEEKDAY(B2631,2)&lt;=5,VALUE("8"),IF(WEEKDAY(B2631,2)=6,VALUE("6"),VALUE("0")))</f>
        <v>6</v>
      </c>
      <c r="F2631" s="11">
        <f>IF(WEEKDAY(B2631,2)&lt;=6,6,0)</f>
        <v>6</v>
      </c>
      <c r="G2631" s="12" t="str">
        <f>IF(WEEKDAY(B2631,2)&lt;=6,"45 минут","0")</f>
        <v>45 минут</v>
      </c>
      <c r="H2631" s="37"/>
    </row>
    <row r="2632" spans="1:8" x14ac:dyDescent="0.3">
      <c r="A2632" s="35"/>
      <c r="B2632" s="9">
        <v>32173</v>
      </c>
      <c r="C2632" s="8" t="str">
        <f>TEXT(B2632, "dddd")</f>
        <v>Sunday</v>
      </c>
      <c r="D2632" s="10">
        <f>IF(WEEKDAY(B2632,2)&lt;=6,1,0)</f>
        <v>0</v>
      </c>
      <c r="E2632" s="10">
        <f>IF(WEEKDAY(B2632,2)&lt;=5,VALUE("8"),IF(WEEKDAY(B2632,2)=6,VALUE("6"),VALUE("0")))</f>
        <v>0</v>
      </c>
      <c r="F2632" s="11">
        <f>IF(WEEKDAY(B2632,2)&lt;=6,6,0)</f>
        <v>0</v>
      </c>
      <c r="G2632" s="12" t="str">
        <f>IF(WEEKDAY(B2632,2)&lt;=6,"45 минут","0")</f>
        <v>0</v>
      </c>
      <c r="H2632" s="37"/>
    </row>
    <row r="2633" spans="1:8" x14ac:dyDescent="0.3">
      <c r="A2633" s="35"/>
      <c r="B2633" s="9">
        <v>32174</v>
      </c>
      <c r="C2633" s="8" t="str">
        <f>TEXT(B2633, "dddd")</f>
        <v>Monday</v>
      </c>
      <c r="D2633" s="10">
        <f>IF(WEEKDAY(B2633,2)&lt;=6,1,0)</f>
        <v>1</v>
      </c>
      <c r="E2633" s="10">
        <f>IF(WEEKDAY(B2633,2)&lt;=5,VALUE("8"),IF(WEEKDAY(B2633,2)=6,VALUE("6"),VALUE("0")))</f>
        <v>8</v>
      </c>
      <c r="F2633" s="11">
        <f>IF(WEEKDAY(B2633,2)&lt;=6,6,0)</f>
        <v>6</v>
      </c>
      <c r="G2633" s="12" t="str">
        <f>IF(WEEKDAY(B2633,2)&lt;=6,"45 минут","0")</f>
        <v>45 минут</v>
      </c>
      <c r="H2633" s="37"/>
    </row>
    <row r="2634" spans="1:8" x14ac:dyDescent="0.3">
      <c r="A2634" s="35"/>
      <c r="B2634" s="9">
        <v>32175</v>
      </c>
      <c r="C2634" s="8" t="str">
        <f>TEXT(B2634, "dddd")</f>
        <v>Tuesday</v>
      </c>
      <c r="D2634" s="10">
        <f>IF(WEEKDAY(B2634,2)&lt;=6,1,0)</f>
        <v>1</v>
      </c>
      <c r="E2634" s="10">
        <f>IF(WEEKDAY(B2634,2)&lt;=5,VALUE("8"),IF(WEEKDAY(B2634,2)=6,VALUE("6"),VALUE("0")))</f>
        <v>8</v>
      </c>
      <c r="F2634" s="11">
        <f>IF(WEEKDAY(B2634,2)&lt;=6,6,0)</f>
        <v>6</v>
      </c>
      <c r="G2634" s="12" t="str">
        <f>IF(WEEKDAY(B2634,2)&lt;=6,"45 минут","0")</f>
        <v>45 минут</v>
      </c>
      <c r="H2634" s="37"/>
    </row>
    <row r="2635" spans="1:8" x14ac:dyDescent="0.3">
      <c r="A2635" s="35"/>
      <c r="B2635" s="9">
        <v>32176</v>
      </c>
      <c r="C2635" s="8" t="str">
        <f>TEXT(B2635, "dddd")</f>
        <v>Wednesday</v>
      </c>
      <c r="D2635" s="10">
        <f>IF(WEEKDAY(B2635,2)&lt;=6,1,0)</f>
        <v>1</v>
      </c>
      <c r="E2635" s="10">
        <f>IF(WEEKDAY(B2635,2)&lt;=5,VALUE("8"),IF(WEEKDAY(B2635,2)=6,VALUE("6"),VALUE("0")))</f>
        <v>8</v>
      </c>
      <c r="F2635" s="11">
        <f>IF(WEEKDAY(B2635,2)&lt;=6,6,0)</f>
        <v>6</v>
      </c>
      <c r="G2635" s="12" t="str">
        <f>IF(WEEKDAY(B2635,2)&lt;=6,"45 минут","0")</f>
        <v>45 минут</v>
      </c>
      <c r="H2635" s="37"/>
    </row>
    <row r="2636" spans="1:8" x14ac:dyDescent="0.3">
      <c r="A2636" s="35"/>
      <c r="B2636" s="9">
        <v>32177</v>
      </c>
      <c r="C2636" s="8" t="str">
        <f>TEXT(B2636, "dddd")</f>
        <v>Thursday</v>
      </c>
      <c r="D2636" s="10">
        <f>IF(WEEKDAY(B2636,2)&lt;=6,1,0)</f>
        <v>1</v>
      </c>
      <c r="E2636" s="10">
        <f>IF(WEEKDAY(B2636,2)&lt;=5,VALUE("8"),IF(WEEKDAY(B2636,2)=6,VALUE("6"),VALUE("0")))</f>
        <v>8</v>
      </c>
      <c r="F2636" s="11">
        <f>IF(WEEKDAY(B2636,2)&lt;=6,6,0)</f>
        <v>6</v>
      </c>
      <c r="G2636" s="12" t="str">
        <f>IF(WEEKDAY(B2636,2)&lt;=6,"45 минут","0")</f>
        <v>45 минут</v>
      </c>
      <c r="H2636" s="37"/>
    </row>
    <row r="2637" spans="1:8" x14ac:dyDescent="0.3">
      <c r="A2637" s="35"/>
      <c r="B2637" s="9">
        <v>32178</v>
      </c>
      <c r="C2637" s="8" t="str">
        <f>TEXT(B2637, "dddd")</f>
        <v>Friday</v>
      </c>
      <c r="D2637" s="10">
        <f>IF(WEEKDAY(B2637,2)&lt;=6,1,0)</f>
        <v>1</v>
      </c>
      <c r="E2637" s="10">
        <f>IF(WEEKDAY(B2637,2)&lt;=5,VALUE("8"),IF(WEEKDAY(B2637,2)=6,VALUE("6"),VALUE("0")))</f>
        <v>8</v>
      </c>
      <c r="F2637" s="11">
        <f>IF(WEEKDAY(B2637,2)&lt;=6,6,0)</f>
        <v>6</v>
      </c>
      <c r="G2637" s="12" t="str">
        <f>IF(WEEKDAY(B2637,2)&lt;=6,"45 минут","0")</f>
        <v>45 минут</v>
      </c>
      <c r="H2637" s="37"/>
    </row>
    <row r="2638" spans="1:8" x14ac:dyDescent="0.3">
      <c r="A2638" s="35"/>
      <c r="B2638" s="9">
        <v>32179</v>
      </c>
      <c r="C2638" s="8" t="str">
        <f>TEXT(B2638, "dddd")</f>
        <v>Saturday</v>
      </c>
      <c r="D2638" s="10">
        <f>IF(WEEKDAY(B2638,2)&lt;=6,1,0)</f>
        <v>1</v>
      </c>
      <c r="E2638" s="10">
        <f>IF(WEEKDAY(B2638,2)&lt;=5,VALUE("8"),IF(WEEKDAY(B2638,2)=6,VALUE("6"),VALUE("0")))</f>
        <v>6</v>
      </c>
      <c r="F2638" s="11">
        <f>IF(WEEKDAY(B2638,2)&lt;=6,6,0)</f>
        <v>6</v>
      </c>
      <c r="G2638" s="12" t="str">
        <f>IF(WEEKDAY(B2638,2)&lt;=6,"45 минут","0")</f>
        <v>45 минут</v>
      </c>
      <c r="H2638" s="37"/>
    </row>
    <row r="2639" spans="1:8" x14ac:dyDescent="0.3">
      <c r="A2639" s="35"/>
      <c r="B2639" s="9">
        <v>32180</v>
      </c>
      <c r="C2639" s="8" t="str">
        <f>TEXT(B2639, "dddd")</f>
        <v>Sunday</v>
      </c>
      <c r="D2639" s="10">
        <f>IF(WEEKDAY(B2639,2)&lt;=6,1,0)</f>
        <v>0</v>
      </c>
      <c r="E2639" s="10">
        <f>IF(WEEKDAY(B2639,2)&lt;=5,VALUE("8"),IF(WEEKDAY(B2639,2)=6,VALUE("6"),VALUE("0")))</f>
        <v>0</v>
      </c>
      <c r="F2639" s="11">
        <f>IF(WEEKDAY(B2639,2)&lt;=6,6,0)</f>
        <v>0</v>
      </c>
      <c r="G2639" s="12" t="str">
        <f>IF(WEEKDAY(B2639,2)&lt;=6,"45 минут","0")</f>
        <v>0</v>
      </c>
      <c r="H2639" s="37"/>
    </row>
    <row r="2640" spans="1:8" x14ac:dyDescent="0.3">
      <c r="A2640" s="35"/>
      <c r="B2640" s="9">
        <v>32181</v>
      </c>
      <c r="C2640" s="8" t="str">
        <f>TEXT(B2640, "dddd")</f>
        <v>Monday</v>
      </c>
      <c r="D2640" s="10">
        <f>IF(WEEKDAY(B2640,2)&lt;=6,1,0)</f>
        <v>1</v>
      </c>
      <c r="E2640" s="10">
        <f>IF(WEEKDAY(B2640,2)&lt;=5,VALUE("8"),IF(WEEKDAY(B2640,2)=6,VALUE("6"),VALUE("0")))</f>
        <v>8</v>
      </c>
      <c r="F2640" s="11">
        <f>IF(WEEKDAY(B2640,2)&lt;=6,6,0)</f>
        <v>6</v>
      </c>
      <c r="G2640" s="12" t="str">
        <f>IF(WEEKDAY(B2640,2)&lt;=6,"45 минут","0")</f>
        <v>45 минут</v>
      </c>
      <c r="H2640" s="37"/>
    </row>
    <row r="2641" spans="1:8" x14ac:dyDescent="0.3">
      <c r="A2641" s="35"/>
      <c r="B2641" s="9">
        <v>32182</v>
      </c>
      <c r="C2641" s="8" t="str">
        <f>TEXT(B2641, "dddd")</f>
        <v>Tuesday</v>
      </c>
      <c r="D2641" s="10">
        <f>IF(WEEKDAY(B2641,2)&lt;=6,1,0)</f>
        <v>1</v>
      </c>
      <c r="E2641" s="10">
        <f>IF(WEEKDAY(B2641,2)&lt;=5,VALUE("8"),IF(WEEKDAY(B2641,2)=6,VALUE("6"),VALUE("0")))</f>
        <v>8</v>
      </c>
      <c r="F2641" s="11">
        <f>IF(WEEKDAY(B2641,2)&lt;=6,6,0)</f>
        <v>6</v>
      </c>
      <c r="G2641" s="12" t="str">
        <f>IF(WEEKDAY(B2641,2)&lt;=6,"45 минут","0")</f>
        <v>45 минут</v>
      </c>
      <c r="H2641" s="37"/>
    </row>
    <row r="2642" spans="1:8" x14ac:dyDescent="0.3">
      <c r="A2642" s="35"/>
      <c r="B2642" s="9">
        <v>32183</v>
      </c>
      <c r="C2642" s="8" t="str">
        <f>TEXT(B2642, "dddd")</f>
        <v>Wednesday</v>
      </c>
      <c r="D2642" s="10">
        <f>IF(WEEKDAY(B2642,2)&lt;=6,1,0)</f>
        <v>1</v>
      </c>
      <c r="E2642" s="10">
        <f>IF(WEEKDAY(B2642,2)&lt;=5,VALUE("8"),IF(WEEKDAY(B2642,2)=6,VALUE("6"),VALUE("0")))</f>
        <v>8</v>
      </c>
      <c r="F2642" s="11">
        <f>IF(WEEKDAY(B2642,2)&lt;=6,6,0)</f>
        <v>6</v>
      </c>
      <c r="G2642" s="12" t="str">
        <f>IF(WEEKDAY(B2642,2)&lt;=6,"45 минут","0")</f>
        <v>45 минут</v>
      </c>
      <c r="H2642" s="37"/>
    </row>
    <row r="2643" spans="1:8" x14ac:dyDescent="0.3">
      <c r="A2643" s="35"/>
      <c r="B2643" s="9">
        <v>32184</v>
      </c>
      <c r="C2643" s="8" t="str">
        <f>TEXT(B2643, "dddd")</f>
        <v>Thursday</v>
      </c>
      <c r="D2643" s="10">
        <f>IF(WEEKDAY(B2643,2)&lt;=6,1,0)</f>
        <v>1</v>
      </c>
      <c r="E2643" s="10">
        <f>IF(WEEKDAY(B2643,2)&lt;=5,VALUE("8"),IF(WEEKDAY(B2643,2)=6,VALUE("6"),VALUE("0")))</f>
        <v>8</v>
      </c>
      <c r="F2643" s="11">
        <f>IF(WEEKDAY(B2643,2)&lt;=6,6,0)</f>
        <v>6</v>
      </c>
      <c r="G2643" s="12" t="str">
        <f>IF(WEEKDAY(B2643,2)&lt;=6,"45 минут","0")</f>
        <v>45 минут</v>
      </c>
      <c r="H2643" s="37"/>
    </row>
    <row r="2644" spans="1:8" x14ac:dyDescent="0.3">
      <c r="A2644" s="35"/>
      <c r="B2644" s="9">
        <v>32185</v>
      </c>
      <c r="C2644" s="8" t="str">
        <f>TEXT(B2644, "dddd")</f>
        <v>Friday</v>
      </c>
      <c r="D2644" s="10">
        <f>IF(WEEKDAY(B2644,2)&lt;=6,1,0)</f>
        <v>1</v>
      </c>
      <c r="E2644" s="10">
        <f>IF(WEEKDAY(B2644,2)&lt;=5,VALUE("8"),IF(WEEKDAY(B2644,2)=6,VALUE("6"),VALUE("0")))</f>
        <v>8</v>
      </c>
      <c r="F2644" s="11">
        <f>IF(WEEKDAY(B2644,2)&lt;=6,6,0)</f>
        <v>6</v>
      </c>
      <c r="G2644" s="12" t="str">
        <f>IF(WEEKDAY(B2644,2)&lt;=6,"45 минут","0")</f>
        <v>45 минут</v>
      </c>
      <c r="H2644" s="37"/>
    </row>
    <row r="2645" spans="1:8" x14ac:dyDescent="0.3">
      <c r="A2645" s="35"/>
      <c r="B2645" s="9">
        <v>32186</v>
      </c>
      <c r="C2645" s="8" t="str">
        <f>TEXT(B2645, "dddd")</f>
        <v>Saturday</v>
      </c>
      <c r="D2645" s="10">
        <f>IF(WEEKDAY(B2645,2)&lt;=6,1,0)</f>
        <v>1</v>
      </c>
      <c r="E2645" s="10">
        <f>IF(WEEKDAY(B2645,2)&lt;=5,VALUE("8"),IF(WEEKDAY(B2645,2)=6,VALUE("6"),VALUE("0")))</f>
        <v>6</v>
      </c>
      <c r="F2645" s="11">
        <f>IF(WEEKDAY(B2645,2)&lt;=6,6,0)</f>
        <v>6</v>
      </c>
      <c r="G2645" s="12" t="str">
        <f>IF(WEEKDAY(B2645,2)&lt;=6,"45 минут","0")</f>
        <v>45 минут</v>
      </c>
      <c r="H2645" s="37"/>
    </row>
    <row r="2646" spans="1:8" x14ac:dyDescent="0.3">
      <c r="A2646" s="35"/>
      <c r="B2646" s="9">
        <v>32187</v>
      </c>
      <c r="C2646" s="8" t="str">
        <f>TEXT(B2646, "dddd")</f>
        <v>Sunday</v>
      </c>
      <c r="D2646" s="10">
        <f>IF(WEEKDAY(B2646,2)&lt;=6,1,0)</f>
        <v>0</v>
      </c>
      <c r="E2646" s="10">
        <f>IF(WEEKDAY(B2646,2)&lt;=5,VALUE("8"),IF(WEEKDAY(B2646,2)=6,VALUE("6"),VALUE("0")))</f>
        <v>0</v>
      </c>
      <c r="F2646" s="11">
        <f>IF(WEEKDAY(B2646,2)&lt;=6,6,0)</f>
        <v>0</v>
      </c>
      <c r="G2646" s="12" t="str">
        <f>IF(WEEKDAY(B2646,2)&lt;=6,"45 минут","0")</f>
        <v>0</v>
      </c>
      <c r="H2646" s="37"/>
    </row>
    <row r="2647" spans="1:8" x14ac:dyDescent="0.3">
      <c r="A2647" s="35"/>
      <c r="B2647" s="9">
        <v>32188</v>
      </c>
      <c r="C2647" s="8" t="str">
        <f>TEXT(B2647, "dddd")</f>
        <v>Monday</v>
      </c>
      <c r="D2647" s="10">
        <f>IF(WEEKDAY(B2647,2)&lt;=6,1,0)</f>
        <v>1</v>
      </c>
      <c r="E2647" s="10">
        <f>IF(WEEKDAY(B2647,2)&lt;=5,VALUE("8"),IF(WEEKDAY(B2647,2)=6,VALUE("6"),VALUE("0")))</f>
        <v>8</v>
      </c>
      <c r="F2647" s="11">
        <f>IF(WEEKDAY(B2647,2)&lt;=6,6,0)</f>
        <v>6</v>
      </c>
      <c r="G2647" s="12" t="str">
        <f>IF(WEEKDAY(B2647,2)&lt;=6,"45 минут","0")</f>
        <v>45 минут</v>
      </c>
      <c r="H2647" s="37"/>
    </row>
    <row r="2648" spans="1:8" x14ac:dyDescent="0.3">
      <c r="A2648" s="35"/>
      <c r="B2648" s="9">
        <v>32189</v>
      </c>
      <c r="C2648" s="8" t="str">
        <f>TEXT(B2648, "dddd")</f>
        <v>Tuesday</v>
      </c>
      <c r="D2648" s="10">
        <f>IF(WEEKDAY(B2648,2)&lt;=6,1,0)</f>
        <v>1</v>
      </c>
      <c r="E2648" s="10">
        <f>IF(WEEKDAY(B2648,2)&lt;=5,VALUE("8"),IF(WEEKDAY(B2648,2)=6,VALUE("6"),VALUE("0")))</f>
        <v>8</v>
      </c>
      <c r="F2648" s="11">
        <f>IF(WEEKDAY(B2648,2)&lt;=6,6,0)</f>
        <v>6</v>
      </c>
      <c r="G2648" s="12" t="str">
        <f>IF(WEEKDAY(B2648,2)&lt;=6,"45 минут","0")</f>
        <v>45 минут</v>
      </c>
      <c r="H2648" s="37"/>
    </row>
    <row r="2649" spans="1:8" x14ac:dyDescent="0.3">
      <c r="A2649" s="35"/>
      <c r="B2649" s="9">
        <v>32190</v>
      </c>
      <c r="C2649" s="8" t="str">
        <f>TEXT(B2649, "dddd")</f>
        <v>Wednesday</v>
      </c>
      <c r="D2649" s="10">
        <f>IF(WEEKDAY(B2649,2)&lt;=6,1,0)</f>
        <v>1</v>
      </c>
      <c r="E2649" s="10">
        <f>IF(WEEKDAY(B2649,2)&lt;=5,VALUE("8"),IF(WEEKDAY(B2649,2)=6,VALUE("6"),VALUE("0")))</f>
        <v>8</v>
      </c>
      <c r="F2649" s="11">
        <f>IF(WEEKDAY(B2649,2)&lt;=6,6,0)</f>
        <v>6</v>
      </c>
      <c r="G2649" s="12" t="str">
        <f>IF(WEEKDAY(B2649,2)&lt;=6,"45 минут","0")</f>
        <v>45 минут</v>
      </c>
      <c r="H2649" s="37"/>
    </row>
    <row r="2650" spans="1:8" x14ac:dyDescent="0.3">
      <c r="A2650" s="35"/>
      <c r="B2650" s="9">
        <v>32191</v>
      </c>
      <c r="C2650" s="8" t="str">
        <f>TEXT(B2650, "dddd")</f>
        <v>Thursday</v>
      </c>
      <c r="D2650" s="10">
        <f>IF(WEEKDAY(B2650,2)&lt;=6,1,0)</f>
        <v>1</v>
      </c>
      <c r="E2650" s="10">
        <f>IF(WEEKDAY(B2650,2)&lt;=5,VALUE("8"),IF(WEEKDAY(B2650,2)=6,VALUE("6"),VALUE("0")))</f>
        <v>8</v>
      </c>
      <c r="F2650" s="11">
        <f>IF(WEEKDAY(B2650,2)&lt;=6,6,0)</f>
        <v>6</v>
      </c>
      <c r="G2650" s="12" t="str">
        <f>IF(WEEKDAY(B2650,2)&lt;=6,"45 минут","0")</f>
        <v>45 минут</v>
      </c>
      <c r="H2650" s="37"/>
    </row>
    <row r="2651" spans="1:8" x14ac:dyDescent="0.3">
      <c r="A2651" s="35"/>
      <c r="B2651" s="9">
        <v>32192</v>
      </c>
      <c r="C2651" s="8" t="str">
        <f>TEXT(B2651, "dddd")</f>
        <v>Friday</v>
      </c>
      <c r="D2651" s="10">
        <f>IF(WEEKDAY(B2651,2)&lt;=6,1,0)</f>
        <v>1</v>
      </c>
      <c r="E2651" s="10">
        <f>IF(WEEKDAY(B2651,2)&lt;=5,VALUE("8"),IF(WEEKDAY(B2651,2)=6,VALUE("6"),VALUE("0")))</f>
        <v>8</v>
      </c>
      <c r="F2651" s="11">
        <f>IF(WEEKDAY(B2651,2)&lt;=6,6,0)</f>
        <v>6</v>
      </c>
      <c r="G2651" s="12" t="str">
        <f>IF(WEEKDAY(B2651,2)&lt;=6,"45 минут","0")</f>
        <v>45 минут</v>
      </c>
      <c r="H2651" s="37"/>
    </row>
    <row r="2652" spans="1:8" x14ac:dyDescent="0.3">
      <c r="A2652" s="35"/>
      <c r="B2652" s="9">
        <v>32193</v>
      </c>
      <c r="C2652" s="8" t="str">
        <f>TEXT(B2652, "dddd")</f>
        <v>Saturday</v>
      </c>
      <c r="D2652" s="10">
        <f>IF(WEEKDAY(B2652,2)&lt;=6,1,0)</f>
        <v>1</v>
      </c>
      <c r="E2652" s="10">
        <f>IF(WEEKDAY(B2652,2)&lt;=5,VALUE("8"),IF(WEEKDAY(B2652,2)=6,VALUE("6"),VALUE("0")))</f>
        <v>6</v>
      </c>
      <c r="F2652" s="11">
        <f>IF(WEEKDAY(B2652,2)&lt;=6,6,0)</f>
        <v>6</v>
      </c>
      <c r="G2652" s="12" t="str">
        <f>IF(WEEKDAY(B2652,2)&lt;=6,"45 минут","0")</f>
        <v>45 минут</v>
      </c>
      <c r="H2652" s="37"/>
    </row>
    <row r="2653" spans="1:8" x14ac:dyDescent="0.3">
      <c r="A2653" s="35"/>
      <c r="B2653" s="9">
        <v>32194</v>
      </c>
      <c r="C2653" s="8" t="str">
        <f>TEXT(B2653, "dddd")</f>
        <v>Sunday</v>
      </c>
      <c r="D2653" s="10">
        <f>IF(WEEKDAY(B2653,2)&lt;=6,1,0)</f>
        <v>0</v>
      </c>
      <c r="E2653" s="10">
        <f>IF(WEEKDAY(B2653,2)&lt;=5,VALUE("8"),IF(WEEKDAY(B2653,2)=6,VALUE("6"),VALUE("0")))</f>
        <v>0</v>
      </c>
      <c r="F2653" s="11">
        <f>IF(WEEKDAY(B2653,2)&lt;=6,6,0)</f>
        <v>0</v>
      </c>
      <c r="G2653" s="12" t="str">
        <f>IF(WEEKDAY(B2653,2)&lt;=6,"45 минут","0")</f>
        <v>0</v>
      </c>
      <c r="H2653" s="37"/>
    </row>
    <row r="2654" spans="1:8" x14ac:dyDescent="0.3">
      <c r="A2654" s="35"/>
      <c r="B2654" s="9">
        <v>32195</v>
      </c>
      <c r="C2654" s="8" t="str">
        <f>TEXT(B2654, "dddd")</f>
        <v>Monday</v>
      </c>
      <c r="D2654" s="10">
        <f>IF(WEEKDAY(B2654,2)&lt;=6,1,0)</f>
        <v>1</v>
      </c>
      <c r="E2654" s="10">
        <f>IF(WEEKDAY(B2654,2)&lt;=5,VALUE("8"),IF(WEEKDAY(B2654,2)=6,VALUE("6"),VALUE("0")))</f>
        <v>8</v>
      </c>
      <c r="F2654" s="11">
        <f>IF(WEEKDAY(B2654,2)&lt;=6,6,0)</f>
        <v>6</v>
      </c>
      <c r="G2654" s="12" t="str">
        <f>IF(WEEKDAY(B2654,2)&lt;=6,"45 минут","0")</f>
        <v>45 минут</v>
      </c>
      <c r="H2654" s="37"/>
    </row>
    <row r="2655" spans="1:8" x14ac:dyDescent="0.3">
      <c r="A2655" s="35"/>
      <c r="B2655" s="9">
        <v>32196</v>
      </c>
      <c r="C2655" s="8" t="str">
        <f>TEXT(B2655, "dddd")</f>
        <v>Tuesday</v>
      </c>
      <c r="D2655" s="10">
        <f>IF(WEEKDAY(B2655,2)&lt;=6,1,0)</f>
        <v>1</v>
      </c>
      <c r="E2655" s="10">
        <f>IF(WEEKDAY(B2655,2)&lt;=5,VALUE("8"),IF(WEEKDAY(B2655,2)=6,VALUE("6"),VALUE("0")))</f>
        <v>8</v>
      </c>
      <c r="F2655" s="11">
        <f>IF(WEEKDAY(B2655,2)&lt;=6,6,0)</f>
        <v>6</v>
      </c>
      <c r="G2655" s="12" t="str">
        <f>IF(WEEKDAY(B2655,2)&lt;=6,"45 минут","0")</f>
        <v>45 минут</v>
      </c>
      <c r="H2655" s="37"/>
    </row>
    <row r="2656" spans="1:8" x14ac:dyDescent="0.3">
      <c r="A2656" s="35"/>
      <c r="B2656" s="9">
        <v>32197</v>
      </c>
      <c r="C2656" s="8" t="str">
        <f>TEXT(B2656, "dddd")</f>
        <v>Wednesday</v>
      </c>
      <c r="D2656" s="10">
        <f>IF(WEEKDAY(B2656,2)&lt;=6,1,0)</f>
        <v>1</v>
      </c>
      <c r="E2656" s="10">
        <f>IF(WEEKDAY(B2656,2)&lt;=5,VALUE("8"),IF(WEEKDAY(B2656,2)=6,VALUE("6"),VALUE("0")))</f>
        <v>8</v>
      </c>
      <c r="F2656" s="11">
        <f>IF(WEEKDAY(B2656,2)&lt;=6,6,0)</f>
        <v>6</v>
      </c>
      <c r="G2656" s="12" t="str">
        <f>IF(WEEKDAY(B2656,2)&lt;=6,"45 минут","0")</f>
        <v>45 минут</v>
      </c>
      <c r="H2656" s="37"/>
    </row>
    <row r="2657" spans="1:8" x14ac:dyDescent="0.3">
      <c r="A2657" s="35"/>
      <c r="B2657" s="9">
        <v>32198</v>
      </c>
      <c r="C2657" s="8" t="str">
        <f>TEXT(B2657, "dddd")</f>
        <v>Thursday</v>
      </c>
      <c r="D2657" s="10">
        <f>IF(WEEKDAY(B2657,2)&lt;=6,1,0)</f>
        <v>1</v>
      </c>
      <c r="E2657" s="10">
        <f>IF(WEEKDAY(B2657,2)&lt;=5,VALUE("8"),IF(WEEKDAY(B2657,2)=6,VALUE("6"),VALUE("0")))</f>
        <v>8</v>
      </c>
      <c r="F2657" s="11">
        <f>IF(WEEKDAY(B2657,2)&lt;=6,6,0)</f>
        <v>6</v>
      </c>
      <c r="G2657" s="12" t="str">
        <f>IF(WEEKDAY(B2657,2)&lt;=6,"45 минут","0")</f>
        <v>45 минут</v>
      </c>
      <c r="H2657" s="37"/>
    </row>
    <row r="2658" spans="1:8" x14ac:dyDescent="0.3">
      <c r="A2658" s="35"/>
      <c r="B2658" s="9">
        <v>32199</v>
      </c>
      <c r="C2658" s="8" t="str">
        <f>TEXT(B2658, "dddd")</f>
        <v>Friday</v>
      </c>
      <c r="D2658" s="10">
        <f>IF(WEEKDAY(B2658,2)&lt;=6,1,0)</f>
        <v>1</v>
      </c>
      <c r="E2658" s="10">
        <f>IF(WEEKDAY(B2658,2)&lt;=5,VALUE("8"),IF(WEEKDAY(B2658,2)=6,VALUE("6"),VALUE("0")))</f>
        <v>8</v>
      </c>
      <c r="F2658" s="11">
        <f>IF(WEEKDAY(B2658,2)&lt;=6,6,0)</f>
        <v>6</v>
      </c>
      <c r="G2658" s="12" t="str">
        <f>IF(WEEKDAY(B2658,2)&lt;=6,"45 минут","0")</f>
        <v>45 минут</v>
      </c>
      <c r="H2658" s="37"/>
    </row>
    <row r="2659" spans="1:8" x14ac:dyDescent="0.3">
      <c r="A2659" s="35"/>
      <c r="B2659" s="9">
        <v>32200</v>
      </c>
      <c r="C2659" s="8" t="str">
        <f>TEXT(B2659, "dddd")</f>
        <v>Saturday</v>
      </c>
      <c r="D2659" s="10">
        <f>IF(WEEKDAY(B2659,2)&lt;=6,1,0)</f>
        <v>1</v>
      </c>
      <c r="E2659" s="10">
        <f>IF(WEEKDAY(B2659,2)&lt;=5,VALUE("8"),IF(WEEKDAY(B2659,2)=6,VALUE("6"),VALUE("0")))</f>
        <v>6</v>
      </c>
      <c r="F2659" s="11">
        <f>IF(WEEKDAY(B2659,2)&lt;=6,6,0)</f>
        <v>6</v>
      </c>
      <c r="G2659" s="12" t="str">
        <f>IF(WEEKDAY(B2659,2)&lt;=6,"45 минут","0")</f>
        <v>45 минут</v>
      </c>
      <c r="H2659" s="37"/>
    </row>
    <row r="2660" spans="1:8" x14ac:dyDescent="0.3">
      <c r="A2660" s="35"/>
      <c r="B2660" s="9">
        <v>32201</v>
      </c>
      <c r="C2660" s="8" t="str">
        <f>TEXT(B2660, "dddd")</f>
        <v>Sunday</v>
      </c>
      <c r="D2660" s="10">
        <f>IF(WEEKDAY(B2660,2)&lt;=6,1,0)</f>
        <v>0</v>
      </c>
      <c r="E2660" s="10">
        <f>IF(WEEKDAY(B2660,2)&lt;=5,VALUE("8"),IF(WEEKDAY(B2660,2)=6,VALUE("6"),VALUE("0")))</f>
        <v>0</v>
      </c>
      <c r="F2660" s="11">
        <f>IF(WEEKDAY(B2660,2)&lt;=6,6,0)</f>
        <v>0</v>
      </c>
      <c r="G2660" s="12" t="str">
        <f>IF(WEEKDAY(B2660,2)&lt;=6,"45 минут","0")</f>
        <v>0</v>
      </c>
      <c r="H2660" s="37"/>
    </row>
    <row r="2661" spans="1:8" x14ac:dyDescent="0.3">
      <c r="A2661" s="35"/>
      <c r="B2661" s="9">
        <v>32202</v>
      </c>
      <c r="C2661" s="8" t="str">
        <f>TEXT(B2661, "dddd")</f>
        <v>Monday</v>
      </c>
      <c r="D2661" s="10">
        <f>IF(WEEKDAY(B2661,2)&lt;=6,1,0)</f>
        <v>1</v>
      </c>
      <c r="E2661" s="10">
        <f>IF(WEEKDAY(B2661,2)&lt;=5,VALUE("8"),IF(WEEKDAY(B2661,2)=6,VALUE("6"),VALUE("0")))</f>
        <v>8</v>
      </c>
      <c r="F2661" s="11">
        <f>IF(WEEKDAY(B2661,2)&lt;=6,6,0)</f>
        <v>6</v>
      </c>
      <c r="G2661" s="12" t="str">
        <f>IF(WEEKDAY(B2661,2)&lt;=6,"45 минут","0")</f>
        <v>45 минут</v>
      </c>
      <c r="H2661" s="37"/>
    </row>
    <row r="2662" spans="1:8" x14ac:dyDescent="0.3">
      <c r="A2662" s="35"/>
      <c r="B2662" s="9">
        <v>32203</v>
      </c>
      <c r="C2662" s="8" t="str">
        <f>TEXT(B2662, "dddd")</f>
        <v>Tuesday</v>
      </c>
      <c r="D2662" s="10">
        <f>IF(WEEKDAY(B2662,2)&lt;=6,1,0)</f>
        <v>1</v>
      </c>
      <c r="E2662" s="10">
        <f>IF(WEEKDAY(B2662,2)&lt;=5,VALUE("8"),IF(WEEKDAY(B2662,2)=6,VALUE("6"),VALUE("0")))</f>
        <v>8</v>
      </c>
      <c r="F2662" s="11">
        <f>IF(WEEKDAY(B2662,2)&lt;=6,6,0)</f>
        <v>6</v>
      </c>
      <c r="G2662" s="12" t="str">
        <f>IF(WEEKDAY(B2662,2)&lt;=6,"45 минут","0")</f>
        <v>45 минут</v>
      </c>
      <c r="H2662" s="37"/>
    </row>
    <row r="2663" spans="1:8" x14ac:dyDescent="0.3">
      <c r="A2663" s="35"/>
      <c r="B2663" s="9">
        <v>32204</v>
      </c>
      <c r="C2663" s="8" t="str">
        <f>TEXT(B2663, "dddd")</f>
        <v>Wednesday</v>
      </c>
      <c r="D2663" s="10">
        <f>IF(WEEKDAY(B2663,2)&lt;=6,1,0)</f>
        <v>1</v>
      </c>
      <c r="E2663" s="10">
        <f>IF(WEEKDAY(B2663,2)&lt;=5,VALUE("8"),IF(WEEKDAY(B2663,2)=6,VALUE("6"),VALUE("0")))</f>
        <v>8</v>
      </c>
      <c r="F2663" s="11">
        <f>IF(WEEKDAY(B2663,2)&lt;=6,6,0)</f>
        <v>6</v>
      </c>
      <c r="G2663" s="12" t="str">
        <f>IF(WEEKDAY(B2663,2)&lt;=6,"45 минут","0")</f>
        <v>45 минут</v>
      </c>
      <c r="H2663" s="37"/>
    </row>
    <row r="2664" spans="1:8" x14ac:dyDescent="0.3">
      <c r="A2664" s="35"/>
      <c r="B2664" s="9">
        <v>32205</v>
      </c>
      <c r="C2664" s="8" t="str">
        <f>TEXT(B2664, "dddd")</f>
        <v>Thursday</v>
      </c>
      <c r="D2664" s="10">
        <f>IF(WEEKDAY(B2664,2)&lt;=6,1,0)</f>
        <v>1</v>
      </c>
      <c r="E2664" s="10">
        <f>IF(WEEKDAY(B2664,2)&lt;=5,VALUE("8"),IF(WEEKDAY(B2664,2)=6,VALUE("6"),VALUE("0")))</f>
        <v>8</v>
      </c>
      <c r="F2664" s="11">
        <f>IF(WEEKDAY(B2664,2)&lt;=6,6,0)</f>
        <v>6</v>
      </c>
      <c r="G2664" s="12" t="str">
        <f>IF(WEEKDAY(B2664,2)&lt;=6,"45 минут","0")</f>
        <v>45 минут</v>
      </c>
      <c r="H2664" s="37"/>
    </row>
    <row r="2665" spans="1:8" x14ac:dyDescent="0.3">
      <c r="A2665" s="35"/>
      <c r="B2665" s="9">
        <v>32206</v>
      </c>
      <c r="C2665" s="8" t="str">
        <f>TEXT(B2665, "dddd")</f>
        <v>Friday</v>
      </c>
      <c r="D2665" s="10">
        <f>IF(WEEKDAY(B2665,2)&lt;=6,1,0)</f>
        <v>1</v>
      </c>
      <c r="E2665" s="10">
        <f>IF(WEEKDAY(B2665,2)&lt;=5,VALUE("8"),IF(WEEKDAY(B2665,2)=6,VALUE("6"),VALUE("0")))</f>
        <v>8</v>
      </c>
      <c r="F2665" s="11">
        <f>IF(WEEKDAY(B2665,2)&lt;=6,6,0)</f>
        <v>6</v>
      </c>
      <c r="G2665" s="12" t="str">
        <f>IF(WEEKDAY(B2665,2)&lt;=6,"45 минут","0")</f>
        <v>45 минут</v>
      </c>
      <c r="H2665" s="37"/>
    </row>
    <row r="2666" spans="1:8" x14ac:dyDescent="0.3">
      <c r="A2666" s="35"/>
      <c r="B2666" s="9">
        <v>32207</v>
      </c>
      <c r="C2666" s="8" t="str">
        <f>TEXT(B2666, "dddd")</f>
        <v>Saturday</v>
      </c>
      <c r="D2666" s="10">
        <f>IF(WEEKDAY(B2666,2)&lt;=6,1,0)</f>
        <v>1</v>
      </c>
      <c r="E2666" s="10">
        <f>IF(WEEKDAY(B2666,2)&lt;=5,VALUE("8"),IF(WEEKDAY(B2666,2)=6,VALUE("6"),VALUE("0")))</f>
        <v>6</v>
      </c>
      <c r="F2666" s="11">
        <f>IF(WEEKDAY(B2666,2)&lt;=6,6,0)</f>
        <v>6</v>
      </c>
      <c r="G2666" s="12" t="str">
        <f>IF(WEEKDAY(B2666,2)&lt;=6,"45 минут","0")</f>
        <v>45 минут</v>
      </c>
      <c r="H2666" s="37"/>
    </row>
    <row r="2667" spans="1:8" x14ac:dyDescent="0.3">
      <c r="A2667" s="35"/>
      <c r="B2667" s="9">
        <v>32208</v>
      </c>
      <c r="C2667" s="8" t="str">
        <f>TEXT(B2667, "dddd")</f>
        <v>Sunday</v>
      </c>
      <c r="D2667" s="10">
        <f>IF(WEEKDAY(B2667,2)&lt;=6,1,0)</f>
        <v>0</v>
      </c>
      <c r="E2667" s="10">
        <f>IF(WEEKDAY(B2667,2)&lt;=5,VALUE("8"),IF(WEEKDAY(B2667,2)=6,VALUE("6"),VALUE("0")))</f>
        <v>0</v>
      </c>
      <c r="F2667" s="11">
        <f>IF(WEEKDAY(B2667,2)&lt;=6,6,0)</f>
        <v>0</v>
      </c>
      <c r="G2667" s="12" t="str">
        <f>IF(WEEKDAY(B2667,2)&lt;=6,"45 минут","0")</f>
        <v>0</v>
      </c>
      <c r="H2667" s="37"/>
    </row>
    <row r="2668" spans="1:8" x14ac:dyDescent="0.3">
      <c r="A2668" s="35"/>
      <c r="B2668" s="9">
        <v>32209</v>
      </c>
      <c r="C2668" s="8" t="str">
        <f>TEXT(B2668, "dddd")</f>
        <v>Monday</v>
      </c>
      <c r="D2668" s="10">
        <f>IF(WEEKDAY(B2668,2)&lt;=6,1,0)</f>
        <v>1</v>
      </c>
      <c r="E2668" s="10">
        <f>IF(WEEKDAY(B2668,2)&lt;=5,VALUE("8"),IF(WEEKDAY(B2668,2)=6,VALUE("6"),VALUE("0")))</f>
        <v>8</v>
      </c>
      <c r="F2668" s="11">
        <f>IF(WEEKDAY(B2668,2)&lt;=6,6,0)</f>
        <v>6</v>
      </c>
      <c r="G2668" s="12" t="str">
        <f>IF(WEEKDAY(B2668,2)&lt;=6,"45 минут","0")</f>
        <v>45 минут</v>
      </c>
      <c r="H2668" s="37"/>
    </row>
    <row r="2669" spans="1:8" x14ac:dyDescent="0.3">
      <c r="A2669" s="35"/>
      <c r="B2669" s="9">
        <v>32210</v>
      </c>
      <c r="C2669" s="8" t="str">
        <f>TEXT(B2669, "dddd")</f>
        <v>Tuesday</v>
      </c>
      <c r="D2669" s="10">
        <f>IF(WEEKDAY(B2669,2)&lt;=6,1,0)</f>
        <v>1</v>
      </c>
      <c r="E2669" s="10">
        <f>IF(WEEKDAY(B2669,2)&lt;=5,VALUE("8"),IF(WEEKDAY(B2669,2)=6,VALUE("6"),VALUE("0")))</f>
        <v>8</v>
      </c>
      <c r="F2669" s="11">
        <f>IF(WEEKDAY(B2669,2)&lt;=6,6,0)</f>
        <v>6</v>
      </c>
      <c r="G2669" s="12" t="str">
        <f>IF(WEEKDAY(B2669,2)&lt;=6,"45 минут","0")</f>
        <v>45 минут</v>
      </c>
      <c r="H2669" s="37"/>
    </row>
    <row r="2670" spans="1:8" x14ac:dyDescent="0.3">
      <c r="A2670" s="35"/>
      <c r="B2670" s="9">
        <v>32211</v>
      </c>
      <c r="C2670" s="8" t="str">
        <f>TEXT(B2670, "dddd")</f>
        <v>Wednesday</v>
      </c>
      <c r="D2670" s="10">
        <f>IF(WEEKDAY(B2670,2)&lt;=6,1,0)</f>
        <v>1</v>
      </c>
      <c r="E2670" s="10">
        <f>IF(WEEKDAY(B2670,2)&lt;=5,VALUE("8"),IF(WEEKDAY(B2670,2)=6,VALUE("6"),VALUE("0")))</f>
        <v>8</v>
      </c>
      <c r="F2670" s="11">
        <f>IF(WEEKDAY(B2670,2)&lt;=6,6,0)</f>
        <v>6</v>
      </c>
      <c r="G2670" s="12" t="str">
        <f>IF(WEEKDAY(B2670,2)&lt;=6,"45 минут","0")</f>
        <v>45 минут</v>
      </c>
      <c r="H2670" s="37"/>
    </row>
    <row r="2671" spans="1:8" x14ac:dyDescent="0.3">
      <c r="A2671" s="35"/>
      <c r="B2671" s="9">
        <v>32212</v>
      </c>
      <c r="C2671" s="8" t="str">
        <f>TEXT(B2671, "dddd")</f>
        <v>Thursday</v>
      </c>
      <c r="D2671" s="10">
        <f>IF(WEEKDAY(B2671,2)&lt;=6,1,0)</f>
        <v>1</v>
      </c>
      <c r="E2671" s="10">
        <f>IF(WEEKDAY(B2671,2)&lt;=5,VALUE("8"),IF(WEEKDAY(B2671,2)=6,VALUE("6"),VALUE("0")))</f>
        <v>8</v>
      </c>
      <c r="F2671" s="11">
        <f>IF(WEEKDAY(B2671,2)&lt;=6,6,0)</f>
        <v>6</v>
      </c>
      <c r="G2671" s="12" t="str">
        <f>IF(WEEKDAY(B2671,2)&lt;=6,"45 минут","0")</f>
        <v>45 минут</v>
      </c>
      <c r="H2671" s="37"/>
    </row>
    <row r="2672" spans="1:8" x14ac:dyDescent="0.3">
      <c r="A2672" s="35"/>
      <c r="B2672" s="9">
        <v>32213</v>
      </c>
      <c r="C2672" s="8" t="str">
        <f>TEXT(B2672, "dddd")</f>
        <v>Friday</v>
      </c>
      <c r="D2672" s="10">
        <f>IF(WEEKDAY(B2672,2)&lt;=6,1,0)</f>
        <v>1</v>
      </c>
      <c r="E2672" s="10">
        <f>IF(WEEKDAY(B2672,2)&lt;=5,VALUE("8"),IF(WEEKDAY(B2672,2)=6,VALUE("6"),VALUE("0")))</f>
        <v>8</v>
      </c>
      <c r="F2672" s="11">
        <f>IF(WEEKDAY(B2672,2)&lt;=6,6,0)</f>
        <v>6</v>
      </c>
      <c r="G2672" s="12" t="str">
        <f>IF(WEEKDAY(B2672,2)&lt;=6,"45 минут","0")</f>
        <v>45 минут</v>
      </c>
      <c r="H2672" s="37"/>
    </row>
    <row r="2673" spans="1:8" x14ac:dyDescent="0.3">
      <c r="A2673" s="35"/>
      <c r="B2673" s="9">
        <v>32214</v>
      </c>
      <c r="C2673" s="8" t="str">
        <f>TEXT(B2673, "dddd")</f>
        <v>Saturday</v>
      </c>
      <c r="D2673" s="10">
        <f>IF(WEEKDAY(B2673,2)&lt;=6,1,0)</f>
        <v>1</v>
      </c>
      <c r="E2673" s="10">
        <f>IF(WEEKDAY(B2673,2)&lt;=5,VALUE("8"),IF(WEEKDAY(B2673,2)=6,VALUE("6"),VALUE("0")))</f>
        <v>6</v>
      </c>
      <c r="F2673" s="11">
        <f>IF(WEEKDAY(B2673,2)&lt;=6,6,0)</f>
        <v>6</v>
      </c>
      <c r="G2673" s="12" t="str">
        <f>IF(WEEKDAY(B2673,2)&lt;=6,"45 минут","0")</f>
        <v>45 минут</v>
      </c>
      <c r="H2673" s="37"/>
    </row>
    <row r="2674" spans="1:8" x14ac:dyDescent="0.3">
      <c r="A2674" s="35"/>
      <c r="B2674" s="9">
        <v>32215</v>
      </c>
      <c r="C2674" s="8" t="str">
        <f>TEXT(B2674, "dddd")</f>
        <v>Sunday</v>
      </c>
      <c r="D2674" s="10">
        <f>IF(WEEKDAY(B2674,2)&lt;=6,1,0)</f>
        <v>0</v>
      </c>
      <c r="E2674" s="10">
        <f>IF(WEEKDAY(B2674,2)&lt;=5,VALUE("8"),IF(WEEKDAY(B2674,2)=6,VALUE("6"),VALUE("0")))</f>
        <v>0</v>
      </c>
      <c r="F2674" s="11">
        <f>IF(WEEKDAY(B2674,2)&lt;=6,6,0)</f>
        <v>0</v>
      </c>
      <c r="G2674" s="12" t="str">
        <f>IF(WEEKDAY(B2674,2)&lt;=6,"45 минут","0")</f>
        <v>0</v>
      </c>
      <c r="H2674" s="37"/>
    </row>
    <row r="2675" spans="1:8" x14ac:dyDescent="0.3">
      <c r="A2675" s="35"/>
      <c r="B2675" s="9">
        <v>32216</v>
      </c>
      <c r="C2675" s="8" t="str">
        <f>TEXT(B2675, "dddd")</f>
        <v>Monday</v>
      </c>
      <c r="D2675" s="10">
        <f>IF(WEEKDAY(B2675,2)&lt;=6,1,0)</f>
        <v>1</v>
      </c>
      <c r="E2675" s="10">
        <f>IF(WEEKDAY(B2675,2)&lt;=5,VALUE("8"),IF(WEEKDAY(B2675,2)=6,VALUE("6"),VALUE("0")))</f>
        <v>8</v>
      </c>
      <c r="F2675" s="11">
        <f>IF(WEEKDAY(B2675,2)&lt;=6,6,0)</f>
        <v>6</v>
      </c>
      <c r="G2675" s="12" t="str">
        <f>IF(WEEKDAY(B2675,2)&lt;=6,"45 минут","0")</f>
        <v>45 минут</v>
      </c>
      <c r="H2675" s="37"/>
    </row>
    <row r="2676" spans="1:8" x14ac:dyDescent="0.3">
      <c r="A2676" s="35"/>
      <c r="B2676" s="9">
        <v>32217</v>
      </c>
      <c r="C2676" s="8" t="str">
        <f>TEXT(B2676, "dddd")</f>
        <v>Tuesday</v>
      </c>
      <c r="D2676" s="10">
        <f>IF(WEEKDAY(B2676,2)&lt;=6,1,0)</f>
        <v>1</v>
      </c>
      <c r="E2676" s="10">
        <f>IF(WEEKDAY(B2676,2)&lt;=5,VALUE("8"),IF(WEEKDAY(B2676,2)=6,VALUE("6"),VALUE("0")))</f>
        <v>8</v>
      </c>
      <c r="F2676" s="11">
        <f>IF(WEEKDAY(B2676,2)&lt;=6,6,0)</f>
        <v>6</v>
      </c>
      <c r="G2676" s="12" t="str">
        <f>IF(WEEKDAY(B2676,2)&lt;=6,"45 минут","0")</f>
        <v>45 минут</v>
      </c>
      <c r="H2676" s="37"/>
    </row>
    <row r="2677" spans="1:8" x14ac:dyDescent="0.3">
      <c r="A2677" s="35"/>
      <c r="B2677" s="9">
        <v>32218</v>
      </c>
      <c r="C2677" s="8" t="str">
        <f>TEXT(B2677, "dddd")</f>
        <v>Wednesday</v>
      </c>
      <c r="D2677" s="10">
        <f>IF(WEEKDAY(B2677,2)&lt;=6,1,0)</f>
        <v>1</v>
      </c>
      <c r="E2677" s="10">
        <f>IF(WEEKDAY(B2677,2)&lt;=5,VALUE("8"),IF(WEEKDAY(B2677,2)=6,VALUE("6"),VALUE("0")))</f>
        <v>8</v>
      </c>
      <c r="F2677" s="11">
        <f>IF(WEEKDAY(B2677,2)&lt;=6,6,0)</f>
        <v>6</v>
      </c>
      <c r="G2677" s="12" t="str">
        <f>IF(WEEKDAY(B2677,2)&lt;=6,"45 минут","0")</f>
        <v>45 минут</v>
      </c>
      <c r="H2677" s="37"/>
    </row>
    <row r="2678" spans="1:8" x14ac:dyDescent="0.3">
      <c r="A2678" s="35"/>
      <c r="B2678" s="9">
        <v>32219</v>
      </c>
      <c r="C2678" s="8" t="str">
        <f>TEXT(B2678, "dddd")</f>
        <v>Thursday</v>
      </c>
      <c r="D2678" s="10">
        <f>IF(WEEKDAY(B2678,2)&lt;=6,1,0)</f>
        <v>1</v>
      </c>
      <c r="E2678" s="10">
        <f>IF(WEEKDAY(B2678,2)&lt;=5,VALUE("8"),IF(WEEKDAY(B2678,2)=6,VALUE("6"),VALUE("0")))</f>
        <v>8</v>
      </c>
      <c r="F2678" s="11">
        <f>IF(WEEKDAY(B2678,2)&lt;=6,6,0)</f>
        <v>6</v>
      </c>
      <c r="G2678" s="12" t="str">
        <f>IF(WEEKDAY(B2678,2)&lt;=6,"45 минут","0")</f>
        <v>45 минут</v>
      </c>
      <c r="H2678" s="37"/>
    </row>
    <row r="2679" spans="1:8" x14ac:dyDescent="0.3">
      <c r="A2679" s="35"/>
      <c r="B2679" s="9">
        <v>32220</v>
      </c>
      <c r="C2679" s="8" t="str">
        <f>TEXT(B2679, "dddd")</f>
        <v>Friday</v>
      </c>
      <c r="D2679" s="10">
        <f>IF(WEEKDAY(B2679,2)&lt;=6,1,0)</f>
        <v>1</v>
      </c>
      <c r="E2679" s="10">
        <f>IF(WEEKDAY(B2679,2)&lt;=5,VALUE("8"),IF(WEEKDAY(B2679,2)=6,VALUE("6"),VALUE("0")))</f>
        <v>8</v>
      </c>
      <c r="F2679" s="11">
        <f>IF(WEEKDAY(B2679,2)&lt;=6,6,0)</f>
        <v>6</v>
      </c>
      <c r="G2679" s="12" t="str">
        <f>IF(WEEKDAY(B2679,2)&lt;=6,"45 минут","0")</f>
        <v>45 минут</v>
      </c>
      <c r="H2679" s="37"/>
    </row>
    <row r="2680" spans="1:8" x14ac:dyDescent="0.3">
      <c r="A2680" s="35"/>
      <c r="B2680" s="9">
        <v>32221</v>
      </c>
      <c r="C2680" s="8" t="str">
        <f>TEXT(B2680, "dddd")</f>
        <v>Saturday</v>
      </c>
      <c r="D2680" s="10">
        <f>IF(WEEKDAY(B2680,2)&lt;=6,1,0)</f>
        <v>1</v>
      </c>
      <c r="E2680" s="10">
        <f>IF(WEEKDAY(B2680,2)&lt;=5,VALUE("8"),IF(WEEKDAY(B2680,2)=6,VALUE("6"),VALUE("0")))</f>
        <v>6</v>
      </c>
      <c r="F2680" s="11">
        <f>IF(WEEKDAY(B2680,2)&lt;=6,6,0)</f>
        <v>6</v>
      </c>
      <c r="G2680" s="12" t="str">
        <f>IF(WEEKDAY(B2680,2)&lt;=6,"45 минут","0")</f>
        <v>45 минут</v>
      </c>
      <c r="H2680" s="37"/>
    </row>
    <row r="2681" spans="1:8" x14ac:dyDescent="0.3">
      <c r="A2681" s="35"/>
      <c r="B2681" s="9">
        <v>32222</v>
      </c>
      <c r="C2681" s="8" t="str">
        <f>TEXT(B2681, "dddd")</f>
        <v>Sunday</v>
      </c>
      <c r="D2681" s="10">
        <f>IF(WEEKDAY(B2681,2)&lt;=6,1,0)</f>
        <v>0</v>
      </c>
      <c r="E2681" s="10">
        <f>IF(WEEKDAY(B2681,2)&lt;=5,VALUE("8"),IF(WEEKDAY(B2681,2)=6,VALUE("6"),VALUE("0")))</f>
        <v>0</v>
      </c>
      <c r="F2681" s="11">
        <f>IF(WEEKDAY(B2681,2)&lt;=6,6,0)</f>
        <v>0</v>
      </c>
      <c r="G2681" s="12" t="str">
        <f>IF(WEEKDAY(B2681,2)&lt;=6,"45 минут","0")</f>
        <v>0</v>
      </c>
      <c r="H2681" s="37"/>
    </row>
    <row r="2682" spans="1:8" x14ac:dyDescent="0.3">
      <c r="A2682" s="35"/>
      <c r="B2682" s="9">
        <v>32223</v>
      </c>
      <c r="C2682" s="8" t="str">
        <f>TEXT(B2682, "dddd")</f>
        <v>Monday</v>
      </c>
      <c r="D2682" s="10">
        <f>IF(WEEKDAY(B2682,2)&lt;=6,1,0)</f>
        <v>1</v>
      </c>
      <c r="E2682" s="10">
        <f>IF(WEEKDAY(B2682,2)&lt;=5,VALUE("8"),IF(WEEKDAY(B2682,2)=6,VALUE("6"),VALUE("0")))</f>
        <v>8</v>
      </c>
      <c r="F2682" s="11">
        <f>IF(WEEKDAY(B2682,2)&lt;=6,6,0)</f>
        <v>6</v>
      </c>
      <c r="G2682" s="12" t="str">
        <f>IF(WEEKDAY(B2682,2)&lt;=6,"45 минут","0")</f>
        <v>45 минут</v>
      </c>
      <c r="H2682" s="37"/>
    </row>
    <row r="2683" spans="1:8" x14ac:dyDescent="0.3">
      <c r="A2683" s="35"/>
      <c r="B2683" s="9">
        <v>32224</v>
      </c>
      <c r="C2683" s="8" t="str">
        <f>TEXT(B2683, "dddd")</f>
        <v>Tuesday</v>
      </c>
      <c r="D2683" s="10">
        <f>IF(WEEKDAY(B2683,2)&lt;=6,1,0)</f>
        <v>1</v>
      </c>
      <c r="E2683" s="10">
        <f>IF(WEEKDAY(B2683,2)&lt;=5,VALUE("8"),IF(WEEKDAY(B2683,2)=6,VALUE("6"),VALUE("0")))</f>
        <v>8</v>
      </c>
      <c r="F2683" s="11">
        <f>IF(WEEKDAY(B2683,2)&lt;=6,6,0)</f>
        <v>6</v>
      </c>
      <c r="G2683" s="12" t="str">
        <f>IF(WEEKDAY(B2683,2)&lt;=6,"45 минут","0")</f>
        <v>45 минут</v>
      </c>
      <c r="H2683" s="37"/>
    </row>
    <row r="2684" spans="1:8" x14ac:dyDescent="0.3">
      <c r="A2684" s="35"/>
      <c r="B2684" s="9">
        <v>32225</v>
      </c>
      <c r="C2684" s="8" t="str">
        <f>TEXT(B2684, "dddd")</f>
        <v>Wednesday</v>
      </c>
      <c r="D2684" s="10">
        <f>IF(WEEKDAY(B2684,2)&lt;=6,1,0)</f>
        <v>1</v>
      </c>
      <c r="E2684" s="10">
        <f>IF(WEEKDAY(B2684,2)&lt;=5,VALUE("8"),IF(WEEKDAY(B2684,2)=6,VALUE("6"),VALUE("0")))</f>
        <v>8</v>
      </c>
      <c r="F2684" s="11">
        <f>IF(WEEKDAY(B2684,2)&lt;=6,6,0)</f>
        <v>6</v>
      </c>
      <c r="G2684" s="12" t="str">
        <f>IF(WEEKDAY(B2684,2)&lt;=6,"45 минут","0")</f>
        <v>45 минут</v>
      </c>
      <c r="H2684" s="37"/>
    </row>
    <row r="2685" spans="1:8" x14ac:dyDescent="0.3">
      <c r="A2685" s="35"/>
      <c r="B2685" s="9">
        <v>32226</v>
      </c>
      <c r="C2685" s="8" t="str">
        <f>TEXT(B2685, "dddd")</f>
        <v>Thursday</v>
      </c>
      <c r="D2685" s="10">
        <f>IF(WEEKDAY(B2685,2)&lt;=6,1,0)</f>
        <v>1</v>
      </c>
      <c r="E2685" s="10">
        <f>IF(WEEKDAY(B2685,2)&lt;=5,VALUE("8"),IF(WEEKDAY(B2685,2)=6,VALUE("6"),VALUE("0")))</f>
        <v>8</v>
      </c>
      <c r="F2685" s="11">
        <f>IF(WEEKDAY(B2685,2)&lt;=6,6,0)</f>
        <v>6</v>
      </c>
      <c r="G2685" s="12" t="str">
        <f>IF(WEEKDAY(B2685,2)&lt;=6,"45 минут","0")</f>
        <v>45 минут</v>
      </c>
      <c r="H2685" s="37"/>
    </row>
    <row r="2686" spans="1:8" x14ac:dyDescent="0.3">
      <c r="A2686" s="35"/>
      <c r="B2686" s="9">
        <v>32227</v>
      </c>
      <c r="C2686" s="8" t="str">
        <f>TEXT(B2686, "dddd")</f>
        <v>Friday</v>
      </c>
      <c r="D2686" s="10">
        <f>IF(WEEKDAY(B2686,2)&lt;=6,1,0)</f>
        <v>1</v>
      </c>
      <c r="E2686" s="10">
        <f>IF(WEEKDAY(B2686,2)&lt;=5,VALUE("8"),IF(WEEKDAY(B2686,2)=6,VALUE("6"),VALUE("0")))</f>
        <v>8</v>
      </c>
      <c r="F2686" s="11">
        <f>IF(WEEKDAY(B2686,2)&lt;=6,6,0)</f>
        <v>6</v>
      </c>
      <c r="G2686" s="12" t="str">
        <f>IF(WEEKDAY(B2686,2)&lt;=6,"45 минут","0")</f>
        <v>45 минут</v>
      </c>
      <c r="H2686" s="37"/>
    </row>
    <row r="2687" spans="1:8" x14ac:dyDescent="0.3">
      <c r="A2687" s="35"/>
      <c r="B2687" s="9">
        <v>32228</v>
      </c>
      <c r="C2687" s="8" t="str">
        <f>TEXT(B2687, "dddd")</f>
        <v>Saturday</v>
      </c>
      <c r="D2687" s="10">
        <f>IF(WEEKDAY(B2687,2)&lt;=6,1,0)</f>
        <v>1</v>
      </c>
      <c r="E2687" s="10">
        <f>IF(WEEKDAY(B2687,2)&lt;=5,VALUE("8"),IF(WEEKDAY(B2687,2)=6,VALUE("6"),VALUE("0")))</f>
        <v>6</v>
      </c>
      <c r="F2687" s="11">
        <f>IF(WEEKDAY(B2687,2)&lt;=6,6,0)</f>
        <v>6</v>
      </c>
      <c r="G2687" s="12" t="str">
        <f>IF(WEEKDAY(B2687,2)&lt;=6,"45 минут","0")</f>
        <v>45 минут</v>
      </c>
      <c r="H2687" s="37"/>
    </row>
    <row r="2688" spans="1:8" x14ac:dyDescent="0.3">
      <c r="A2688" s="35"/>
      <c r="B2688" s="9">
        <v>32229</v>
      </c>
      <c r="C2688" s="8" t="str">
        <f>TEXT(B2688, "dddd")</f>
        <v>Sunday</v>
      </c>
      <c r="D2688" s="10">
        <f>IF(WEEKDAY(B2688,2)&lt;=6,1,0)</f>
        <v>0</v>
      </c>
      <c r="E2688" s="10">
        <f>IF(WEEKDAY(B2688,2)&lt;=5,VALUE("8"),IF(WEEKDAY(B2688,2)=6,VALUE("6"),VALUE("0")))</f>
        <v>0</v>
      </c>
      <c r="F2688" s="11">
        <f>IF(WEEKDAY(B2688,2)&lt;=6,6,0)</f>
        <v>0</v>
      </c>
      <c r="G2688" s="12" t="str">
        <f>IF(WEEKDAY(B2688,2)&lt;=6,"45 минут","0")</f>
        <v>0</v>
      </c>
      <c r="H2688" s="37"/>
    </row>
    <row r="2689" spans="1:8" x14ac:dyDescent="0.3">
      <c r="A2689" s="35"/>
      <c r="B2689" s="9">
        <v>32230</v>
      </c>
      <c r="C2689" s="8" t="str">
        <f>TEXT(B2689, "dddd")</f>
        <v>Monday</v>
      </c>
      <c r="D2689" s="10">
        <f>IF(WEEKDAY(B2689,2)&lt;=6,1,0)</f>
        <v>1</v>
      </c>
      <c r="E2689" s="10">
        <f>IF(WEEKDAY(B2689,2)&lt;=5,VALUE("8"),IF(WEEKDAY(B2689,2)=6,VALUE("6"),VALUE("0")))</f>
        <v>8</v>
      </c>
      <c r="F2689" s="11">
        <f>IF(WEEKDAY(B2689,2)&lt;=6,6,0)</f>
        <v>6</v>
      </c>
      <c r="G2689" s="12" t="str">
        <f>IF(WEEKDAY(B2689,2)&lt;=6,"45 минут","0")</f>
        <v>45 минут</v>
      </c>
      <c r="H2689" s="37"/>
    </row>
    <row r="2690" spans="1:8" x14ac:dyDescent="0.3">
      <c r="A2690" s="35"/>
      <c r="B2690" s="9">
        <v>32231</v>
      </c>
      <c r="C2690" s="8" t="str">
        <f>TEXT(B2690, "dddd")</f>
        <v>Tuesday</v>
      </c>
      <c r="D2690" s="10">
        <f>IF(WEEKDAY(B2690,2)&lt;=6,1,0)</f>
        <v>1</v>
      </c>
      <c r="E2690" s="10">
        <f>IF(WEEKDAY(B2690,2)&lt;=5,VALUE("8"),IF(WEEKDAY(B2690,2)=6,VALUE("6"),VALUE("0")))</f>
        <v>8</v>
      </c>
      <c r="F2690" s="11">
        <f>IF(WEEKDAY(B2690,2)&lt;=6,6,0)</f>
        <v>6</v>
      </c>
      <c r="G2690" s="12" t="str">
        <f>IF(WEEKDAY(B2690,2)&lt;=6,"45 минут","0")</f>
        <v>45 минут</v>
      </c>
      <c r="H2690" s="37"/>
    </row>
    <row r="2691" spans="1:8" x14ac:dyDescent="0.3">
      <c r="A2691" s="35"/>
      <c r="B2691" s="9">
        <v>32232</v>
      </c>
      <c r="C2691" s="8" t="str">
        <f>TEXT(B2691, "dddd")</f>
        <v>Wednesday</v>
      </c>
      <c r="D2691" s="10">
        <f>IF(WEEKDAY(B2691,2)&lt;=6,1,0)</f>
        <v>1</v>
      </c>
      <c r="E2691" s="10">
        <f>IF(WEEKDAY(B2691,2)&lt;=5,VALUE("8"),IF(WEEKDAY(B2691,2)=6,VALUE("6"),VALUE("0")))</f>
        <v>8</v>
      </c>
      <c r="F2691" s="11">
        <f>IF(WEEKDAY(B2691,2)&lt;=6,6,0)</f>
        <v>6</v>
      </c>
      <c r="G2691" s="12" t="str">
        <f>IF(WEEKDAY(B2691,2)&lt;=6,"45 минут","0")</f>
        <v>45 минут</v>
      </c>
      <c r="H2691" s="37"/>
    </row>
    <row r="2692" spans="1:8" x14ac:dyDescent="0.3">
      <c r="A2692" s="35"/>
      <c r="B2692" s="9">
        <v>32233</v>
      </c>
      <c r="C2692" s="8" t="str">
        <f>TEXT(B2692, "dddd")</f>
        <v>Thursday</v>
      </c>
      <c r="D2692" s="10">
        <f>IF(WEEKDAY(B2692,2)&lt;=6,1,0)</f>
        <v>1</v>
      </c>
      <c r="E2692" s="10">
        <f>IF(WEEKDAY(B2692,2)&lt;=5,VALUE("8"),IF(WEEKDAY(B2692,2)=6,VALUE("6"),VALUE("0")))</f>
        <v>8</v>
      </c>
      <c r="F2692" s="11">
        <f>IF(WEEKDAY(B2692,2)&lt;=6,6,0)</f>
        <v>6</v>
      </c>
      <c r="G2692" s="12" t="str">
        <f>IF(WEEKDAY(B2692,2)&lt;=6,"45 минут","0")</f>
        <v>45 минут</v>
      </c>
      <c r="H2692" s="37"/>
    </row>
    <row r="2693" spans="1:8" x14ac:dyDescent="0.3">
      <c r="A2693" s="35"/>
      <c r="B2693" s="9">
        <v>32234</v>
      </c>
      <c r="C2693" s="8" t="str">
        <f>TEXT(B2693, "dddd")</f>
        <v>Friday</v>
      </c>
      <c r="D2693" s="10">
        <f>IF(WEEKDAY(B2693,2)&lt;=6,1,0)</f>
        <v>1</v>
      </c>
      <c r="E2693" s="10">
        <f>IF(WEEKDAY(B2693,2)&lt;=5,VALUE("8"),IF(WEEKDAY(B2693,2)=6,VALUE("6"),VALUE("0")))</f>
        <v>8</v>
      </c>
      <c r="F2693" s="11">
        <f>IF(WEEKDAY(B2693,2)&lt;=6,6,0)</f>
        <v>6</v>
      </c>
      <c r="G2693" s="12" t="str">
        <f>IF(WEEKDAY(B2693,2)&lt;=6,"45 минут","0")</f>
        <v>45 минут</v>
      </c>
      <c r="H2693" s="37"/>
    </row>
    <row r="2694" spans="1:8" x14ac:dyDescent="0.3">
      <c r="A2694" s="35"/>
      <c r="B2694" s="9">
        <v>32235</v>
      </c>
      <c r="C2694" s="8" t="str">
        <f>TEXT(B2694, "dddd")</f>
        <v>Saturday</v>
      </c>
      <c r="D2694" s="10">
        <f>IF(WEEKDAY(B2694,2)&lt;=6,1,0)</f>
        <v>1</v>
      </c>
      <c r="E2694" s="10">
        <f>IF(WEEKDAY(B2694,2)&lt;=5,VALUE("8"),IF(WEEKDAY(B2694,2)=6,VALUE("6"),VALUE("0")))</f>
        <v>6</v>
      </c>
      <c r="F2694" s="11">
        <f>IF(WEEKDAY(B2694,2)&lt;=6,6,0)</f>
        <v>6</v>
      </c>
      <c r="G2694" s="12" t="str">
        <f>IF(WEEKDAY(B2694,2)&lt;=6,"45 минут","0")</f>
        <v>45 минут</v>
      </c>
      <c r="H2694" s="37"/>
    </row>
    <row r="2695" spans="1:8" x14ac:dyDescent="0.3">
      <c r="A2695" s="35"/>
      <c r="B2695" s="9">
        <v>32236</v>
      </c>
      <c r="C2695" s="8" t="str">
        <f>TEXT(B2695, "dddd")</f>
        <v>Sunday</v>
      </c>
      <c r="D2695" s="10">
        <f>IF(WEEKDAY(B2695,2)&lt;=6,1,0)</f>
        <v>0</v>
      </c>
      <c r="E2695" s="10">
        <f>IF(WEEKDAY(B2695,2)&lt;=5,VALUE("8"),IF(WEEKDAY(B2695,2)=6,VALUE("6"),VALUE("0")))</f>
        <v>0</v>
      </c>
      <c r="F2695" s="11">
        <f>IF(WEEKDAY(B2695,2)&lt;=6,6,0)</f>
        <v>0</v>
      </c>
      <c r="G2695" s="12" t="str">
        <f>IF(WEEKDAY(B2695,2)&lt;=6,"45 минут","0")</f>
        <v>0</v>
      </c>
      <c r="H2695" s="37"/>
    </row>
    <row r="2696" spans="1:8" x14ac:dyDescent="0.3">
      <c r="A2696" s="35"/>
      <c r="B2696" s="9">
        <v>32237</v>
      </c>
      <c r="C2696" s="8" t="str">
        <f>TEXT(B2696, "dddd")</f>
        <v>Monday</v>
      </c>
      <c r="D2696" s="10">
        <f>IF(WEEKDAY(B2696,2)&lt;=6,1,0)</f>
        <v>1</v>
      </c>
      <c r="E2696" s="10">
        <f>IF(WEEKDAY(B2696,2)&lt;=5,VALUE("8"),IF(WEEKDAY(B2696,2)=6,VALUE("6"),VALUE("0")))</f>
        <v>8</v>
      </c>
      <c r="F2696" s="11">
        <f>IF(WEEKDAY(B2696,2)&lt;=6,6,0)</f>
        <v>6</v>
      </c>
      <c r="G2696" s="12" t="str">
        <f>IF(WEEKDAY(B2696,2)&lt;=6,"45 минут","0")</f>
        <v>45 минут</v>
      </c>
      <c r="H2696" s="37"/>
    </row>
    <row r="2697" spans="1:8" x14ac:dyDescent="0.3">
      <c r="A2697" s="35"/>
      <c r="B2697" s="9">
        <v>32238</v>
      </c>
      <c r="C2697" s="8" t="str">
        <f>TEXT(B2697, "dddd")</f>
        <v>Tuesday</v>
      </c>
      <c r="D2697" s="10">
        <f>IF(WEEKDAY(B2697,2)&lt;=6,1,0)</f>
        <v>1</v>
      </c>
      <c r="E2697" s="10">
        <f>IF(WEEKDAY(B2697,2)&lt;=5,VALUE("8"),IF(WEEKDAY(B2697,2)=6,VALUE("6"),VALUE("0")))</f>
        <v>8</v>
      </c>
      <c r="F2697" s="11">
        <f>IF(WEEKDAY(B2697,2)&lt;=6,6,0)</f>
        <v>6</v>
      </c>
      <c r="G2697" s="12" t="str">
        <f>IF(WEEKDAY(B2697,2)&lt;=6,"45 минут","0")</f>
        <v>45 минут</v>
      </c>
      <c r="H2697" s="37"/>
    </row>
    <row r="2698" spans="1:8" x14ac:dyDescent="0.3">
      <c r="A2698" s="35"/>
      <c r="B2698" s="9">
        <v>32239</v>
      </c>
      <c r="C2698" s="8" t="str">
        <f>TEXT(B2698, "dddd")</f>
        <v>Wednesday</v>
      </c>
      <c r="D2698" s="10">
        <f>IF(WEEKDAY(B2698,2)&lt;=6,1,0)</f>
        <v>1</v>
      </c>
      <c r="E2698" s="10">
        <f>IF(WEEKDAY(B2698,2)&lt;=5,VALUE("8"),IF(WEEKDAY(B2698,2)=6,VALUE("6"),VALUE("0")))</f>
        <v>8</v>
      </c>
      <c r="F2698" s="11">
        <f>IF(WEEKDAY(B2698,2)&lt;=6,6,0)</f>
        <v>6</v>
      </c>
      <c r="G2698" s="12" t="str">
        <f>IF(WEEKDAY(B2698,2)&lt;=6,"45 минут","0")</f>
        <v>45 минут</v>
      </c>
      <c r="H2698" s="37"/>
    </row>
    <row r="2699" spans="1:8" x14ac:dyDescent="0.3">
      <c r="A2699" s="35"/>
      <c r="B2699" s="9">
        <v>32240</v>
      </c>
      <c r="C2699" s="8" t="str">
        <f>TEXT(B2699, "dddd")</f>
        <v>Thursday</v>
      </c>
      <c r="D2699" s="10">
        <f>IF(WEEKDAY(B2699,2)&lt;=6,1,0)</f>
        <v>1</v>
      </c>
      <c r="E2699" s="10">
        <f>IF(WEEKDAY(B2699,2)&lt;=5,VALUE("8"),IF(WEEKDAY(B2699,2)=6,VALUE("6"),VALUE("0")))</f>
        <v>8</v>
      </c>
      <c r="F2699" s="11">
        <f>IF(WEEKDAY(B2699,2)&lt;=6,6,0)</f>
        <v>6</v>
      </c>
      <c r="G2699" s="12" t="str">
        <f>IF(WEEKDAY(B2699,2)&lt;=6,"45 минут","0")</f>
        <v>45 минут</v>
      </c>
      <c r="H2699" s="37"/>
    </row>
    <row r="2700" spans="1:8" x14ac:dyDescent="0.3">
      <c r="A2700" s="35"/>
      <c r="B2700" s="9">
        <v>32241</v>
      </c>
      <c r="C2700" s="8" t="str">
        <f>TEXT(B2700, "dddd")</f>
        <v>Friday</v>
      </c>
      <c r="D2700" s="10">
        <f>IF(WEEKDAY(B2700,2)&lt;=6,1,0)</f>
        <v>1</v>
      </c>
      <c r="E2700" s="10">
        <f>IF(WEEKDAY(B2700,2)&lt;=5,VALUE("8"),IF(WEEKDAY(B2700,2)=6,VALUE("6"),VALUE("0")))</f>
        <v>8</v>
      </c>
      <c r="F2700" s="11">
        <f>IF(WEEKDAY(B2700,2)&lt;=6,6,0)</f>
        <v>6</v>
      </c>
      <c r="G2700" s="12" t="str">
        <f>IF(WEEKDAY(B2700,2)&lt;=6,"45 минут","0")</f>
        <v>45 минут</v>
      </c>
      <c r="H2700" s="37"/>
    </row>
    <row r="2701" spans="1:8" x14ac:dyDescent="0.3">
      <c r="A2701" s="35"/>
      <c r="B2701" s="9">
        <v>32242</v>
      </c>
      <c r="C2701" s="8" t="str">
        <f>TEXT(B2701, "dddd")</f>
        <v>Saturday</v>
      </c>
      <c r="D2701" s="10">
        <f>IF(WEEKDAY(B2701,2)&lt;=6,1,0)</f>
        <v>1</v>
      </c>
      <c r="E2701" s="10">
        <f>IF(WEEKDAY(B2701,2)&lt;=5,VALUE("8"),IF(WEEKDAY(B2701,2)=6,VALUE("6"),VALUE("0")))</f>
        <v>6</v>
      </c>
      <c r="F2701" s="11">
        <f>IF(WEEKDAY(B2701,2)&lt;=6,6,0)</f>
        <v>6</v>
      </c>
      <c r="G2701" s="12" t="str">
        <f>IF(WEEKDAY(B2701,2)&lt;=6,"45 минут","0")</f>
        <v>45 минут</v>
      </c>
      <c r="H2701" s="37"/>
    </row>
    <row r="2702" spans="1:8" x14ac:dyDescent="0.3">
      <c r="A2702" s="35"/>
      <c r="B2702" s="9">
        <v>32243</v>
      </c>
      <c r="C2702" s="8" t="str">
        <f>TEXT(B2702, "dddd")</f>
        <v>Sunday</v>
      </c>
      <c r="D2702" s="10">
        <f>IF(WEEKDAY(B2702,2)&lt;=6,1,0)</f>
        <v>0</v>
      </c>
      <c r="E2702" s="10">
        <f>IF(WEEKDAY(B2702,2)&lt;=5,VALUE("8"),IF(WEEKDAY(B2702,2)=6,VALUE("6"),VALUE("0")))</f>
        <v>0</v>
      </c>
      <c r="F2702" s="11">
        <f>IF(WEEKDAY(B2702,2)&lt;=6,6,0)</f>
        <v>0</v>
      </c>
      <c r="G2702" s="12" t="str">
        <f>IF(WEEKDAY(B2702,2)&lt;=6,"45 минут","0")</f>
        <v>0</v>
      </c>
      <c r="H2702" s="37"/>
    </row>
    <row r="2703" spans="1:8" x14ac:dyDescent="0.3">
      <c r="A2703" s="35"/>
      <c r="B2703" s="9">
        <v>32244</v>
      </c>
      <c r="C2703" s="8" t="str">
        <f>TEXT(B2703, "dddd")</f>
        <v>Monday</v>
      </c>
      <c r="D2703" s="10">
        <f>IF(WEEKDAY(B2703,2)&lt;=6,1,0)</f>
        <v>1</v>
      </c>
      <c r="E2703" s="10">
        <f>IF(WEEKDAY(B2703,2)&lt;=5,VALUE("8"),IF(WEEKDAY(B2703,2)=6,VALUE("6"),VALUE("0")))</f>
        <v>8</v>
      </c>
      <c r="F2703" s="11">
        <f>IF(WEEKDAY(B2703,2)&lt;=6,6,0)</f>
        <v>6</v>
      </c>
      <c r="G2703" s="12" t="str">
        <f>IF(WEEKDAY(B2703,2)&lt;=6,"45 минут","0")</f>
        <v>45 минут</v>
      </c>
      <c r="H2703" s="37"/>
    </row>
    <row r="2704" spans="1:8" x14ac:dyDescent="0.3">
      <c r="A2704" s="35"/>
      <c r="B2704" s="9">
        <v>32245</v>
      </c>
      <c r="C2704" s="8" t="str">
        <f>TEXT(B2704, "dddd")</f>
        <v>Tuesday</v>
      </c>
      <c r="D2704" s="10">
        <f>IF(WEEKDAY(B2704,2)&lt;=6,1,0)</f>
        <v>1</v>
      </c>
      <c r="E2704" s="10">
        <f>IF(WEEKDAY(B2704,2)&lt;=5,VALUE("8"),IF(WEEKDAY(B2704,2)=6,VALUE("6"),VALUE("0")))</f>
        <v>8</v>
      </c>
      <c r="F2704" s="11">
        <f>IF(WEEKDAY(B2704,2)&lt;=6,6,0)</f>
        <v>6</v>
      </c>
      <c r="G2704" s="12" t="str">
        <f>IF(WEEKDAY(B2704,2)&lt;=6,"45 минут","0")</f>
        <v>45 минут</v>
      </c>
      <c r="H2704" s="37"/>
    </row>
    <row r="2705" spans="1:8" x14ac:dyDescent="0.3">
      <c r="A2705" s="35"/>
      <c r="B2705" s="9">
        <v>32246</v>
      </c>
      <c r="C2705" s="8" t="str">
        <f>TEXT(B2705, "dddd")</f>
        <v>Wednesday</v>
      </c>
      <c r="D2705" s="10">
        <f>IF(WEEKDAY(B2705,2)&lt;=6,1,0)</f>
        <v>1</v>
      </c>
      <c r="E2705" s="10">
        <f>IF(WEEKDAY(B2705,2)&lt;=5,VALUE("8"),IF(WEEKDAY(B2705,2)=6,VALUE("6"),VALUE("0")))</f>
        <v>8</v>
      </c>
      <c r="F2705" s="11">
        <f>IF(WEEKDAY(B2705,2)&lt;=6,6,0)</f>
        <v>6</v>
      </c>
      <c r="G2705" s="12" t="str">
        <f>IF(WEEKDAY(B2705,2)&lt;=6,"45 минут","0")</f>
        <v>45 минут</v>
      </c>
      <c r="H2705" s="37"/>
    </row>
    <row r="2706" spans="1:8" x14ac:dyDescent="0.3">
      <c r="A2706" s="35"/>
      <c r="B2706" s="9">
        <v>32247</v>
      </c>
      <c r="C2706" s="8" t="str">
        <f>TEXT(B2706, "dddd")</f>
        <v>Thursday</v>
      </c>
      <c r="D2706" s="10">
        <f>IF(WEEKDAY(B2706,2)&lt;=6,1,0)</f>
        <v>1</v>
      </c>
      <c r="E2706" s="10">
        <f>IF(WEEKDAY(B2706,2)&lt;=5,VALUE("8"),IF(WEEKDAY(B2706,2)=6,VALUE("6"),VALUE("0")))</f>
        <v>8</v>
      </c>
      <c r="F2706" s="11">
        <f>IF(WEEKDAY(B2706,2)&lt;=6,6,0)</f>
        <v>6</v>
      </c>
      <c r="G2706" s="12" t="str">
        <f>IF(WEEKDAY(B2706,2)&lt;=6,"45 минут","0")</f>
        <v>45 минут</v>
      </c>
      <c r="H2706" s="37"/>
    </row>
    <row r="2707" spans="1:8" x14ac:dyDescent="0.3">
      <c r="A2707" s="35"/>
      <c r="B2707" s="9">
        <v>32248</v>
      </c>
      <c r="C2707" s="8" t="str">
        <f>TEXT(B2707, "dddd")</f>
        <v>Friday</v>
      </c>
      <c r="D2707" s="10">
        <f>IF(WEEKDAY(B2707,2)&lt;=6,1,0)</f>
        <v>1</v>
      </c>
      <c r="E2707" s="10">
        <f>IF(WEEKDAY(B2707,2)&lt;=5,VALUE("8"),IF(WEEKDAY(B2707,2)=6,VALUE("6"),VALUE("0")))</f>
        <v>8</v>
      </c>
      <c r="F2707" s="11">
        <f>IF(WEEKDAY(B2707,2)&lt;=6,6,0)</f>
        <v>6</v>
      </c>
      <c r="G2707" s="12" t="str">
        <f>IF(WEEKDAY(B2707,2)&lt;=6,"45 минут","0")</f>
        <v>45 минут</v>
      </c>
      <c r="H2707" s="37"/>
    </row>
    <row r="2708" spans="1:8" x14ac:dyDescent="0.3">
      <c r="A2708" s="35"/>
      <c r="B2708" s="9">
        <v>32249</v>
      </c>
      <c r="C2708" s="8" t="str">
        <f>TEXT(B2708, "dddd")</f>
        <v>Saturday</v>
      </c>
      <c r="D2708" s="10">
        <f>IF(WEEKDAY(B2708,2)&lt;=6,1,0)</f>
        <v>1</v>
      </c>
      <c r="E2708" s="10">
        <f>IF(WEEKDAY(B2708,2)&lt;=5,VALUE("8"),IF(WEEKDAY(B2708,2)=6,VALUE("6"),VALUE("0")))</f>
        <v>6</v>
      </c>
      <c r="F2708" s="11">
        <f>IF(WEEKDAY(B2708,2)&lt;=6,6,0)</f>
        <v>6</v>
      </c>
      <c r="G2708" s="12" t="str">
        <f>IF(WEEKDAY(B2708,2)&lt;=6,"45 минут","0")</f>
        <v>45 минут</v>
      </c>
      <c r="H2708" s="37"/>
    </row>
    <row r="2709" spans="1:8" x14ac:dyDescent="0.3">
      <c r="A2709" s="35"/>
      <c r="B2709" s="9">
        <v>32250</v>
      </c>
      <c r="C2709" s="8" t="str">
        <f>TEXT(B2709, "dddd")</f>
        <v>Sunday</v>
      </c>
      <c r="D2709" s="10">
        <f>IF(WEEKDAY(B2709,2)&lt;=6,1,0)</f>
        <v>0</v>
      </c>
      <c r="E2709" s="10">
        <f>IF(WEEKDAY(B2709,2)&lt;=5,VALUE("8"),IF(WEEKDAY(B2709,2)=6,VALUE("6"),VALUE("0")))</f>
        <v>0</v>
      </c>
      <c r="F2709" s="11">
        <f>IF(WEEKDAY(B2709,2)&lt;=6,6,0)</f>
        <v>0</v>
      </c>
      <c r="G2709" s="12" t="str">
        <f>IF(WEEKDAY(B2709,2)&lt;=6,"45 минут","0")</f>
        <v>0</v>
      </c>
      <c r="H2709" s="37"/>
    </row>
    <row r="2710" spans="1:8" x14ac:dyDescent="0.3">
      <c r="A2710" s="35"/>
      <c r="B2710" s="9">
        <v>32251</v>
      </c>
      <c r="C2710" s="8" t="str">
        <f>TEXT(B2710, "dddd")</f>
        <v>Monday</v>
      </c>
      <c r="D2710" s="10">
        <f>IF(WEEKDAY(B2710,2)&lt;=6,1,0)</f>
        <v>1</v>
      </c>
      <c r="E2710" s="10">
        <f>IF(WEEKDAY(B2710,2)&lt;=5,VALUE("8"),IF(WEEKDAY(B2710,2)=6,VALUE("6"),VALUE("0")))</f>
        <v>8</v>
      </c>
      <c r="F2710" s="11">
        <f>IF(WEEKDAY(B2710,2)&lt;=6,6,0)</f>
        <v>6</v>
      </c>
      <c r="G2710" s="12" t="str">
        <f>IF(WEEKDAY(B2710,2)&lt;=6,"45 минут","0")</f>
        <v>45 минут</v>
      </c>
      <c r="H2710" s="37"/>
    </row>
    <row r="2711" spans="1:8" x14ac:dyDescent="0.3">
      <c r="A2711" s="35"/>
      <c r="B2711" s="9">
        <v>32252</v>
      </c>
      <c r="C2711" s="8" t="str">
        <f>TEXT(B2711, "dddd")</f>
        <v>Tuesday</v>
      </c>
      <c r="D2711" s="10">
        <f>IF(WEEKDAY(B2711,2)&lt;=6,1,0)</f>
        <v>1</v>
      </c>
      <c r="E2711" s="10">
        <f>IF(WEEKDAY(B2711,2)&lt;=5,VALUE("8"),IF(WEEKDAY(B2711,2)=6,VALUE("6"),VALUE("0")))</f>
        <v>8</v>
      </c>
      <c r="F2711" s="11">
        <f>IF(WEEKDAY(B2711,2)&lt;=6,6,0)</f>
        <v>6</v>
      </c>
      <c r="G2711" s="12" t="str">
        <f>IF(WEEKDAY(B2711,2)&lt;=6,"45 минут","0")</f>
        <v>45 минут</v>
      </c>
      <c r="H2711" s="37"/>
    </row>
    <row r="2712" spans="1:8" x14ac:dyDescent="0.3">
      <c r="A2712" s="35"/>
      <c r="B2712" s="9">
        <v>32253</v>
      </c>
      <c r="C2712" s="8" t="str">
        <f>TEXT(B2712, "dddd")</f>
        <v>Wednesday</v>
      </c>
      <c r="D2712" s="10">
        <f>IF(WEEKDAY(B2712,2)&lt;=6,1,0)</f>
        <v>1</v>
      </c>
      <c r="E2712" s="10">
        <f>IF(WEEKDAY(B2712,2)&lt;=5,VALUE("8"),IF(WEEKDAY(B2712,2)=6,VALUE("6"),VALUE("0")))</f>
        <v>8</v>
      </c>
      <c r="F2712" s="11">
        <f>IF(WEEKDAY(B2712,2)&lt;=6,6,0)</f>
        <v>6</v>
      </c>
      <c r="G2712" s="12" t="str">
        <f>IF(WEEKDAY(B2712,2)&lt;=6,"45 минут","0")</f>
        <v>45 минут</v>
      </c>
      <c r="H2712" s="37"/>
    </row>
    <row r="2713" spans="1:8" x14ac:dyDescent="0.3">
      <c r="A2713" s="35"/>
      <c r="B2713" s="9">
        <v>32254</v>
      </c>
      <c r="C2713" s="8" t="str">
        <f>TEXT(B2713, "dddd")</f>
        <v>Thursday</v>
      </c>
      <c r="D2713" s="10">
        <f>IF(WEEKDAY(B2713,2)&lt;=6,1,0)</f>
        <v>1</v>
      </c>
      <c r="E2713" s="10">
        <f>IF(WEEKDAY(B2713,2)&lt;=5,VALUE("8"),IF(WEEKDAY(B2713,2)=6,VALUE("6"),VALUE("0")))</f>
        <v>8</v>
      </c>
      <c r="F2713" s="11">
        <f>IF(WEEKDAY(B2713,2)&lt;=6,6,0)</f>
        <v>6</v>
      </c>
      <c r="G2713" s="12" t="str">
        <f>IF(WEEKDAY(B2713,2)&lt;=6,"45 минут","0")</f>
        <v>45 минут</v>
      </c>
      <c r="H2713" s="37"/>
    </row>
    <row r="2714" spans="1:8" x14ac:dyDescent="0.3">
      <c r="A2714" s="35"/>
      <c r="B2714" s="9">
        <v>32255</v>
      </c>
      <c r="C2714" s="8" t="str">
        <f>TEXT(B2714, "dddd")</f>
        <v>Friday</v>
      </c>
      <c r="D2714" s="10">
        <f>IF(WEEKDAY(B2714,2)&lt;=6,1,0)</f>
        <v>1</v>
      </c>
      <c r="E2714" s="10">
        <f>IF(WEEKDAY(B2714,2)&lt;=5,VALUE("8"),IF(WEEKDAY(B2714,2)=6,VALUE("6"),VALUE("0")))</f>
        <v>8</v>
      </c>
      <c r="F2714" s="11">
        <f>IF(WEEKDAY(B2714,2)&lt;=6,6,0)</f>
        <v>6</v>
      </c>
      <c r="G2714" s="12" t="str">
        <f>IF(WEEKDAY(B2714,2)&lt;=6,"45 минут","0")</f>
        <v>45 минут</v>
      </c>
      <c r="H2714" s="37"/>
    </row>
    <row r="2715" spans="1:8" x14ac:dyDescent="0.3">
      <c r="A2715" s="35"/>
      <c r="B2715" s="9">
        <v>32256</v>
      </c>
      <c r="C2715" s="8" t="str">
        <f>TEXT(B2715, "dddd")</f>
        <v>Saturday</v>
      </c>
      <c r="D2715" s="10">
        <f>IF(WEEKDAY(B2715,2)&lt;=6,1,0)</f>
        <v>1</v>
      </c>
      <c r="E2715" s="10">
        <f>IF(WEEKDAY(B2715,2)&lt;=5,VALUE("8"),IF(WEEKDAY(B2715,2)=6,VALUE("6"),VALUE("0")))</f>
        <v>6</v>
      </c>
      <c r="F2715" s="11">
        <f>IF(WEEKDAY(B2715,2)&lt;=6,6,0)</f>
        <v>6</v>
      </c>
      <c r="G2715" s="12" t="str">
        <f>IF(WEEKDAY(B2715,2)&lt;=6,"45 минут","0")</f>
        <v>45 минут</v>
      </c>
      <c r="H2715" s="37"/>
    </row>
    <row r="2716" spans="1:8" x14ac:dyDescent="0.3">
      <c r="A2716" s="35"/>
      <c r="B2716" s="9">
        <v>32257</v>
      </c>
      <c r="C2716" s="8" t="str">
        <f>TEXT(B2716, "dddd")</f>
        <v>Sunday</v>
      </c>
      <c r="D2716" s="10">
        <f>IF(WEEKDAY(B2716,2)&lt;=6,1,0)</f>
        <v>0</v>
      </c>
      <c r="E2716" s="10">
        <f>IF(WEEKDAY(B2716,2)&lt;=5,VALUE("8"),IF(WEEKDAY(B2716,2)=6,VALUE("6"),VALUE("0")))</f>
        <v>0</v>
      </c>
      <c r="F2716" s="11">
        <f>IF(WEEKDAY(B2716,2)&lt;=6,6,0)</f>
        <v>0</v>
      </c>
      <c r="G2716" s="12" t="str">
        <f>IF(WEEKDAY(B2716,2)&lt;=6,"45 минут","0")</f>
        <v>0</v>
      </c>
      <c r="H2716" s="37"/>
    </row>
    <row r="2717" spans="1:8" x14ac:dyDescent="0.3">
      <c r="A2717" s="35"/>
      <c r="B2717" s="9">
        <v>32258</v>
      </c>
      <c r="C2717" s="8" t="str">
        <f>TEXT(B2717, "dddd")</f>
        <v>Monday</v>
      </c>
      <c r="D2717" s="10">
        <f>IF(WEEKDAY(B2717,2)&lt;=6,1,0)</f>
        <v>1</v>
      </c>
      <c r="E2717" s="10">
        <f>IF(WEEKDAY(B2717,2)&lt;=5,VALUE("8"),IF(WEEKDAY(B2717,2)=6,VALUE("6"),VALUE("0")))</f>
        <v>8</v>
      </c>
      <c r="F2717" s="11">
        <f>IF(WEEKDAY(B2717,2)&lt;=6,6,0)</f>
        <v>6</v>
      </c>
      <c r="G2717" s="12" t="str">
        <f>IF(WEEKDAY(B2717,2)&lt;=6,"45 минут","0")</f>
        <v>45 минут</v>
      </c>
      <c r="H2717" s="37"/>
    </row>
    <row r="2718" spans="1:8" x14ac:dyDescent="0.3">
      <c r="A2718" s="35"/>
      <c r="B2718" s="9">
        <v>32259</v>
      </c>
      <c r="C2718" s="8" t="str">
        <f>TEXT(B2718, "dddd")</f>
        <v>Tuesday</v>
      </c>
      <c r="D2718" s="10">
        <f>IF(WEEKDAY(B2718,2)&lt;=6,1,0)</f>
        <v>1</v>
      </c>
      <c r="E2718" s="10">
        <f>IF(WEEKDAY(B2718,2)&lt;=5,VALUE("8"),IF(WEEKDAY(B2718,2)=6,VALUE("6"),VALUE("0")))</f>
        <v>8</v>
      </c>
      <c r="F2718" s="11">
        <f>IF(WEEKDAY(B2718,2)&lt;=6,6,0)</f>
        <v>6</v>
      </c>
      <c r="G2718" s="12" t="str">
        <f>IF(WEEKDAY(B2718,2)&lt;=6,"45 минут","0")</f>
        <v>45 минут</v>
      </c>
      <c r="H2718" s="37"/>
    </row>
    <row r="2719" spans="1:8" x14ac:dyDescent="0.3">
      <c r="A2719" s="35"/>
      <c r="B2719" s="9">
        <v>32260</v>
      </c>
      <c r="C2719" s="8" t="str">
        <f>TEXT(B2719, "dddd")</f>
        <v>Wednesday</v>
      </c>
      <c r="D2719" s="10">
        <f>IF(WEEKDAY(B2719,2)&lt;=6,1,0)</f>
        <v>1</v>
      </c>
      <c r="E2719" s="10">
        <f>IF(WEEKDAY(B2719,2)&lt;=5,VALUE("8"),IF(WEEKDAY(B2719,2)=6,VALUE("6"),VALUE("0")))</f>
        <v>8</v>
      </c>
      <c r="F2719" s="11">
        <f>IF(WEEKDAY(B2719,2)&lt;=6,6,0)</f>
        <v>6</v>
      </c>
      <c r="G2719" s="12" t="str">
        <f>IF(WEEKDAY(B2719,2)&lt;=6,"45 минут","0")</f>
        <v>45 минут</v>
      </c>
      <c r="H2719" s="37"/>
    </row>
    <row r="2720" spans="1:8" x14ac:dyDescent="0.3">
      <c r="A2720" s="35"/>
      <c r="B2720" s="9">
        <v>32261</v>
      </c>
      <c r="C2720" s="8" t="str">
        <f>TEXT(B2720, "dddd")</f>
        <v>Thursday</v>
      </c>
      <c r="D2720" s="10">
        <f>IF(WEEKDAY(B2720,2)&lt;=6,1,0)</f>
        <v>1</v>
      </c>
      <c r="E2720" s="10">
        <f>IF(WEEKDAY(B2720,2)&lt;=5,VALUE("8"),IF(WEEKDAY(B2720,2)=6,VALUE("6"),VALUE("0")))</f>
        <v>8</v>
      </c>
      <c r="F2720" s="11">
        <f>IF(WEEKDAY(B2720,2)&lt;=6,6,0)</f>
        <v>6</v>
      </c>
      <c r="G2720" s="12" t="str">
        <f>IF(WEEKDAY(B2720,2)&lt;=6,"45 минут","0")</f>
        <v>45 минут</v>
      </c>
      <c r="H2720" s="37"/>
    </row>
    <row r="2721" spans="1:8" x14ac:dyDescent="0.3">
      <c r="A2721" s="35"/>
      <c r="B2721" s="9">
        <v>32262</v>
      </c>
      <c r="C2721" s="8" t="str">
        <f>TEXT(B2721, "dddd")</f>
        <v>Friday</v>
      </c>
      <c r="D2721" s="10">
        <f>IF(WEEKDAY(B2721,2)&lt;=6,1,0)</f>
        <v>1</v>
      </c>
      <c r="E2721" s="10">
        <f>IF(WEEKDAY(B2721,2)&lt;=5,VALUE("8"),IF(WEEKDAY(B2721,2)=6,VALUE("6"),VALUE("0")))</f>
        <v>8</v>
      </c>
      <c r="F2721" s="11">
        <f>IF(WEEKDAY(B2721,2)&lt;=6,6,0)</f>
        <v>6</v>
      </c>
      <c r="G2721" s="12" t="str">
        <f>IF(WEEKDAY(B2721,2)&lt;=6,"45 минут","0")</f>
        <v>45 минут</v>
      </c>
      <c r="H2721" s="37"/>
    </row>
    <row r="2722" spans="1:8" x14ac:dyDescent="0.3">
      <c r="A2722" s="35"/>
      <c r="B2722" s="9">
        <v>32263</v>
      </c>
      <c r="C2722" s="8" t="str">
        <f>TEXT(B2722, "dddd")</f>
        <v>Saturday</v>
      </c>
      <c r="D2722" s="10">
        <f>IF(WEEKDAY(B2722,2)&lt;=6,1,0)</f>
        <v>1</v>
      </c>
      <c r="E2722" s="10">
        <f>IF(WEEKDAY(B2722,2)&lt;=5,VALUE("8"),IF(WEEKDAY(B2722,2)=6,VALUE("6"),VALUE("0")))</f>
        <v>6</v>
      </c>
      <c r="F2722" s="11">
        <f>IF(WEEKDAY(B2722,2)&lt;=6,6,0)</f>
        <v>6</v>
      </c>
      <c r="G2722" s="12" t="str">
        <f>IF(WEEKDAY(B2722,2)&lt;=6,"45 минут","0")</f>
        <v>45 минут</v>
      </c>
      <c r="H2722" s="37"/>
    </row>
    <row r="2723" spans="1:8" x14ac:dyDescent="0.3">
      <c r="A2723" s="35"/>
      <c r="B2723" s="9">
        <v>32264</v>
      </c>
      <c r="C2723" s="8" t="str">
        <f>TEXT(B2723, "dddd")</f>
        <v>Sunday</v>
      </c>
      <c r="D2723" s="10">
        <f>IF(WEEKDAY(B2723,2)&lt;=6,1,0)</f>
        <v>0</v>
      </c>
      <c r="E2723" s="10">
        <f>IF(WEEKDAY(B2723,2)&lt;=5,VALUE("8"),IF(WEEKDAY(B2723,2)=6,VALUE("6"),VALUE("0")))</f>
        <v>0</v>
      </c>
      <c r="F2723" s="11">
        <f>IF(WEEKDAY(B2723,2)&lt;=6,6,0)</f>
        <v>0</v>
      </c>
      <c r="G2723" s="12" t="str">
        <f>IF(WEEKDAY(B2723,2)&lt;=6,"45 минут","0")</f>
        <v>0</v>
      </c>
      <c r="H2723" s="37"/>
    </row>
    <row r="2724" spans="1:8" x14ac:dyDescent="0.3">
      <c r="A2724" s="35"/>
      <c r="B2724" s="9">
        <v>32265</v>
      </c>
      <c r="C2724" s="8" t="str">
        <f>TEXT(B2724, "dddd")</f>
        <v>Monday</v>
      </c>
      <c r="D2724" s="10">
        <f>IF(WEEKDAY(B2724,2)&lt;=6,1,0)</f>
        <v>1</v>
      </c>
      <c r="E2724" s="10">
        <f>IF(WEEKDAY(B2724,2)&lt;=5,VALUE("8"),IF(WEEKDAY(B2724,2)=6,VALUE("6"),VALUE("0")))</f>
        <v>8</v>
      </c>
      <c r="F2724" s="11">
        <f>IF(WEEKDAY(B2724,2)&lt;=6,6,0)</f>
        <v>6</v>
      </c>
      <c r="G2724" s="12" t="str">
        <f>IF(WEEKDAY(B2724,2)&lt;=6,"45 минут","0")</f>
        <v>45 минут</v>
      </c>
      <c r="H2724" s="37"/>
    </row>
    <row r="2725" spans="1:8" x14ac:dyDescent="0.3">
      <c r="A2725" s="35"/>
      <c r="B2725" s="9">
        <v>32266</v>
      </c>
      <c r="C2725" s="8" t="str">
        <f>TEXT(B2725, "dddd")</f>
        <v>Tuesday</v>
      </c>
      <c r="D2725" s="10">
        <f>IF(WEEKDAY(B2725,2)&lt;=6,1,0)</f>
        <v>1</v>
      </c>
      <c r="E2725" s="10">
        <f>IF(WEEKDAY(B2725,2)&lt;=5,VALUE("8"),IF(WEEKDAY(B2725,2)=6,VALUE("6"),VALUE("0")))</f>
        <v>8</v>
      </c>
      <c r="F2725" s="11">
        <f>IF(WEEKDAY(B2725,2)&lt;=6,6,0)</f>
        <v>6</v>
      </c>
      <c r="G2725" s="12" t="str">
        <f>IF(WEEKDAY(B2725,2)&lt;=6,"45 минут","0")</f>
        <v>45 минут</v>
      </c>
      <c r="H2725" s="37"/>
    </row>
    <row r="2726" spans="1:8" x14ac:dyDescent="0.3">
      <c r="A2726" s="35"/>
      <c r="B2726" s="9">
        <v>32267</v>
      </c>
      <c r="C2726" s="8" t="str">
        <f>TEXT(B2726, "dddd")</f>
        <v>Wednesday</v>
      </c>
      <c r="D2726" s="10">
        <f>IF(WEEKDAY(B2726,2)&lt;=6,1,0)</f>
        <v>1</v>
      </c>
      <c r="E2726" s="10">
        <f>IF(WEEKDAY(B2726,2)&lt;=5,VALUE("8"),IF(WEEKDAY(B2726,2)=6,VALUE("6"),VALUE("0")))</f>
        <v>8</v>
      </c>
      <c r="F2726" s="11">
        <f>IF(WEEKDAY(B2726,2)&lt;=6,6,0)</f>
        <v>6</v>
      </c>
      <c r="G2726" s="12" t="str">
        <f>IF(WEEKDAY(B2726,2)&lt;=6,"45 минут","0")</f>
        <v>45 минут</v>
      </c>
      <c r="H2726" s="37"/>
    </row>
    <row r="2727" spans="1:8" x14ac:dyDescent="0.3">
      <c r="A2727" s="35"/>
      <c r="B2727" s="9">
        <v>32268</v>
      </c>
      <c r="C2727" s="8" t="str">
        <f>TEXT(B2727, "dddd")</f>
        <v>Thursday</v>
      </c>
      <c r="D2727" s="10">
        <f>IF(WEEKDAY(B2727,2)&lt;=6,1,0)</f>
        <v>1</v>
      </c>
      <c r="E2727" s="10">
        <f>IF(WEEKDAY(B2727,2)&lt;=5,VALUE("8"),IF(WEEKDAY(B2727,2)=6,VALUE("6"),VALUE("0")))</f>
        <v>8</v>
      </c>
      <c r="F2727" s="11">
        <f>IF(WEEKDAY(B2727,2)&lt;=6,6,0)</f>
        <v>6</v>
      </c>
      <c r="G2727" s="12" t="str">
        <f>IF(WEEKDAY(B2727,2)&lt;=6,"45 минут","0")</f>
        <v>45 минут</v>
      </c>
      <c r="H2727" s="37"/>
    </row>
    <row r="2728" spans="1:8" x14ac:dyDescent="0.3">
      <c r="A2728" s="35"/>
      <c r="B2728" s="9">
        <v>32269</v>
      </c>
      <c r="C2728" s="8" t="str">
        <f>TEXT(B2728, "dddd")</f>
        <v>Friday</v>
      </c>
      <c r="D2728" s="10">
        <f>IF(WEEKDAY(B2728,2)&lt;=6,1,0)</f>
        <v>1</v>
      </c>
      <c r="E2728" s="10">
        <f>IF(WEEKDAY(B2728,2)&lt;=5,VALUE("8"),IF(WEEKDAY(B2728,2)=6,VALUE("6"),VALUE("0")))</f>
        <v>8</v>
      </c>
      <c r="F2728" s="11">
        <f>IF(WEEKDAY(B2728,2)&lt;=6,6,0)</f>
        <v>6</v>
      </c>
      <c r="G2728" s="12" t="str">
        <f>IF(WEEKDAY(B2728,2)&lt;=6,"45 минут","0")</f>
        <v>45 минут</v>
      </c>
      <c r="H2728" s="37"/>
    </row>
    <row r="2729" spans="1:8" x14ac:dyDescent="0.3">
      <c r="A2729" s="35"/>
      <c r="B2729" s="9">
        <v>32270</v>
      </c>
      <c r="C2729" s="8" t="str">
        <f>TEXT(B2729, "dddd")</f>
        <v>Saturday</v>
      </c>
      <c r="D2729" s="10">
        <f>IF(WEEKDAY(B2729,2)&lt;=6,1,0)</f>
        <v>1</v>
      </c>
      <c r="E2729" s="10">
        <f>IF(WEEKDAY(B2729,2)&lt;=5,VALUE("8"),IF(WEEKDAY(B2729,2)=6,VALUE("6"),VALUE("0")))</f>
        <v>6</v>
      </c>
      <c r="F2729" s="11">
        <f>IF(WEEKDAY(B2729,2)&lt;=6,6,0)</f>
        <v>6</v>
      </c>
      <c r="G2729" s="12" t="str">
        <f>IF(WEEKDAY(B2729,2)&lt;=6,"45 минут","0")</f>
        <v>45 минут</v>
      </c>
      <c r="H2729" s="37"/>
    </row>
    <row r="2730" spans="1:8" x14ac:dyDescent="0.3">
      <c r="A2730" s="35"/>
      <c r="B2730" s="9">
        <v>32271</v>
      </c>
      <c r="C2730" s="8" t="str">
        <f>TEXT(B2730, "dddd")</f>
        <v>Sunday</v>
      </c>
      <c r="D2730" s="10">
        <f>IF(WEEKDAY(B2730,2)&lt;=6,1,0)</f>
        <v>0</v>
      </c>
      <c r="E2730" s="10">
        <f>IF(WEEKDAY(B2730,2)&lt;=5,VALUE("8"),IF(WEEKDAY(B2730,2)=6,VALUE("6"),VALUE("0")))</f>
        <v>0</v>
      </c>
      <c r="F2730" s="11">
        <f>IF(WEEKDAY(B2730,2)&lt;=6,6,0)</f>
        <v>0</v>
      </c>
      <c r="G2730" s="12" t="str">
        <f>IF(WEEKDAY(B2730,2)&lt;=6,"45 минут","0")</f>
        <v>0</v>
      </c>
      <c r="H2730" s="37"/>
    </row>
    <row r="2731" spans="1:8" x14ac:dyDescent="0.3">
      <c r="A2731" s="35"/>
      <c r="B2731" s="9">
        <v>32272</v>
      </c>
      <c r="C2731" s="8" t="str">
        <f>TEXT(B2731, "dddd")</f>
        <v>Monday</v>
      </c>
      <c r="D2731" s="10">
        <f>IF(WEEKDAY(B2731,2)&lt;=6,1,0)</f>
        <v>1</v>
      </c>
      <c r="E2731" s="10">
        <f>IF(WEEKDAY(B2731,2)&lt;=5,VALUE("8"),IF(WEEKDAY(B2731,2)=6,VALUE("6"),VALUE("0")))</f>
        <v>8</v>
      </c>
      <c r="F2731" s="11">
        <f>IF(WEEKDAY(B2731,2)&lt;=6,6,0)</f>
        <v>6</v>
      </c>
      <c r="G2731" s="12" t="str">
        <f>IF(WEEKDAY(B2731,2)&lt;=6,"45 минут","0")</f>
        <v>45 минут</v>
      </c>
      <c r="H2731" s="37"/>
    </row>
    <row r="2732" spans="1:8" x14ac:dyDescent="0.3">
      <c r="A2732" s="35"/>
      <c r="B2732" s="9">
        <v>32273</v>
      </c>
      <c r="C2732" s="8" t="str">
        <f>TEXT(B2732, "dddd")</f>
        <v>Tuesday</v>
      </c>
      <c r="D2732" s="10">
        <f>IF(WEEKDAY(B2732,2)&lt;=6,1,0)</f>
        <v>1</v>
      </c>
      <c r="E2732" s="10">
        <f>IF(WEEKDAY(B2732,2)&lt;=5,VALUE("8"),IF(WEEKDAY(B2732,2)=6,VALUE("6"),VALUE("0")))</f>
        <v>8</v>
      </c>
      <c r="F2732" s="11">
        <f>IF(WEEKDAY(B2732,2)&lt;=6,6,0)</f>
        <v>6</v>
      </c>
      <c r="G2732" s="12" t="str">
        <f>IF(WEEKDAY(B2732,2)&lt;=6,"45 минут","0")</f>
        <v>45 минут</v>
      </c>
      <c r="H2732" s="37"/>
    </row>
    <row r="2733" spans="1:8" x14ac:dyDescent="0.3">
      <c r="A2733" s="35"/>
      <c r="B2733" s="9">
        <v>32274</v>
      </c>
      <c r="C2733" s="8" t="str">
        <f>TEXT(B2733, "dddd")</f>
        <v>Wednesday</v>
      </c>
      <c r="D2733" s="10">
        <f>IF(WEEKDAY(B2733,2)&lt;=6,1,0)</f>
        <v>1</v>
      </c>
      <c r="E2733" s="10">
        <f>IF(WEEKDAY(B2733,2)&lt;=5,VALUE("8"),IF(WEEKDAY(B2733,2)=6,VALUE("6"),VALUE("0")))</f>
        <v>8</v>
      </c>
      <c r="F2733" s="11">
        <f>IF(WEEKDAY(B2733,2)&lt;=6,6,0)</f>
        <v>6</v>
      </c>
      <c r="G2733" s="12" t="str">
        <f>IF(WEEKDAY(B2733,2)&lt;=6,"45 минут","0")</f>
        <v>45 минут</v>
      </c>
      <c r="H2733" s="37"/>
    </row>
    <row r="2734" spans="1:8" x14ac:dyDescent="0.3">
      <c r="A2734" s="35"/>
      <c r="B2734" s="9">
        <v>32275</v>
      </c>
      <c r="C2734" s="8" t="str">
        <f>TEXT(B2734, "dddd")</f>
        <v>Thursday</v>
      </c>
      <c r="D2734" s="10">
        <f>IF(WEEKDAY(B2734,2)&lt;=6,1,0)</f>
        <v>1</v>
      </c>
      <c r="E2734" s="10">
        <f>IF(WEEKDAY(B2734,2)&lt;=5,VALUE("8"),IF(WEEKDAY(B2734,2)=6,VALUE("6"),VALUE("0")))</f>
        <v>8</v>
      </c>
      <c r="F2734" s="11">
        <f>IF(WEEKDAY(B2734,2)&lt;=6,6,0)</f>
        <v>6</v>
      </c>
      <c r="G2734" s="12" t="str">
        <f>IF(WEEKDAY(B2734,2)&lt;=6,"45 минут","0")</f>
        <v>45 минут</v>
      </c>
      <c r="H2734" s="37"/>
    </row>
    <row r="2735" spans="1:8" x14ac:dyDescent="0.3">
      <c r="A2735" s="35"/>
      <c r="B2735" s="9">
        <v>32276</v>
      </c>
      <c r="C2735" s="8" t="str">
        <f>TEXT(B2735, "dddd")</f>
        <v>Friday</v>
      </c>
      <c r="D2735" s="10">
        <f>IF(WEEKDAY(B2735,2)&lt;=6,1,0)</f>
        <v>1</v>
      </c>
      <c r="E2735" s="10">
        <f>IF(WEEKDAY(B2735,2)&lt;=5,VALUE("8"),IF(WEEKDAY(B2735,2)=6,VALUE("6"),VALUE("0")))</f>
        <v>8</v>
      </c>
      <c r="F2735" s="11">
        <f>IF(WEEKDAY(B2735,2)&lt;=6,6,0)</f>
        <v>6</v>
      </c>
      <c r="G2735" s="12" t="str">
        <f>IF(WEEKDAY(B2735,2)&lt;=6,"45 минут","0")</f>
        <v>45 минут</v>
      </c>
      <c r="H2735" s="37"/>
    </row>
    <row r="2736" spans="1:8" x14ac:dyDescent="0.3">
      <c r="A2736" s="35"/>
      <c r="B2736" s="9">
        <v>32277</v>
      </c>
      <c r="C2736" s="8" t="str">
        <f>TEXT(B2736, "dddd")</f>
        <v>Saturday</v>
      </c>
      <c r="D2736" s="10">
        <f>IF(WEEKDAY(B2736,2)&lt;=6,1,0)</f>
        <v>1</v>
      </c>
      <c r="E2736" s="10">
        <f>IF(WEEKDAY(B2736,2)&lt;=5,VALUE("8"),IF(WEEKDAY(B2736,2)=6,VALUE("6"),VALUE("0")))</f>
        <v>6</v>
      </c>
      <c r="F2736" s="11">
        <f>IF(WEEKDAY(B2736,2)&lt;=6,6,0)</f>
        <v>6</v>
      </c>
      <c r="G2736" s="12" t="str">
        <f>IF(WEEKDAY(B2736,2)&lt;=6,"45 минут","0")</f>
        <v>45 минут</v>
      </c>
      <c r="H2736" s="37"/>
    </row>
    <row r="2737" spans="1:8" x14ac:dyDescent="0.3">
      <c r="A2737" s="35"/>
      <c r="B2737" s="9">
        <v>32278</v>
      </c>
      <c r="C2737" s="8" t="str">
        <f>TEXT(B2737, "dddd")</f>
        <v>Sunday</v>
      </c>
      <c r="D2737" s="10">
        <f>IF(WEEKDAY(B2737,2)&lt;=6,1,0)</f>
        <v>0</v>
      </c>
      <c r="E2737" s="10">
        <f>IF(WEEKDAY(B2737,2)&lt;=5,VALUE("8"),IF(WEEKDAY(B2737,2)=6,VALUE("6"),VALUE("0")))</f>
        <v>0</v>
      </c>
      <c r="F2737" s="11">
        <f>IF(WEEKDAY(B2737,2)&lt;=6,6,0)</f>
        <v>0</v>
      </c>
      <c r="G2737" s="12" t="str">
        <f>IF(WEEKDAY(B2737,2)&lt;=6,"45 минут","0")</f>
        <v>0</v>
      </c>
      <c r="H2737" s="37"/>
    </row>
    <row r="2738" spans="1:8" x14ac:dyDescent="0.3">
      <c r="A2738" s="35"/>
      <c r="B2738" s="9">
        <v>32279</v>
      </c>
      <c r="C2738" s="8" t="str">
        <f>TEXT(B2738, "dddd")</f>
        <v>Monday</v>
      </c>
      <c r="D2738" s="10">
        <f>IF(WEEKDAY(B2738,2)&lt;=6,1,0)</f>
        <v>1</v>
      </c>
      <c r="E2738" s="10">
        <f>IF(WEEKDAY(B2738,2)&lt;=5,VALUE("8"),IF(WEEKDAY(B2738,2)=6,VALUE("6"),VALUE("0")))</f>
        <v>8</v>
      </c>
      <c r="F2738" s="11">
        <f>IF(WEEKDAY(B2738,2)&lt;=6,6,0)</f>
        <v>6</v>
      </c>
      <c r="G2738" s="12" t="str">
        <f>IF(WEEKDAY(B2738,2)&lt;=6,"45 минут","0")</f>
        <v>45 минут</v>
      </c>
      <c r="H2738" s="37"/>
    </row>
    <row r="2739" spans="1:8" x14ac:dyDescent="0.3">
      <c r="A2739" s="35"/>
      <c r="B2739" s="9">
        <v>32280</v>
      </c>
      <c r="C2739" s="8" t="str">
        <f>TEXT(B2739, "dddd")</f>
        <v>Tuesday</v>
      </c>
      <c r="D2739" s="10">
        <f>IF(WEEKDAY(B2739,2)&lt;=6,1,0)</f>
        <v>1</v>
      </c>
      <c r="E2739" s="10">
        <f>IF(WEEKDAY(B2739,2)&lt;=5,VALUE("8"),IF(WEEKDAY(B2739,2)=6,VALUE("6"),VALUE("0")))</f>
        <v>8</v>
      </c>
      <c r="F2739" s="11">
        <f>IF(WEEKDAY(B2739,2)&lt;=6,6,0)</f>
        <v>6</v>
      </c>
      <c r="G2739" s="12" t="str">
        <f>IF(WEEKDAY(B2739,2)&lt;=6,"45 минут","0")</f>
        <v>45 минут</v>
      </c>
      <c r="H2739" s="37"/>
    </row>
    <row r="2740" spans="1:8" x14ac:dyDescent="0.3">
      <c r="A2740" s="35"/>
      <c r="B2740" s="9">
        <v>32281</v>
      </c>
      <c r="C2740" s="8" t="str">
        <f>TEXT(B2740, "dddd")</f>
        <v>Wednesday</v>
      </c>
      <c r="D2740" s="10">
        <f>IF(WEEKDAY(B2740,2)&lt;=6,1,0)</f>
        <v>1</v>
      </c>
      <c r="E2740" s="10">
        <f>IF(WEEKDAY(B2740,2)&lt;=5,VALUE("8"),IF(WEEKDAY(B2740,2)=6,VALUE("6"),VALUE("0")))</f>
        <v>8</v>
      </c>
      <c r="F2740" s="11">
        <f>IF(WEEKDAY(B2740,2)&lt;=6,6,0)</f>
        <v>6</v>
      </c>
      <c r="G2740" s="12" t="str">
        <f>IF(WEEKDAY(B2740,2)&lt;=6,"45 минут","0")</f>
        <v>45 минут</v>
      </c>
      <c r="H2740" s="37"/>
    </row>
    <row r="2741" spans="1:8" x14ac:dyDescent="0.3">
      <c r="A2741" s="35"/>
      <c r="B2741" s="9">
        <v>32282</v>
      </c>
      <c r="C2741" s="8" t="str">
        <f>TEXT(B2741, "dddd")</f>
        <v>Thursday</v>
      </c>
      <c r="D2741" s="10">
        <f>IF(WEEKDAY(B2741,2)&lt;=6,1,0)</f>
        <v>1</v>
      </c>
      <c r="E2741" s="10">
        <f>IF(WEEKDAY(B2741,2)&lt;=5,VALUE("8"),IF(WEEKDAY(B2741,2)=6,VALUE("6"),VALUE("0")))</f>
        <v>8</v>
      </c>
      <c r="F2741" s="11">
        <f>IF(WEEKDAY(B2741,2)&lt;=6,6,0)</f>
        <v>6</v>
      </c>
      <c r="G2741" s="12" t="str">
        <f>IF(WEEKDAY(B2741,2)&lt;=6,"45 минут","0")</f>
        <v>45 минут</v>
      </c>
      <c r="H2741" s="37"/>
    </row>
    <row r="2742" spans="1:8" x14ac:dyDescent="0.3">
      <c r="A2742" s="35"/>
      <c r="B2742" s="9">
        <v>32283</v>
      </c>
      <c r="C2742" s="8" t="str">
        <f>TEXT(B2742, "dddd")</f>
        <v>Friday</v>
      </c>
      <c r="D2742" s="10">
        <f>IF(WEEKDAY(B2742,2)&lt;=6,1,0)</f>
        <v>1</v>
      </c>
      <c r="E2742" s="10">
        <f>IF(WEEKDAY(B2742,2)&lt;=5,VALUE("8"),IF(WEEKDAY(B2742,2)=6,VALUE("6"),VALUE("0")))</f>
        <v>8</v>
      </c>
      <c r="F2742" s="11">
        <f>IF(WEEKDAY(B2742,2)&lt;=6,6,0)</f>
        <v>6</v>
      </c>
      <c r="G2742" s="12" t="str">
        <f>IF(WEEKDAY(B2742,2)&lt;=6,"45 минут","0")</f>
        <v>45 минут</v>
      </c>
      <c r="H2742" s="37"/>
    </row>
    <row r="2743" spans="1:8" x14ac:dyDescent="0.3">
      <c r="A2743" s="35"/>
      <c r="B2743" s="9">
        <v>32284</v>
      </c>
      <c r="C2743" s="8" t="str">
        <f>TEXT(B2743, "dddd")</f>
        <v>Saturday</v>
      </c>
      <c r="D2743" s="10">
        <f>IF(WEEKDAY(B2743,2)&lt;=6,1,0)</f>
        <v>1</v>
      </c>
      <c r="E2743" s="10">
        <f>IF(WEEKDAY(B2743,2)&lt;=5,VALUE("8"),IF(WEEKDAY(B2743,2)=6,VALUE("6"),VALUE("0")))</f>
        <v>6</v>
      </c>
      <c r="F2743" s="11">
        <f>IF(WEEKDAY(B2743,2)&lt;=6,6,0)</f>
        <v>6</v>
      </c>
      <c r="G2743" s="12" t="str">
        <f>IF(WEEKDAY(B2743,2)&lt;=6,"45 минут","0")</f>
        <v>45 минут</v>
      </c>
      <c r="H2743" s="37"/>
    </row>
    <row r="2744" spans="1:8" x14ac:dyDescent="0.3">
      <c r="A2744" s="35"/>
      <c r="B2744" s="9">
        <v>32285</v>
      </c>
      <c r="C2744" s="8" t="str">
        <f>TEXT(B2744, "dddd")</f>
        <v>Sunday</v>
      </c>
      <c r="D2744" s="10">
        <f>IF(WEEKDAY(B2744,2)&lt;=6,1,0)</f>
        <v>0</v>
      </c>
      <c r="E2744" s="10">
        <f>IF(WEEKDAY(B2744,2)&lt;=5,VALUE("8"),IF(WEEKDAY(B2744,2)=6,VALUE("6"),VALUE("0")))</f>
        <v>0</v>
      </c>
      <c r="F2744" s="11">
        <f>IF(WEEKDAY(B2744,2)&lt;=6,6,0)</f>
        <v>0</v>
      </c>
      <c r="G2744" s="12" t="str">
        <f>IF(WEEKDAY(B2744,2)&lt;=6,"45 минут","0")</f>
        <v>0</v>
      </c>
      <c r="H2744" s="37"/>
    </row>
    <row r="2745" spans="1:8" x14ac:dyDescent="0.3">
      <c r="A2745" s="35"/>
      <c r="B2745" s="9">
        <v>32286</v>
      </c>
      <c r="C2745" s="8" t="str">
        <f>TEXT(B2745, "dddd")</f>
        <v>Monday</v>
      </c>
      <c r="D2745" s="10">
        <f>IF(WEEKDAY(B2745,2)&lt;=6,1,0)</f>
        <v>1</v>
      </c>
      <c r="E2745" s="10">
        <f>IF(WEEKDAY(B2745,2)&lt;=5,VALUE("8"),IF(WEEKDAY(B2745,2)=6,VALUE("6"),VALUE("0")))</f>
        <v>8</v>
      </c>
      <c r="F2745" s="11">
        <f>IF(WEEKDAY(B2745,2)&lt;=6,6,0)</f>
        <v>6</v>
      </c>
      <c r="G2745" s="12" t="str">
        <f>IF(WEEKDAY(B2745,2)&lt;=6,"45 минут","0")</f>
        <v>45 минут</v>
      </c>
      <c r="H2745" s="37"/>
    </row>
    <row r="2746" spans="1:8" x14ac:dyDescent="0.3">
      <c r="A2746" s="35"/>
      <c r="B2746" s="9">
        <v>32287</v>
      </c>
      <c r="C2746" s="8" t="str">
        <f>TEXT(B2746, "dddd")</f>
        <v>Tuesday</v>
      </c>
      <c r="D2746" s="10">
        <f>IF(WEEKDAY(B2746,2)&lt;=6,1,0)</f>
        <v>1</v>
      </c>
      <c r="E2746" s="10">
        <f>IF(WEEKDAY(B2746,2)&lt;=5,VALUE("8"),IF(WEEKDAY(B2746,2)=6,VALUE("6"),VALUE("0")))</f>
        <v>8</v>
      </c>
      <c r="F2746" s="11">
        <f>IF(WEEKDAY(B2746,2)&lt;=6,6,0)</f>
        <v>6</v>
      </c>
      <c r="G2746" s="12" t="str">
        <f>IF(WEEKDAY(B2746,2)&lt;=6,"45 минут","0")</f>
        <v>45 минут</v>
      </c>
      <c r="H2746" s="37"/>
    </row>
    <row r="2747" spans="1:8" x14ac:dyDescent="0.3">
      <c r="A2747" s="35"/>
      <c r="B2747" s="9">
        <v>32288</v>
      </c>
      <c r="C2747" s="8" t="str">
        <f>TEXT(B2747, "dddd")</f>
        <v>Wednesday</v>
      </c>
      <c r="D2747" s="10">
        <f>IF(WEEKDAY(B2747,2)&lt;=6,1,0)</f>
        <v>1</v>
      </c>
      <c r="E2747" s="10">
        <f>IF(WEEKDAY(B2747,2)&lt;=5,VALUE("8"),IF(WEEKDAY(B2747,2)=6,VALUE("6"),VALUE("0")))</f>
        <v>8</v>
      </c>
      <c r="F2747" s="11">
        <f>IF(WEEKDAY(B2747,2)&lt;=6,6,0)</f>
        <v>6</v>
      </c>
      <c r="G2747" s="12" t="str">
        <f>IF(WEEKDAY(B2747,2)&lt;=6,"45 минут","0")</f>
        <v>45 минут</v>
      </c>
      <c r="H2747" s="37"/>
    </row>
    <row r="2748" spans="1:8" x14ac:dyDescent="0.3">
      <c r="A2748" s="35"/>
      <c r="B2748" s="9">
        <v>32289</v>
      </c>
      <c r="C2748" s="8" t="str">
        <f>TEXT(B2748, "dddd")</f>
        <v>Thursday</v>
      </c>
      <c r="D2748" s="10">
        <f>IF(WEEKDAY(B2748,2)&lt;=6,1,0)</f>
        <v>1</v>
      </c>
      <c r="E2748" s="10">
        <f>IF(WEEKDAY(B2748,2)&lt;=5,VALUE("8"),IF(WEEKDAY(B2748,2)=6,VALUE("6"),VALUE("0")))</f>
        <v>8</v>
      </c>
      <c r="F2748" s="11">
        <f>IF(WEEKDAY(B2748,2)&lt;=6,6,0)</f>
        <v>6</v>
      </c>
      <c r="G2748" s="12" t="str">
        <f>IF(WEEKDAY(B2748,2)&lt;=6,"45 минут","0")</f>
        <v>45 минут</v>
      </c>
      <c r="H2748" s="37"/>
    </row>
    <row r="2749" spans="1:8" x14ac:dyDescent="0.3">
      <c r="A2749" s="35"/>
      <c r="B2749" s="9">
        <v>32290</v>
      </c>
      <c r="C2749" s="8" t="str">
        <f>TEXT(B2749, "dddd")</f>
        <v>Friday</v>
      </c>
      <c r="D2749" s="10">
        <f>IF(WEEKDAY(B2749,2)&lt;=6,1,0)</f>
        <v>1</v>
      </c>
      <c r="E2749" s="10">
        <f>IF(WEEKDAY(B2749,2)&lt;=5,VALUE("8"),IF(WEEKDAY(B2749,2)=6,VALUE("6"),VALUE("0")))</f>
        <v>8</v>
      </c>
      <c r="F2749" s="11">
        <f>IF(WEEKDAY(B2749,2)&lt;=6,6,0)</f>
        <v>6</v>
      </c>
      <c r="G2749" s="12" t="str">
        <f>IF(WEEKDAY(B2749,2)&lt;=6,"45 минут","0")</f>
        <v>45 минут</v>
      </c>
      <c r="H2749" s="37"/>
    </row>
    <row r="2750" spans="1:8" x14ac:dyDescent="0.3">
      <c r="A2750" s="35"/>
      <c r="B2750" s="9">
        <v>32291</v>
      </c>
      <c r="C2750" s="8" t="str">
        <f>TEXT(B2750, "dddd")</f>
        <v>Saturday</v>
      </c>
      <c r="D2750" s="10">
        <f>IF(WEEKDAY(B2750,2)&lt;=6,1,0)</f>
        <v>1</v>
      </c>
      <c r="E2750" s="10">
        <f>IF(WEEKDAY(B2750,2)&lt;=5,VALUE("8"),IF(WEEKDAY(B2750,2)=6,VALUE("6"),VALUE("0")))</f>
        <v>6</v>
      </c>
      <c r="F2750" s="11">
        <f>IF(WEEKDAY(B2750,2)&lt;=6,6,0)</f>
        <v>6</v>
      </c>
      <c r="G2750" s="12" t="str">
        <f>IF(WEEKDAY(B2750,2)&lt;=6,"45 минут","0")</f>
        <v>45 минут</v>
      </c>
      <c r="H2750" s="37"/>
    </row>
    <row r="2751" spans="1:8" x14ac:dyDescent="0.3">
      <c r="A2751" s="35"/>
      <c r="B2751" s="9">
        <v>32292</v>
      </c>
      <c r="C2751" s="8" t="str">
        <f>TEXT(B2751, "dddd")</f>
        <v>Sunday</v>
      </c>
      <c r="D2751" s="10">
        <f>IF(WEEKDAY(B2751,2)&lt;=6,1,0)</f>
        <v>0</v>
      </c>
      <c r="E2751" s="10">
        <f>IF(WEEKDAY(B2751,2)&lt;=5,VALUE("8"),IF(WEEKDAY(B2751,2)=6,VALUE("6"),VALUE("0")))</f>
        <v>0</v>
      </c>
      <c r="F2751" s="11">
        <f>IF(WEEKDAY(B2751,2)&lt;=6,6,0)</f>
        <v>0</v>
      </c>
      <c r="G2751" s="12" t="str">
        <f>IF(WEEKDAY(B2751,2)&lt;=6,"45 минут","0")</f>
        <v>0</v>
      </c>
      <c r="H2751" s="37"/>
    </row>
    <row r="2752" spans="1:8" x14ac:dyDescent="0.3">
      <c r="A2752" s="35"/>
      <c r="B2752" s="9">
        <v>32293</v>
      </c>
      <c r="C2752" s="8" t="str">
        <f>TEXT(B2752, "dddd")</f>
        <v>Monday</v>
      </c>
      <c r="D2752" s="10">
        <f>IF(WEEKDAY(B2752,2)&lt;=6,1,0)</f>
        <v>1</v>
      </c>
      <c r="E2752" s="10">
        <f>IF(WEEKDAY(B2752,2)&lt;=5,VALUE("8"),IF(WEEKDAY(B2752,2)=6,VALUE("6"),VALUE("0")))</f>
        <v>8</v>
      </c>
      <c r="F2752" s="11">
        <f>IF(WEEKDAY(B2752,2)&lt;=6,6,0)</f>
        <v>6</v>
      </c>
      <c r="G2752" s="12" t="str">
        <f>IF(WEEKDAY(B2752,2)&lt;=6,"45 минут","0")</f>
        <v>45 минут</v>
      </c>
      <c r="H2752" s="37"/>
    </row>
    <row r="2753" spans="1:8" x14ac:dyDescent="0.3">
      <c r="A2753" s="35"/>
      <c r="B2753" s="9">
        <v>32294</v>
      </c>
      <c r="C2753" s="8" t="str">
        <f>TEXT(B2753, "dddd")</f>
        <v>Tuesday</v>
      </c>
      <c r="D2753" s="10">
        <f>IF(WEEKDAY(B2753,2)&lt;=6,1,0)</f>
        <v>1</v>
      </c>
      <c r="E2753" s="10">
        <f>IF(WEEKDAY(B2753,2)&lt;=5,VALUE("8"),IF(WEEKDAY(B2753,2)=6,VALUE("6"),VALUE("0")))</f>
        <v>8</v>
      </c>
      <c r="F2753" s="11">
        <f>IF(WEEKDAY(B2753,2)&lt;=6,6,0)</f>
        <v>6</v>
      </c>
      <c r="G2753" s="12" t="str">
        <f>IF(WEEKDAY(B2753,2)&lt;=6,"45 минут","0")</f>
        <v>45 минут</v>
      </c>
      <c r="H2753" s="37"/>
    </row>
    <row r="2754" spans="1:8" x14ac:dyDescent="0.3">
      <c r="A2754" s="35"/>
      <c r="B2754" s="9">
        <v>32295</v>
      </c>
      <c r="C2754" s="8" t="str">
        <f>TEXT(B2754, "dddd")</f>
        <v>Wednesday</v>
      </c>
      <c r="D2754" s="10"/>
      <c r="E2754" s="10"/>
      <c r="F2754" s="11"/>
      <c r="G2754" s="12" t="str">
        <f>IF(WEEKDAY(B2754,2)&lt;=6,"45 минут","0")</f>
        <v>45 минут</v>
      </c>
      <c r="H2754" s="37"/>
    </row>
    <row r="2755" spans="1:8" x14ac:dyDescent="0.3">
      <c r="A2755" s="22"/>
      <c r="B2755" s="9"/>
      <c r="C2755" s="8"/>
      <c r="D2755" s="10">
        <f>SUM(D2480:D2754)</f>
        <v>235</v>
      </c>
      <c r="E2755" s="10">
        <f t="shared" ref="E2755:F2755" si="189">SUM(E2480:E2754)</f>
        <v>1802</v>
      </c>
      <c r="F2755" s="10">
        <f t="shared" si="189"/>
        <v>1410</v>
      </c>
      <c r="G2755" s="12"/>
      <c r="H2755" s="21"/>
    </row>
    <row r="2756" spans="1:8" x14ac:dyDescent="0.3">
      <c r="A2756" s="35" t="s">
        <v>29</v>
      </c>
      <c r="B2756" s="9">
        <v>32387</v>
      </c>
      <c r="C2756" s="8" t="str">
        <f>TEXT(B2756, "dddd")</f>
        <v>Thursday</v>
      </c>
      <c r="D2756" s="10">
        <f>IF(WEEKDAY(B2756,2)&lt;=6,1,0)</f>
        <v>1</v>
      </c>
      <c r="E2756" s="10">
        <f>IF(WEEKDAY(B2756,2)&lt;=5,VALUE("8"),IF(WEEKDAY(B2756,2)=6,VALUE("6"),VALUE("0")))</f>
        <v>8</v>
      </c>
      <c r="F2756" s="11">
        <f>IF(WEEKDAY(B2756,2)&lt;=6,3,0)</f>
        <v>3</v>
      </c>
      <c r="G2756" s="12" t="str">
        <f>IF(WEEKDAY(B2756,2)&lt;=6,"90 минут","0")</f>
        <v>90 минут</v>
      </c>
      <c r="H2756" s="37">
        <f>INT((B3029-WEEKDAY(B3029,2)+1 - (B2756+8-WEEKDAY(B2756,2)))/7)-8</f>
        <v>30</v>
      </c>
    </row>
    <row r="2757" spans="1:8" x14ac:dyDescent="0.3">
      <c r="A2757" s="35"/>
      <c r="B2757" s="9">
        <v>32388</v>
      </c>
      <c r="C2757" s="8" t="str">
        <f>TEXT(B2757, "dddd")</f>
        <v>Friday</v>
      </c>
      <c r="D2757" s="10">
        <f>IF(WEEKDAY(B2757,2)&lt;=6,1,0)</f>
        <v>1</v>
      </c>
      <c r="E2757" s="10">
        <f>IF(WEEKDAY(B2757,2)&lt;=5,VALUE("8"),IF(WEEKDAY(B2757,2)=6,VALUE("6"),VALUE("0")))</f>
        <v>8</v>
      </c>
      <c r="F2757" s="11">
        <f>IF(WEEKDAY(B2757,2)&lt;=6,3,0)</f>
        <v>3</v>
      </c>
      <c r="G2757" s="12" t="str">
        <f>IF(WEEKDAY(B2757,2)&lt;=6,"90 минут","0")</f>
        <v>90 минут</v>
      </c>
      <c r="H2757" s="37"/>
    </row>
    <row r="2758" spans="1:8" x14ac:dyDescent="0.3">
      <c r="A2758" s="35"/>
      <c r="B2758" s="9">
        <v>32389</v>
      </c>
      <c r="C2758" s="8" t="str">
        <f>TEXT(B2758, "dddd")</f>
        <v>Saturday</v>
      </c>
      <c r="D2758" s="10">
        <f>IF(WEEKDAY(B2758,2)&lt;=6,1,0)</f>
        <v>1</v>
      </c>
      <c r="E2758" s="10">
        <f>IF(WEEKDAY(B2758,2)&lt;=5,VALUE("8"),IF(WEEKDAY(B2758,2)=6,VALUE("6"),VALUE("0")))</f>
        <v>6</v>
      </c>
      <c r="F2758" s="11">
        <f>IF(WEEKDAY(B2758,2)&lt;=6,3,0)</f>
        <v>3</v>
      </c>
      <c r="G2758" s="12" t="str">
        <f>IF(WEEKDAY(B2758,2)&lt;=6,"90 минут","0")</f>
        <v>90 минут</v>
      </c>
      <c r="H2758" s="37"/>
    </row>
    <row r="2759" spans="1:8" x14ac:dyDescent="0.3">
      <c r="A2759" s="35"/>
      <c r="B2759" s="9">
        <v>32390</v>
      </c>
      <c r="C2759" s="8" t="str">
        <f>TEXT(B2759, "dddd")</f>
        <v>Sunday</v>
      </c>
      <c r="D2759" s="10">
        <f>IF(WEEKDAY(B2759,2)&lt;=6,1,0)</f>
        <v>0</v>
      </c>
      <c r="E2759" s="10">
        <f>IF(WEEKDAY(B2759,2)&lt;=5,VALUE("8"),IF(WEEKDAY(B2759,2)=6,VALUE("6"),VALUE("0")))</f>
        <v>0</v>
      </c>
      <c r="F2759" s="11">
        <f>IF(WEEKDAY(B2759,2)&lt;=6,3,0)</f>
        <v>0</v>
      </c>
      <c r="G2759" s="12" t="str">
        <f>IF(WEEKDAY(B2759,2)&lt;=6,"90 минут","0")</f>
        <v>0</v>
      </c>
      <c r="H2759" s="37"/>
    </row>
    <row r="2760" spans="1:8" x14ac:dyDescent="0.3">
      <c r="A2760" s="35"/>
      <c r="B2760" s="9">
        <v>32391</v>
      </c>
      <c r="C2760" s="8" t="str">
        <f>TEXT(B2760, "dddd")</f>
        <v>Monday</v>
      </c>
      <c r="D2760" s="10">
        <v>0</v>
      </c>
      <c r="E2760" s="10">
        <v>0</v>
      </c>
      <c r="F2760" s="10">
        <v>0</v>
      </c>
      <c r="G2760" s="10">
        <v>0</v>
      </c>
      <c r="H2760" s="37"/>
    </row>
    <row r="2761" spans="1:8" x14ac:dyDescent="0.3">
      <c r="A2761" s="35"/>
      <c r="B2761" s="9">
        <v>32392</v>
      </c>
      <c r="C2761" s="8" t="str">
        <f>TEXT(B2761, "dddd")</f>
        <v>Tuesday</v>
      </c>
      <c r="D2761" s="10">
        <v>0</v>
      </c>
      <c r="E2761" s="10">
        <v>0</v>
      </c>
      <c r="F2761" s="10">
        <v>0</v>
      </c>
      <c r="G2761" s="10">
        <v>0</v>
      </c>
      <c r="H2761" s="37"/>
    </row>
    <row r="2762" spans="1:8" x14ac:dyDescent="0.3">
      <c r="A2762" s="35"/>
      <c r="B2762" s="9">
        <v>32393</v>
      </c>
      <c r="C2762" s="8" t="str">
        <f>TEXT(B2762, "dddd")</f>
        <v>Wednesday</v>
      </c>
      <c r="D2762" s="10">
        <v>0</v>
      </c>
      <c r="E2762" s="10">
        <v>0</v>
      </c>
      <c r="F2762" s="10">
        <v>0</v>
      </c>
      <c r="G2762" s="10">
        <v>0</v>
      </c>
      <c r="H2762" s="37"/>
    </row>
    <row r="2763" spans="1:8" x14ac:dyDescent="0.3">
      <c r="A2763" s="35"/>
      <c r="B2763" s="9">
        <v>32394</v>
      </c>
      <c r="C2763" s="8" t="str">
        <f>TEXT(B2763, "dddd")</f>
        <v>Thursday</v>
      </c>
      <c r="D2763" s="10">
        <v>0</v>
      </c>
      <c r="E2763" s="10">
        <v>0</v>
      </c>
      <c r="F2763" s="10">
        <v>0</v>
      </c>
      <c r="G2763" s="10">
        <v>0</v>
      </c>
      <c r="H2763" s="37"/>
    </row>
    <row r="2764" spans="1:8" x14ac:dyDescent="0.3">
      <c r="A2764" s="35"/>
      <c r="B2764" s="9">
        <v>32395</v>
      </c>
      <c r="C2764" s="8" t="str">
        <f>TEXT(B2764, "dddd")</f>
        <v>Friday</v>
      </c>
      <c r="D2764" s="10">
        <v>0</v>
      </c>
      <c r="E2764" s="10">
        <v>0</v>
      </c>
      <c r="F2764" s="10">
        <v>0</v>
      </c>
      <c r="G2764" s="10">
        <v>0</v>
      </c>
      <c r="H2764" s="37"/>
    </row>
    <row r="2765" spans="1:8" x14ac:dyDescent="0.3">
      <c r="A2765" s="35"/>
      <c r="B2765" s="9">
        <v>32396</v>
      </c>
      <c r="C2765" s="8" t="str">
        <f>TEXT(B2765, "dddd")</f>
        <v>Saturday</v>
      </c>
      <c r="D2765" s="10">
        <v>0</v>
      </c>
      <c r="E2765" s="10">
        <v>0</v>
      </c>
      <c r="F2765" s="10">
        <v>0</v>
      </c>
      <c r="G2765" s="10">
        <v>0</v>
      </c>
      <c r="H2765" s="37"/>
    </row>
    <row r="2766" spans="1:8" x14ac:dyDescent="0.3">
      <c r="A2766" s="35"/>
      <c r="B2766" s="9">
        <v>32397</v>
      </c>
      <c r="C2766" s="8" t="str">
        <f>TEXT(B2766, "dddd")</f>
        <v>Sunday</v>
      </c>
      <c r="D2766" s="10">
        <v>0</v>
      </c>
      <c r="E2766" s="10">
        <v>0</v>
      </c>
      <c r="F2766" s="10">
        <v>0</v>
      </c>
      <c r="G2766" s="10">
        <v>0</v>
      </c>
      <c r="H2766" s="37"/>
    </row>
    <row r="2767" spans="1:8" x14ac:dyDescent="0.3">
      <c r="A2767" s="35"/>
      <c r="B2767" s="9">
        <v>32398</v>
      </c>
      <c r="C2767" s="8" t="str">
        <f>TEXT(B2767, "dddd")</f>
        <v>Monday</v>
      </c>
      <c r="D2767" s="10">
        <v>0</v>
      </c>
      <c r="E2767" s="10">
        <v>0</v>
      </c>
      <c r="F2767" s="10">
        <v>0</v>
      </c>
      <c r="G2767" s="10">
        <v>0</v>
      </c>
      <c r="H2767" s="37"/>
    </row>
    <row r="2768" spans="1:8" x14ac:dyDescent="0.3">
      <c r="A2768" s="35"/>
      <c r="B2768" s="9">
        <v>32399</v>
      </c>
      <c r="C2768" s="8" t="str">
        <f>TEXT(B2768, "dddd")</f>
        <v>Tuesday</v>
      </c>
      <c r="D2768" s="10">
        <v>0</v>
      </c>
      <c r="E2768" s="10">
        <v>0</v>
      </c>
      <c r="F2768" s="10">
        <v>0</v>
      </c>
      <c r="G2768" s="10">
        <v>0</v>
      </c>
      <c r="H2768" s="37"/>
    </row>
    <row r="2769" spans="1:8" x14ac:dyDescent="0.3">
      <c r="A2769" s="35"/>
      <c r="B2769" s="9">
        <v>32400</v>
      </c>
      <c r="C2769" s="8" t="str">
        <f>TEXT(B2769, "dddd")</f>
        <v>Wednesday</v>
      </c>
      <c r="D2769" s="10">
        <v>0</v>
      </c>
      <c r="E2769" s="10">
        <v>0</v>
      </c>
      <c r="F2769" s="10">
        <v>0</v>
      </c>
      <c r="G2769" s="10">
        <v>0</v>
      </c>
      <c r="H2769" s="37"/>
    </row>
    <row r="2770" spans="1:8" x14ac:dyDescent="0.3">
      <c r="A2770" s="35"/>
      <c r="B2770" s="9">
        <v>32401</v>
      </c>
      <c r="C2770" s="8" t="str">
        <f>TEXT(B2770, "dddd")</f>
        <v>Thursday</v>
      </c>
      <c r="D2770" s="10">
        <v>0</v>
      </c>
      <c r="E2770" s="10">
        <v>0</v>
      </c>
      <c r="F2770" s="10">
        <v>0</v>
      </c>
      <c r="G2770" s="10">
        <v>0</v>
      </c>
      <c r="H2770" s="37"/>
    </row>
    <row r="2771" spans="1:8" x14ac:dyDescent="0.3">
      <c r="A2771" s="35"/>
      <c r="B2771" s="9">
        <v>32402</v>
      </c>
      <c r="C2771" s="8" t="str">
        <f>TEXT(B2771, "dddd")</f>
        <v>Friday</v>
      </c>
      <c r="D2771" s="10">
        <v>0</v>
      </c>
      <c r="E2771" s="10">
        <v>0</v>
      </c>
      <c r="F2771" s="10">
        <v>0</v>
      </c>
      <c r="G2771" s="10">
        <v>0</v>
      </c>
      <c r="H2771" s="37"/>
    </row>
    <row r="2772" spans="1:8" x14ac:dyDescent="0.3">
      <c r="A2772" s="35"/>
      <c r="B2772" s="9">
        <v>32403</v>
      </c>
      <c r="C2772" s="8" t="str">
        <f>TEXT(B2772, "dddd")</f>
        <v>Saturday</v>
      </c>
      <c r="D2772" s="10">
        <v>0</v>
      </c>
      <c r="E2772" s="10">
        <v>0</v>
      </c>
      <c r="F2772" s="10">
        <v>0</v>
      </c>
      <c r="G2772" s="10">
        <v>0</v>
      </c>
      <c r="H2772" s="37"/>
    </row>
    <row r="2773" spans="1:8" x14ac:dyDescent="0.3">
      <c r="A2773" s="35"/>
      <c r="B2773" s="9">
        <v>32404</v>
      </c>
      <c r="C2773" s="8" t="str">
        <f>TEXT(B2773, "dddd")</f>
        <v>Sunday</v>
      </c>
      <c r="D2773" s="10">
        <v>0</v>
      </c>
      <c r="E2773" s="10">
        <v>0</v>
      </c>
      <c r="F2773" s="10">
        <v>0</v>
      </c>
      <c r="G2773" s="10">
        <v>0</v>
      </c>
      <c r="H2773" s="37"/>
    </row>
    <row r="2774" spans="1:8" x14ac:dyDescent="0.3">
      <c r="A2774" s="35"/>
      <c r="B2774" s="9">
        <v>32405</v>
      </c>
      <c r="C2774" s="8" t="str">
        <f>TEXT(B2774, "dddd")</f>
        <v>Monday</v>
      </c>
      <c r="D2774" s="10">
        <v>0</v>
      </c>
      <c r="E2774" s="10">
        <v>0</v>
      </c>
      <c r="F2774" s="10">
        <v>0</v>
      </c>
      <c r="G2774" s="10">
        <v>0</v>
      </c>
      <c r="H2774" s="37"/>
    </row>
    <row r="2775" spans="1:8" x14ac:dyDescent="0.3">
      <c r="A2775" s="35"/>
      <c r="B2775" s="9">
        <v>32406</v>
      </c>
      <c r="C2775" s="8" t="str">
        <f>TEXT(B2775, "dddd")</f>
        <v>Tuesday</v>
      </c>
      <c r="D2775" s="10">
        <v>0</v>
      </c>
      <c r="E2775" s="10">
        <v>0</v>
      </c>
      <c r="F2775" s="10">
        <v>0</v>
      </c>
      <c r="G2775" s="10">
        <v>0</v>
      </c>
      <c r="H2775" s="37"/>
    </row>
    <row r="2776" spans="1:8" x14ac:dyDescent="0.3">
      <c r="A2776" s="35"/>
      <c r="B2776" s="9">
        <v>32407</v>
      </c>
      <c r="C2776" s="8" t="str">
        <f>TEXT(B2776, "dddd")</f>
        <v>Wednesday</v>
      </c>
      <c r="D2776" s="10">
        <v>0</v>
      </c>
      <c r="E2776" s="10">
        <v>0</v>
      </c>
      <c r="F2776" s="10">
        <v>0</v>
      </c>
      <c r="G2776" s="10">
        <v>0</v>
      </c>
      <c r="H2776" s="37"/>
    </row>
    <row r="2777" spans="1:8" x14ac:dyDescent="0.3">
      <c r="A2777" s="35"/>
      <c r="B2777" s="9">
        <v>32408</v>
      </c>
      <c r="C2777" s="8" t="str">
        <f>TEXT(B2777, "dddd")</f>
        <v>Thursday</v>
      </c>
      <c r="D2777" s="10">
        <v>0</v>
      </c>
      <c r="E2777" s="10">
        <v>0</v>
      </c>
      <c r="F2777" s="10">
        <v>0</v>
      </c>
      <c r="G2777" s="10">
        <v>0</v>
      </c>
      <c r="H2777" s="37"/>
    </row>
    <row r="2778" spans="1:8" x14ac:dyDescent="0.3">
      <c r="A2778" s="35"/>
      <c r="B2778" s="9">
        <v>32409</v>
      </c>
      <c r="C2778" s="8" t="str">
        <f>TEXT(B2778, "dddd")</f>
        <v>Friday</v>
      </c>
      <c r="D2778" s="10">
        <v>0</v>
      </c>
      <c r="E2778" s="10">
        <v>0</v>
      </c>
      <c r="F2778" s="10">
        <v>0</v>
      </c>
      <c r="G2778" s="10">
        <v>0</v>
      </c>
      <c r="H2778" s="37"/>
    </row>
    <row r="2779" spans="1:8" x14ac:dyDescent="0.3">
      <c r="A2779" s="35"/>
      <c r="B2779" s="9">
        <v>32410</v>
      </c>
      <c r="C2779" s="8" t="str">
        <f>TEXT(B2779, "dddd")</f>
        <v>Saturday</v>
      </c>
      <c r="D2779" s="10">
        <v>0</v>
      </c>
      <c r="E2779" s="10">
        <v>0</v>
      </c>
      <c r="F2779" s="10">
        <v>0</v>
      </c>
      <c r="G2779" s="10">
        <v>0</v>
      </c>
      <c r="H2779" s="37"/>
    </row>
    <row r="2780" spans="1:8" x14ac:dyDescent="0.3">
      <c r="A2780" s="35"/>
      <c r="B2780" s="9">
        <v>32411</v>
      </c>
      <c r="C2780" s="8" t="str">
        <f>TEXT(B2780, "dddd")</f>
        <v>Sunday</v>
      </c>
      <c r="D2780" s="10">
        <v>0</v>
      </c>
      <c r="E2780" s="10">
        <v>0</v>
      </c>
      <c r="F2780" s="10">
        <v>0</v>
      </c>
      <c r="G2780" s="10">
        <v>0</v>
      </c>
      <c r="H2780" s="37"/>
    </row>
    <row r="2781" spans="1:8" x14ac:dyDescent="0.3">
      <c r="A2781" s="35"/>
      <c r="B2781" s="9">
        <v>32412</v>
      </c>
      <c r="C2781" s="8" t="str">
        <f>TEXT(B2781, "dddd")</f>
        <v>Monday</v>
      </c>
      <c r="D2781" s="10">
        <v>0</v>
      </c>
      <c r="E2781" s="10">
        <v>0</v>
      </c>
      <c r="F2781" s="10">
        <v>0</v>
      </c>
      <c r="G2781" s="10">
        <v>0</v>
      </c>
      <c r="H2781" s="37"/>
    </row>
    <row r="2782" spans="1:8" x14ac:dyDescent="0.3">
      <c r="A2782" s="35"/>
      <c r="B2782" s="9">
        <v>32413</v>
      </c>
      <c r="C2782" s="8" t="str">
        <f>TEXT(B2782, "dddd")</f>
        <v>Tuesday</v>
      </c>
      <c r="D2782" s="10">
        <v>0</v>
      </c>
      <c r="E2782" s="10">
        <v>0</v>
      </c>
      <c r="F2782" s="10">
        <v>0</v>
      </c>
      <c r="G2782" s="10">
        <v>0</v>
      </c>
      <c r="H2782" s="37"/>
    </row>
    <row r="2783" spans="1:8" x14ac:dyDescent="0.3">
      <c r="A2783" s="35"/>
      <c r="B2783" s="9">
        <v>32414</v>
      </c>
      <c r="C2783" s="8" t="str">
        <f>TEXT(B2783, "dddd")</f>
        <v>Wednesday</v>
      </c>
      <c r="D2783" s="10">
        <v>0</v>
      </c>
      <c r="E2783" s="10">
        <v>0</v>
      </c>
      <c r="F2783" s="10">
        <v>0</v>
      </c>
      <c r="G2783" s="10">
        <v>0</v>
      </c>
      <c r="H2783" s="37"/>
    </row>
    <row r="2784" spans="1:8" x14ac:dyDescent="0.3">
      <c r="A2784" s="35"/>
      <c r="B2784" s="9">
        <v>32415</v>
      </c>
      <c r="C2784" s="8" t="str">
        <f>TEXT(B2784, "dddd")</f>
        <v>Thursday</v>
      </c>
      <c r="D2784" s="10">
        <v>0</v>
      </c>
      <c r="E2784" s="10">
        <v>0</v>
      </c>
      <c r="F2784" s="10">
        <v>0</v>
      </c>
      <c r="G2784" s="10">
        <v>0</v>
      </c>
      <c r="H2784" s="37"/>
    </row>
    <row r="2785" spans="1:8" x14ac:dyDescent="0.3">
      <c r="A2785" s="35"/>
      <c r="B2785" s="9">
        <v>32416</v>
      </c>
      <c r="C2785" s="8" t="str">
        <f>TEXT(B2785, "dddd")</f>
        <v>Friday</v>
      </c>
      <c r="D2785" s="10">
        <v>0</v>
      </c>
      <c r="E2785" s="10">
        <v>0</v>
      </c>
      <c r="F2785" s="10">
        <v>0</v>
      </c>
      <c r="G2785" s="10">
        <v>0</v>
      </c>
      <c r="H2785" s="37"/>
    </row>
    <row r="2786" spans="1:8" x14ac:dyDescent="0.3">
      <c r="A2786" s="35"/>
      <c r="B2786" s="9">
        <v>32417</v>
      </c>
      <c r="C2786" s="8" t="str">
        <f>TEXT(B2786, "dddd")</f>
        <v>Saturday</v>
      </c>
      <c r="D2786" s="10">
        <v>0</v>
      </c>
      <c r="E2786" s="10">
        <v>0</v>
      </c>
      <c r="F2786" s="10">
        <v>0</v>
      </c>
      <c r="G2786" s="10">
        <v>0</v>
      </c>
      <c r="H2786" s="37"/>
    </row>
    <row r="2787" spans="1:8" x14ac:dyDescent="0.3">
      <c r="A2787" s="35"/>
      <c r="B2787" s="9">
        <v>32418</v>
      </c>
      <c r="C2787" s="8" t="str">
        <f>TEXT(B2787, "dddd")</f>
        <v>Sunday</v>
      </c>
      <c r="D2787" s="10">
        <v>0</v>
      </c>
      <c r="E2787" s="10">
        <v>0</v>
      </c>
      <c r="F2787" s="10">
        <v>0</v>
      </c>
      <c r="G2787" s="10">
        <v>0</v>
      </c>
      <c r="H2787" s="37"/>
    </row>
    <row r="2788" spans="1:8" x14ac:dyDescent="0.3">
      <c r="A2788" s="35"/>
      <c r="B2788" s="9">
        <v>32419</v>
      </c>
      <c r="C2788" s="8" t="str">
        <f>TEXT(B2788, "dddd")</f>
        <v>Monday</v>
      </c>
      <c r="D2788" s="10">
        <v>0</v>
      </c>
      <c r="E2788" s="10">
        <v>0</v>
      </c>
      <c r="F2788" s="10">
        <v>0</v>
      </c>
      <c r="G2788" s="10">
        <v>0</v>
      </c>
      <c r="H2788" s="37"/>
    </row>
    <row r="2789" spans="1:8" x14ac:dyDescent="0.3">
      <c r="A2789" s="35"/>
      <c r="B2789" s="9">
        <v>32420</v>
      </c>
      <c r="C2789" s="8" t="str">
        <f>TEXT(B2789, "dddd")</f>
        <v>Tuesday</v>
      </c>
      <c r="D2789" s="10">
        <v>0</v>
      </c>
      <c r="E2789" s="10">
        <v>0</v>
      </c>
      <c r="F2789" s="10">
        <v>0</v>
      </c>
      <c r="G2789" s="10">
        <v>0</v>
      </c>
      <c r="H2789" s="37"/>
    </row>
    <row r="2790" spans="1:8" x14ac:dyDescent="0.3">
      <c r="A2790" s="35"/>
      <c r="B2790" s="9">
        <v>32421</v>
      </c>
      <c r="C2790" s="8" t="str">
        <f>TEXT(B2790, "dddd")</f>
        <v>Wednesday</v>
      </c>
      <c r="D2790" s="10">
        <v>0</v>
      </c>
      <c r="E2790" s="10">
        <v>0</v>
      </c>
      <c r="F2790" s="10">
        <v>0</v>
      </c>
      <c r="G2790" s="10">
        <v>0</v>
      </c>
      <c r="H2790" s="37"/>
    </row>
    <row r="2791" spans="1:8" x14ac:dyDescent="0.3">
      <c r="A2791" s="35"/>
      <c r="B2791" s="9">
        <v>32422</v>
      </c>
      <c r="C2791" s="8" t="str">
        <f>TEXT(B2791, "dddd")</f>
        <v>Thursday</v>
      </c>
      <c r="D2791" s="10">
        <v>0</v>
      </c>
      <c r="E2791" s="10">
        <v>0</v>
      </c>
      <c r="F2791" s="10">
        <v>0</v>
      </c>
      <c r="G2791" s="10">
        <v>0</v>
      </c>
      <c r="H2791" s="37"/>
    </row>
    <row r="2792" spans="1:8" x14ac:dyDescent="0.3">
      <c r="A2792" s="35"/>
      <c r="B2792" s="9">
        <v>32423</v>
      </c>
      <c r="C2792" s="8" t="str">
        <f>TEXT(B2792, "dddd")</f>
        <v>Friday</v>
      </c>
      <c r="D2792" s="10">
        <v>0</v>
      </c>
      <c r="E2792" s="10">
        <v>0</v>
      </c>
      <c r="F2792" s="10">
        <v>0</v>
      </c>
      <c r="G2792" s="10">
        <v>0</v>
      </c>
      <c r="H2792" s="37"/>
    </row>
    <row r="2793" spans="1:8" x14ac:dyDescent="0.3">
      <c r="A2793" s="35"/>
      <c r="B2793" s="9">
        <v>32424</v>
      </c>
      <c r="C2793" s="8" t="str">
        <f>TEXT(B2793, "dddd")</f>
        <v>Saturday</v>
      </c>
      <c r="D2793" s="10">
        <v>0</v>
      </c>
      <c r="E2793" s="10">
        <v>0</v>
      </c>
      <c r="F2793" s="10">
        <v>0</v>
      </c>
      <c r="G2793" s="10">
        <v>0</v>
      </c>
      <c r="H2793" s="37"/>
    </row>
    <row r="2794" spans="1:8" x14ac:dyDescent="0.3">
      <c r="A2794" s="35"/>
      <c r="B2794" s="9">
        <v>32425</v>
      </c>
      <c r="C2794" s="8" t="str">
        <f>TEXT(B2794, "dddd")</f>
        <v>Sunday</v>
      </c>
      <c r="D2794" s="10">
        <v>0</v>
      </c>
      <c r="E2794" s="10">
        <v>0</v>
      </c>
      <c r="F2794" s="10">
        <v>0</v>
      </c>
      <c r="G2794" s="10">
        <v>0</v>
      </c>
      <c r="H2794" s="37"/>
    </row>
    <row r="2795" spans="1:8" x14ac:dyDescent="0.3">
      <c r="A2795" s="35"/>
      <c r="B2795" s="9">
        <v>32426</v>
      </c>
      <c r="C2795" s="8" t="str">
        <f>TEXT(B2795, "dddd")</f>
        <v>Monday</v>
      </c>
      <c r="D2795" s="10">
        <v>0</v>
      </c>
      <c r="E2795" s="10">
        <v>0</v>
      </c>
      <c r="F2795" s="10">
        <v>0</v>
      </c>
      <c r="G2795" s="10">
        <v>0</v>
      </c>
      <c r="H2795" s="37"/>
    </row>
    <row r="2796" spans="1:8" x14ac:dyDescent="0.3">
      <c r="A2796" s="35"/>
      <c r="B2796" s="9">
        <v>32427</v>
      </c>
      <c r="C2796" s="8" t="str">
        <f>TEXT(B2796, "dddd")</f>
        <v>Tuesday</v>
      </c>
      <c r="D2796" s="10">
        <v>0</v>
      </c>
      <c r="E2796" s="10">
        <v>0</v>
      </c>
      <c r="F2796" s="10">
        <v>0</v>
      </c>
      <c r="G2796" s="10">
        <v>0</v>
      </c>
      <c r="H2796" s="37"/>
    </row>
    <row r="2797" spans="1:8" x14ac:dyDescent="0.3">
      <c r="A2797" s="35"/>
      <c r="B2797" s="9">
        <v>32428</v>
      </c>
      <c r="C2797" s="8" t="str">
        <f>TEXT(B2797, "dddd")</f>
        <v>Wednesday</v>
      </c>
      <c r="D2797" s="10">
        <v>0</v>
      </c>
      <c r="E2797" s="10">
        <v>0</v>
      </c>
      <c r="F2797" s="10">
        <v>0</v>
      </c>
      <c r="G2797" s="10">
        <v>0</v>
      </c>
      <c r="H2797" s="37"/>
    </row>
    <row r="2798" spans="1:8" x14ac:dyDescent="0.3">
      <c r="A2798" s="35"/>
      <c r="B2798" s="9">
        <v>32429</v>
      </c>
      <c r="C2798" s="8" t="str">
        <f>TEXT(B2798, "dddd")</f>
        <v>Thursday</v>
      </c>
      <c r="D2798" s="10">
        <v>0</v>
      </c>
      <c r="E2798" s="10">
        <v>0</v>
      </c>
      <c r="F2798" s="10">
        <v>0</v>
      </c>
      <c r="G2798" s="10">
        <v>0</v>
      </c>
      <c r="H2798" s="37"/>
    </row>
    <row r="2799" spans="1:8" x14ac:dyDescent="0.3">
      <c r="A2799" s="35"/>
      <c r="B2799" s="9">
        <v>32430</v>
      </c>
      <c r="C2799" s="8" t="str">
        <f>TEXT(B2799, "dddd")</f>
        <v>Friday</v>
      </c>
      <c r="D2799" s="10">
        <v>0</v>
      </c>
      <c r="E2799" s="10">
        <v>0</v>
      </c>
      <c r="F2799" s="10">
        <v>0</v>
      </c>
      <c r="G2799" s="10">
        <v>0</v>
      </c>
      <c r="H2799" s="37"/>
    </row>
    <row r="2800" spans="1:8" x14ac:dyDescent="0.3">
      <c r="A2800" s="35"/>
      <c r="B2800" s="9">
        <v>32431</v>
      </c>
      <c r="C2800" s="8" t="str">
        <f>TEXT(B2800, "dddd")</f>
        <v>Saturday</v>
      </c>
      <c r="D2800" s="10">
        <v>0</v>
      </c>
      <c r="E2800" s="10">
        <v>0</v>
      </c>
      <c r="F2800" s="10">
        <v>0</v>
      </c>
      <c r="G2800" s="10">
        <v>0</v>
      </c>
      <c r="H2800" s="37"/>
    </row>
    <row r="2801" spans="1:8" x14ac:dyDescent="0.3">
      <c r="A2801" s="35"/>
      <c r="B2801" s="9">
        <v>32432</v>
      </c>
      <c r="C2801" s="8" t="str">
        <f>TEXT(B2801, "dddd")</f>
        <v>Sunday</v>
      </c>
      <c r="D2801" s="10">
        <v>0</v>
      </c>
      <c r="E2801" s="10">
        <v>0</v>
      </c>
      <c r="F2801" s="10">
        <v>0</v>
      </c>
      <c r="G2801" s="10">
        <v>0</v>
      </c>
      <c r="H2801" s="37"/>
    </row>
    <row r="2802" spans="1:8" x14ac:dyDescent="0.3">
      <c r="A2802" s="35"/>
      <c r="B2802" s="9">
        <v>32433</v>
      </c>
      <c r="C2802" s="8" t="str">
        <f>TEXT(B2802, "dddd")</f>
        <v>Monday</v>
      </c>
      <c r="D2802" s="10">
        <v>0</v>
      </c>
      <c r="E2802" s="10">
        <v>0</v>
      </c>
      <c r="F2802" s="10">
        <v>0</v>
      </c>
      <c r="G2802" s="10">
        <v>0</v>
      </c>
      <c r="H2802" s="37"/>
    </row>
    <row r="2803" spans="1:8" x14ac:dyDescent="0.3">
      <c r="A2803" s="35"/>
      <c r="B2803" s="9">
        <v>32434</v>
      </c>
      <c r="C2803" s="8" t="str">
        <f>TEXT(B2803, "dddd")</f>
        <v>Tuesday</v>
      </c>
      <c r="D2803" s="10">
        <v>0</v>
      </c>
      <c r="E2803" s="10">
        <v>0</v>
      </c>
      <c r="F2803" s="10">
        <v>0</v>
      </c>
      <c r="G2803" s="10">
        <v>0</v>
      </c>
      <c r="H2803" s="37"/>
    </row>
    <row r="2804" spans="1:8" x14ac:dyDescent="0.3">
      <c r="A2804" s="35"/>
      <c r="B2804" s="9">
        <v>32435</v>
      </c>
      <c r="C2804" s="8" t="str">
        <f>TEXT(B2804, "dddd")</f>
        <v>Wednesday</v>
      </c>
      <c r="D2804" s="10">
        <v>0</v>
      </c>
      <c r="E2804" s="10">
        <v>0</v>
      </c>
      <c r="F2804" s="10">
        <v>0</v>
      </c>
      <c r="G2804" s="10">
        <v>0</v>
      </c>
      <c r="H2804" s="37"/>
    </row>
    <row r="2805" spans="1:8" x14ac:dyDescent="0.3">
      <c r="A2805" s="35"/>
      <c r="B2805" s="9">
        <v>32436</v>
      </c>
      <c r="C2805" s="8" t="str">
        <f>TEXT(B2805, "dddd")</f>
        <v>Thursday</v>
      </c>
      <c r="D2805" s="10">
        <v>0</v>
      </c>
      <c r="E2805" s="10">
        <v>0</v>
      </c>
      <c r="F2805" s="10">
        <v>0</v>
      </c>
      <c r="G2805" s="10">
        <v>0</v>
      </c>
      <c r="H2805" s="37"/>
    </row>
    <row r="2806" spans="1:8" x14ac:dyDescent="0.3">
      <c r="A2806" s="35"/>
      <c r="B2806" s="9">
        <v>32437</v>
      </c>
      <c r="C2806" s="8" t="str">
        <f>TEXT(B2806, "dddd")</f>
        <v>Friday</v>
      </c>
      <c r="D2806" s="10">
        <v>0</v>
      </c>
      <c r="E2806" s="10">
        <v>0</v>
      </c>
      <c r="F2806" s="10">
        <v>0</v>
      </c>
      <c r="G2806" s="10">
        <v>0</v>
      </c>
      <c r="H2806" s="37"/>
    </row>
    <row r="2807" spans="1:8" x14ac:dyDescent="0.3">
      <c r="A2807" s="35"/>
      <c r="B2807" s="9">
        <v>32438</v>
      </c>
      <c r="C2807" s="8" t="str">
        <f>TEXT(B2807, "dddd")</f>
        <v>Saturday</v>
      </c>
      <c r="D2807" s="10">
        <v>0</v>
      </c>
      <c r="E2807" s="10">
        <v>0</v>
      </c>
      <c r="F2807" s="10">
        <v>0</v>
      </c>
      <c r="G2807" s="10">
        <v>0</v>
      </c>
      <c r="H2807" s="37"/>
    </row>
    <row r="2808" spans="1:8" x14ac:dyDescent="0.3">
      <c r="A2808" s="35"/>
      <c r="B2808" s="9">
        <v>32439</v>
      </c>
      <c r="C2808" s="8" t="str">
        <f>TEXT(B2808, "dddd")</f>
        <v>Sunday</v>
      </c>
      <c r="D2808" s="10">
        <v>0</v>
      </c>
      <c r="E2808" s="10">
        <v>0</v>
      </c>
      <c r="F2808" s="10">
        <v>0</v>
      </c>
      <c r="G2808" s="10">
        <v>0</v>
      </c>
      <c r="H2808" s="37"/>
    </row>
    <row r="2809" spans="1:8" x14ac:dyDescent="0.3">
      <c r="A2809" s="35"/>
      <c r="B2809" s="9">
        <v>32440</v>
      </c>
      <c r="C2809" s="8" t="str">
        <f>TEXT(B2809, "dddd")</f>
        <v>Monday</v>
      </c>
      <c r="D2809" s="10">
        <v>0</v>
      </c>
      <c r="E2809" s="10">
        <v>0</v>
      </c>
      <c r="F2809" s="10">
        <v>0</v>
      </c>
      <c r="G2809" s="10">
        <v>0</v>
      </c>
      <c r="H2809" s="37"/>
    </row>
    <row r="2810" spans="1:8" x14ac:dyDescent="0.3">
      <c r="A2810" s="35"/>
      <c r="B2810" s="9">
        <v>32441</v>
      </c>
      <c r="C2810" s="8" t="str">
        <f>TEXT(B2810, "dddd")</f>
        <v>Tuesday</v>
      </c>
      <c r="D2810" s="10">
        <v>0</v>
      </c>
      <c r="E2810" s="10">
        <v>0</v>
      </c>
      <c r="F2810" s="10">
        <v>0</v>
      </c>
      <c r="G2810" s="10">
        <v>0</v>
      </c>
      <c r="H2810" s="37"/>
    </row>
    <row r="2811" spans="1:8" x14ac:dyDescent="0.3">
      <c r="A2811" s="35"/>
      <c r="B2811" s="9">
        <v>32442</v>
      </c>
      <c r="C2811" s="8" t="str">
        <f>TEXT(B2811, "dddd")</f>
        <v>Wednesday</v>
      </c>
      <c r="D2811" s="10">
        <v>0</v>
      </c>
      <c r="E2811" s="10">
        <v>0</v>
      </c>
      <c r="F2811" s="10">
        <v>0</v>
      </c>
      <c r="G2811" s="10">
        <v>0</v>
      </c>
      <c r="H2811" s="37"/>
    </row>
    <row r="2812" spans="1:8" x14ac:dyDescent="0.3">
      <c r="A2812" s="35"/>
      <c r="B2812" s="9">
        <v>32443</v>
      </c>
      <c r="C2812" s="8" t="str">
        <f>TEXT(B2812, "dddd")</f>
        <v>Thursday</v>
      </c>
      <c r="D2812" s="10">
        <v>0</v>
      </c>
      <c r="E2812" s="10">
        <v>0</v>
      </c>
      <c r="F2812" s="10">
        <v>0</v>
      </c>
      <c r="G2812" s="10">
        <v>0</v>
      </c>
      <c r="H2812" s="37"/>
    </row>
    <row r="2813" spans="1:8" x14ac:dyDescent="0.3">
      <c r="A2813" s="35"/>
      <c r="B2813" s="9">
        <v>32444</v>
      </c>
      <c r="C2813" s="8" t="str">
        <f>TEXT(B2813, "dddd")</f>
        <v>Friday</v>
      </c>
      <c r="D2813" s="10">
        <v>0</v>
      </c>
      <c r="E2813" s="10">
        <v>0</v>
      </c>
      <c r="F2813" s="10">
        <v>0</v>
      </c>
      <c r="G2813" s="10">
        <v>0</v>
      </c>
      <c r="H2813" s="37"/>
    </row>
    <row r="2814" spans="1:8" x14ac:dyDescent="0.3">
      <c r="A2814" s="35"/>
      <c r="B2814" s="9">
        <v>32445</v>
      </c>
      <c r="C2814" s="8" t="str">
        <f>TEXT(B2814, "dddd")</f>
        <v>Saturday</v>
      </c>
      <c r="D2814" s="10">
        <v>0</v>
      </c>
      <c r="E2814" s="10">
        <v>0</v>
      </c>
      <c r="F2814" s="10">
        <v>0</v>
      </c>
      <c r="G2814" s="10">
        <v>0</v>
      </c>
      <c r="H2814" s="37"/>
    </row>
    <row r="2815" spans="1:8" x14ac:dyDescent="0.3">
      <c r="A2815" s="35"/>
      <c r="B2815" s="9">
        <v>32446</v>
      </c>
      <c r="C2815" s="8" t="str">
        <f>TEXT(B2815, "dddd")</f>
        <v>Sunday</v>
      </c>
      <c r="D2815" s="10">
        <v>0</v>
      </c>
      <c r="E2815" s="10">
        <v>0</v>
      </c>
      <c r="F2815" s="10">
        <v>0</v>
      </c>
      <c r="G2815" s="10">
        <v>0</v>
      </c>
      <c r="H2815" s="37"/>
    </row>
    <row r="2816" spans="1:8" x14ac:dyDescent="0.3">
      <c r="A2816" s="35"/>
      <c r="B2816" s="9">
        <v>32447</v>
      </c>
      <c r="C2816" s="8" t="str">
        <f>TEXT(B2816, "dddd")</f>
        <v>Monday</v>
      </c>
      <c r="D2816" s="10">
        <f>IF(WEEKDAY(B2816,2)&lt;=6,1,0)</f>
        <v>1</v>
      </c>
      <c r="E2816" s="10">
        <f>IF(WEEKDAY(B2816,2)&lt;=5,VALUE("8"),IF(WEEKDAY(B2816,2)=6,VALUE("6"),VALUE("0")))</f>
        <v>8</v>
      </c>
      <c r="F2816" s="11">
        <f>IF(WEEKDAY(B2816,2)&lt;=6,3,0)</f>
        <v>3</v>
      </c>
      <c r="G2816" s="12" t="str">
        <f>IF(WEEKDAY(B2816,2)&lt;=6,"90 минут","0")</f>
        <v>90 минут</v>
      </c>
      <c r="H2816" s="37"/>
    </row>
    <row r="2817" spans="1:8" x14ac:dyDescent="0.3">
      <c r="A2817" s="35"/>
      <c r="B2817" s="9">
        <v>32448</v>
      </c>
      <c r="C2817" s="8" t="str">
        <f>TEXT(B2817, "dddd")</f>
        <v>Tuesday</v>
      </c>
      <c r="D2817" s="10">
        <f>IF(WEEKDAY(B2817,2)&lt;=6,1,0)</f>
        <v>1</v>
      </c>
      <c r="E2817" s="10">
        <f>IF(WEEKDAY(B2817,2)&lt;=5,VALUE("8"),IF(WEEKDAY(B2817,2)=6,VALUE("6"),VALUE("0")))</f>
        <v>8</v>
      </c>
      <c r="F2817" s="11">
        <f>IF(WEEKDAY(B2817,2)&lt;=6,3,0)</f>
        <v>3</v>
      </c>
      <c r="G2817" s="12" t="str">
        <f>IF(WEEKDAY(B2817,2)&lt;=6,"90 минут","0")</f>
        <v>90 минут</v>
      </c>
      <c r="H2817" s="37"/>
    </row>
    <row r="2818" spans="1:8" x14ac:dyDescent="0.3">
      <c r="A2818" s="35"/>
      <c r="B2818" s="9">
        <v>32449</v>
      </c>
      <c r="C2818" s="8" t="str">
        <f>TEXT(B2818, "dddd")</f>
        <v>Wednesday</v>
      </c>
      <c r="D2818" s="10">
        <f>IF(WEEKDAY(B2818,2)&lt;=6,1,0)</f>
        <v>1</v>
      </c>
      <c r="E2818" s="10">
        <f>IF(WEEKDAY(B2818,2)&lt;=5,VALUE("8"),IF(WEEKDAY(B2818,2)=6,VALUE("6"),VALUE("0")))</f>
        <v>8</v>
      </c>
      <c r="F2818" s="11">
        <f>IF(WEEKDAY(B2818,2)&lt;=6,3,0)</f>
        <v>3</v>
      </c>
      <c r="G2818" s="12" t="str">
        <f>IF(WEEKDAY(B2818,2)&lt;=6,"90 минут","0")</f>
        <v>90 минут</v>
      </c>
      <c r="H2818" s="37"/>
    </row>
    <row r="2819" spans="1:8" x14ac:dyDescent="0.3">
      <c r="A2819" s="35"/>
      <c r="B2819" s="9">
        <v>32450</v>
      </c>
      <c r="C2819" s="8" t="str">
        <f>TEXT(B2819, "dddd")</f>
        <v>Thursday</v>
      </c>
      <c r="D2819" s="10">
        <f>IF(WEEKDAY(B2819,2)&lt;=6,1,0)</f>
        <v>1</v>
      </c>
      <c r="E2819" s="10">
        <f>IF(WEEKDAY(B2819,2)&lt;=5,VALUE("8"),IF(WEEKDAY(B2819,2)=6,VALUE("6"),VALUE("0")))</f>
        <v>8</v>
      </c>
      <c r="F2819" s="11">
        <f>IF(WEEKDAY(B2819,2)&lt;=6,3,0)</f>
        <v>3</v>
      </c>
      <c r="G2819" s="12" t="str">
        <f>IF(WEEKDAY(B2819,2)&lt;=6,"90 минут","0")</f>
        <v>90 минут</v>
      </c>
      <c r="H2819" s="37"/>
    </row>
    <row r="2820" spans="1:8" x14ac:dyDescent="0.3">
      <c r="A2820" s="35"/>
      <c r="B2820" s="9">
        <v>32451</v>
      </c>
      <c r="C2820" s="8" t="str">
        <f>TEXT(B2820, "dddd")</f>
        <v>Friday</v>
      </c>
      <c r="D2820" s="10">
        <f>IF(WEEKDAY(B2820,2)&lt;=6,1,0)</f>
        <v>1</v>
      </c>
      <c r="E2820" s="10">
        <f>IF(WEEKDAY(B2820,2)&lt;=5,VALUE("8"),IF(WEEKDAY(B2820,2)=6,VALUE("6"),VALUE("0")))</f>
        <v>8</v>
      </c>
      <c r="F2820" s="11">
        <f>IF(WEEKDAY(B2820,2)&lt;=6,3,0)</f>
        <v>3</v>
      </c>
      <c r="G2820" s="12" t="str">
        <f>IF(WEEKDAY(B2820,2)&lt;=6,"90 минут","0")</f>
        <v>90 минут</v>
      </c>
      <c r="H2820" s="37"/>
    </row>
    <row r="2821" spans="1:8" x14ac:dyDescent="0.3">
      <c r="A2821" s="35"/>
      <c r="B2821" s="9">
        <v>32452</v>
      </c>
      <c r="C2821" s="8" t="str">
        <f>TEXT(B2821, "dddd")</f>
        <v>Saturday</v>
      </c>
      <c r="D2821" s="10">
        <f>IF(WEEKDAY(B2821,2)&lt;=6,1,0)</f>
        <v>1</v>
      </c>
      <c r="E2821" s="10">
        <f>IF(WEEKDAY(B2821,2)&lt;=5,VALUE("8"),IF(WEEKDAY(B2821,2)=6,VALUE("6"),VALUE("0")))</f>
        <v>6</v>
      </c>
      <c r="F2821" s="11">
        <f>IF(WEEKDAY(B2821,2)&lt;=6,3,0)</f>
        <v>3</v>
      </c>
      <c r="G2821" s="12" t="str">
        <f>IF(WEEKDAY(B2821,2)&lt;=6,"90 минут","0")</f>
        <v>90 минут</v>
      </c>
      <c r="H2821" s="37"/>
    </row>
    <row r="2822" spans="1:8" x14ac:dyDescent="0.3">
      <c r="A2822" s="35"/>
      <c r="B2822" s="9">
        <v>32453</v>
      </c>
      <c r="C2822" s="8" t="str">
        <f>TEXT(B2822, "dddd")</f>
        <v>Sunday</v>
      </c>
      <c r="D2822" s="10">
        <f>IF(WEEKDAY(B2822,2)&lt;=6,1,0)</f>
        <v>0</v>
      </c>
      <c r="E2822" s="10">
        <f>IF(WEEKDAY(B2822,2)&lt;=5,VALUE("8"),IF(WEEKDAY(B2822,2)=6,VALUE("6"),VALUE("0")))</f>
        <v>0</v>
      </c>
      <c r="F2822" s="11">
        <f>IF(WEEKDAY(B2822,2)&lt;=6,3,0)</f>
        <v>0</v>
      </c>
      <c r="G2822" s="12" t="str">
        <f>IF(WEEKDAY(B2822,2)&lt;=6,"90 минут","0")</f>
        <v>0</v>
      </c>
      <c r="H2822" s="37"/>
    </row>
    <row r="2823" spans="1:8" x14ac:dyDescent="0.3">
      <c r="A2823" s="35"/>
      <c r="B2823" s="9">
        <v>32454</v>
      </c>
      <c r="C2823" s="8" t="str">
        <f>TEXT(B2823, "dddd")</f>
        <v>Monday</v>
      </c>
      <c r="D2823" s="10">
        <f>IF(WEEKDAY(B2823,2)&lt;=6,1,0)</f>
        <v>1</v>
      </c>
      <c r="E2823" s="10">
        <f>IF(WEEKDAY(B2823,2)&lt;=5,VALUE("8"),IF(WEEKDAY(B2823,2)=6,VALUE("6"),VALUE("0")))</f>
        <v>8</v>
      </c>
      <c r="F2823" s="11">
        <f>IF(WEEKDAY(B2823,2)&lt;=6,3,0)</f>
        <v>3</v>
      </c>
      <c r="G2823" s="12" t="str">
        <f>IF(WEEKDAY(B2823,2)&lt;=6,"90 минут","0")</f>
        <v>90 минут</v>
      </c>
      <c r="H2823" s="37"/>
    </row>
    <row r="2824" spans="1:8" x14ac:dyDescent="0.3">
      <c r="A2824" s="35"/>
      <c r="B2824" s="9">
        <v>32455</v>
      </c>
      <c r="C2824" s="8" t="str">
        <f>TEXT(B2824, "dddd")</f>
        <v>Tuesday</v>
      </c>
      <c r="D2824" s="10">
        <f>IF(WEEKDAY(B2824,2)&lt;=6,1,0)</f>
        <v>1</v>
      </c>
      <c r="E2824" s="10">
        <f>IF(WEEKDAY(B2824,2)&lt;=5,VALUE("8"),IF(WEEKDAY(B2824,2)=6,VALUE("6"),VALUE("0")))</f>
        <v>8</v>
      </c>
      <c r="F2824" s="11">
        <f>IF(WEEKDAY(B2824,2)&lt;=6,3,0)</f>
        <v>3</v>
      </c>
      <c r="G2824" s="12" t="str">
        <f>IF(WEEKDAY(B2824,2)&lt;=6,"90 минут","0")</f>
        <v>90 минут</v>
      </c>
      <c r="H2824" s="37"/>
    </row>
    <row r="2825" spans="1:8" x14ac:dyDescent="0.3">
      <c r="A2825" s="35"/>
      <c r="B2825" s="9">
        <v>32456</v>
      </c>
      <c r="C2825" s="8" t="str">
        <f>TEXT(B2825, "dddd")</f>
        <v>Wednesday</v>
      </c>
      <c r="D2825" s="10">
        <f>IF(WEEKDAY(B2825,2)&lt;=6,1,0)</f>
        <v>1</v>
      </c>
      <c r="E2825" s="10">
        <f>IF(WEEKDAY(B2825,2)&lt;=5,VALUE("8"),IF(WEEKDAY(B2825,2)=6,VALUE("6"),VALUE("0")))</f>
        <v>8</v>
      </c>
      <c r="F2825" s="11">
        <f>IF(WEEKDAY(B2825,2)&lt;=6,3,0)</f>
        <v>3</v>
      </c>
      <c r="G2825" s="12" t="str">
        <f>IF(WEEKDAY(B2825,2)&lt;=6,"90 минут","0")</f>
        <v>90 минут</v>
      </c>
      <c r="H2825" s="37"/>
    </row>
    <row r="2826" spans="1:8" x14ac:dyDescent="0.3">
      <c r="A2826" s="35"/>
      <c r="B2826" s="9">
        <v>32457</v>
      </c>
      <c r="C2826" s="8" t="str">
        <f>TEXT(B2826, "dddd")</f>
        <v>Thursday</v>
      </c>
      <c r="D2826" s="10">
        <f>IF(WEEKDAY(B2826,2)&lt;=6,1,0)</f>
        <v>1</v>
      </c>
      <c r="E2826" s="10">
        <f>IF(WEEKDAY(B2826,2)&lt;=5,VALUE("8"),IF(WEEKDAY(B2826,2)=6,VALUE("6"),VALUE("0")))</f>
        <v>8</v>
      </c>
      <c r="F2826" s="11">
        <f>IF(WEEKDAY(B2826,2)&lt;=6,3,0)</f>
        <v>3</v>
      </c>
      <c r="G2826" s="12" t="str">
        <f>IF(WEEKDAY(B2826,2)&lt;=6,"90 минут","0")</f>
        <v>90 минут</v>
      </c>
      <c r="H2826" s="37"/>
    </row>
    <row r="2827" spans="1:8" x14ac:dyDescent="0.3">
      <c r="A2827" s="35"/>
      <c r="B2827" s="9">
        <v>32458</v>
      </c>
      <c r="C2827" s="8" t="str">
        <f>TEXT(B2827, "dddd")</f>
        <v>Friday</v>
      </c>
      <c r="D2827" s="10">
        <f>IF(WEEKDAY(B2827,2)&lt;=6,1,0)</f>
        <v>1</v>
      </c>
      <c r="E2827" s="10">
        <f>IF(WEEKDAY(B2827,2)&lt;=5,VALUE("8"),IF(WEEKDAY(B2827,2)=6,VALUE("6"),VALUE("0")))</f>
        <v>8</v>
      </c>
      <c r="F2827" s="11">
        <f>IF(WEEKDAY(B2827,2)&lt;=6,3,0)</f>
        <v>3</v>
      </c>
      <c r="G2827" s="12" t="str">
        <f>IF(WEEKDAY(B2827,2)&lt;=6,"90 минут","0")</f>
        <v>90 минут</v>
      </c>
      <c r="H2827" s="37"/>
    </row>
    <row r="2828" spans="1:8" x14ac:dyDescent="0.3">
      <c r="A2828" s="35"/>
      <c r="B2828" s="9">
        <v>32459</v>
      </c>
      <c r="C2828" s="8" t="str">
        <f>TEXT(B2828, "dddd")</f>
        <v>Saturday</v>
      </c>
      <c r="D2828" s="10">
        <f>IF(WEEKDAY(B2828,2)&lt;=6,1,0)</f>
        <v>1</v>
      </c>
      <c r="E2828" s="10">
        <f>IF(WEEKDAY(B2828,2)&lt;=5,VALUE("8"),IF(WEEKDAY(B2828,2)=6,VALUE("6"),VALUE("0")))</f>
        <v>6</v>
      </c>
      <c r="F2828" s="11">
        <f>IF(WEEKDAY(B2828,2)&lt;=6,3,0)</f>
        <v>3</v>
      </c>
      <c r="G2828" s="12" t="str">
        <f>IF(WEEKDAY(B2828,2)&lt;=6,"90 минут","0")</f>
        <v>90 минут</v>
      </c>
      <c r="H2828" s="37"/>
    </row>
    <row r="2829" spans="1:8" x14ac:dyDescent="0.3">
      <c r="A2829" s="35"/>
      <c r="B2829" s="9">
        <v>32460</v>
      </c>
      <c r="C2829" s="8" t="str">
        <f>TEXT(B2829, "dddd")</f>
        <v>Sunday</v>
      </c>
      <c r="D2829" s="10">
        <f>IF(WEEKDAY(B2829,2)&lt;=6,1,0)</f>
        <v>0</v>
      </c>
      <c r="E2829" s="10">
        <f>IF(WEEKDAY(B2829,2)&lt;=5,VALUE("8"),IF(WEEKDAY(B2829,2)=6,VALUE("6"),VALUE("0")))</f>
        <v>0</v>
      </c>
      <c r="F2829" s="11">
        <f>IF(WEEKDAY(B2829,2)&lt;=6,3,0)</f>
        <v>0</v>
      </c>
      <c r="G2829" s="12" t="str">
        <f>IF(WEEKDAY(B2829,2)&lt;=6,"90 минут","0")</f>
        <v>0</v>
      </c>
      <c r="H2829" s="37"/>
    </row>
    <row r="2830" spans="1:8" x14ac:dyDescent="0.3">
      <c r="A2830" s="35"/>
      <c r="B2830" s="9">
        <v>32461</v>
      </c>
      <c r="C2830" s="8" t="str">
        <f>TEXT(B2830, "dddd")</f>
        <v>Monday</v>
      </c>
      <c r="D2830" s="10">
        <f>IF(WEEKDAY(B2830,2)&lt;=6,1,0)</f>
        <v>1</v>
      </c>
      <c r="E2830" s="10">
        <f>IF(WEEKDAY(B2830,2)&lt;=5,VALUE("8"),IF(WEEKDAY(B2830,2)=6,VALUE("6"),VALUE("0")))</f>
        <v>8</v>
      </c>
      <c r="F2830" s="11">
        <f>IF(WEEKDAY(B2830,2)&lt;=6,3,0)</f>
        <v>3</v>
      </c>
      <c r="G2830" s="12" t="str">
        <f>IF(WEEKDAY(B2830,2)&lt;=6,"90 минут","0")</f>
        <v>90 минут</v>
      </c>
      <c r="H2830" s="37"/>
    </row>
    <row r="2831" spans="1:8" x14ac:dyDescent="0.3">
      <c r="A2831" s="35"/>
      <c r="B2831" s="9">
        <v>32462</v>
      </c>
      <c r="C2831" s="8" t="str">
        <f>TEXT(B2831, "dddd")</f>
        <v>Tuesday</v>
      </c>
      <c r="D2831" s="10">
        <f>IF(WEEKDAY(B2831,2)&lt;=6,1,0)</f>
        <v>1</v>
      </c>
      <c r="E2831" s="10">
        <f>IF(WEEKDAY(B2831,2)&lt;=5,VALUE("8"),IF(WEEKDAY(B2831,2)=6,VALUE("6"),VALUE("0")))</f>
        <v>8</v>
      </c>
      <c r="F2831" s="11">
        <f>IF(WEEKDAY(B2831,2)&lt;=6,3,0)</f>
        <v>3</v>
      </c>
      <c r="G2831" s="12" t="str">
        <f>IF(WEEKDAY(B2831,2)&lt;=6,"90 минут","0")</f>
        <v>90 минут</v>
      </c>
      <c r="H2831" s="37"/>
    </row>
    <row r="2832" spans="1:8" x14ac:dyDescent="0.3">
      <c r="A2832" s="35"/>
      <c r="B2832" s="9">
        <v>32463</v>
      </c>
      <c r="C2832" s="8" t="str">
        <f>TEXT(B2832, "dddd")</f>
        <v>Wednesday</v>
      </c>
      <c r="D2832" s="10">
        <f>IF(WEEKDAY(B2832,2)&lt;=6,1,0)</f>
        <v>1</v>
      </c>
      <c r="E2832" s="10">
        <f>IF(WEEKDAY(B2832,2)&lt;=5,VALUE("8"),IF(WEEKDAY(B2832,2)=6,VALUE("6"),VALUE("0")))</f>
        <v>8</v>
      </c>
      <c r="F2832" s="11">
        <f>IF(WEEKDAY(B2832,2)&lt;=6,3,0)</f>
        <v>3</v>
      </c>
      <c r="G2832" s="12" t="str">
        <f>IF(WEEKDAY(B2832,2)&lt;=6,"90 минут","0")</f>
        <v>90 минут</v>
      </c>
      <c r="H2832" s="37"/>
    </row>
    <row r="2833" spans="1:8" x14ac:dyDescent="0.3">
      <c r="A2833" s="35"/>
      <c r="B2833" s="9">
        <v>32464</v>
      </c>
      <c r="C2833" s="8" t="str">
        <f>TEXT(B2833, "dddd")</f>
        <v>Thursday</v>
      </c>
      <c r="D2833" s="10">
        <f>IF(WEEKDAY(B2833,2)&lt;=6,1,0)</f>
        <v>1</v>
      </c>
      <c r="E2833" s="10">
        <f>IF(WEEKDAY(B2833,2)&lt;=5,VALUE("8"),IF(WEEKDAY(B2833,2)=6,VALUE("6"),VALUE("0")))</f>
        <v>8</v>
      </c>
      <c r="F2833" s="11">
        <f>IF(WEEKDAY(B2833,2)&lt;=6,3,0)</f>
        <v>3</v>
      </c>
      <c r="G2833" s="12" t="str">
        <f>IF(WEEKDAY(B2833,2)&lt;=6,"90 минут","0")</f>
        <v>90 минут</v>
      </c>
      <c r="H2833" s="37"/>
    </row>
    <row r="2834" spans="1:8" x14ac:dyDescent="0.3">
      <c r="A2834" s="35"/>
      <c r="B2834" s="9">
        <v>32465</v>
      </c>
      <c r="C2834" s="8" t="str">
        <f>TEXT(B2834, "dddd")</f>
        <v>Friday</v>
      </c>
      <c r="D2834" s="10">
        <f>IF(WEEKDAY(B2834,2)&lt;=6,1,0)</f>
        <v>1</v>
      </c>
      <c r="E2834" s="10">
        <f>IF(WEEKDAY(B2834,2)&lt;=5,VALUE("8"),IF(WEEKDAY(B2834,2)=6,VALUE("6"),VALUE("0")))</f>
        <v>8</v>
      </c>
      <c r="F2834" s="11">
        <f>IF(WEEKDAY(B2834,2)&lt;=6,3,0)</f>
        <v>3</v>
      </c>
      <c r="G2834" s="12" t="str">
        <f>IF(WEEKDAY(B2834,2)&lt;=6,"90 минут","0")</f>
        <v>90 минут</v>
      </c>
      <c r="H2834" s="37"/>
    </row>
    <row r="2835" spans="1:8" x14ac:dyDescent="0.3">
      <c r="A2835" s="35"/>
      <c r="B2835" s="9">
        <v>32466</v>
      </c>
      <c r="C2835" s="8" t="str">
        <f>TEXT(B2835, "dddd")</f>
        <v>Saturday</v>
      </c>
      <c r="D2835" s="10">
        <f>IF(WEEKDAY(B2835,2)&lt;=6,1,0)</f>
        <v>1</v>
      </c>
      <c r="E2835" s="10">
        <f>IF(WEEKDAY(B2835,2)&lt;=5,VALUE("8"),IF(WEEKDAY(B2835,2)=6,VALUE("6"),VALUE("0")))</f>
        <v>6</v>
      </c>
      <c r="F2835" s="11">
        <f>IF(WEEKDAY(B2835,2)&lt;=6,3,0)</f>
        <v>3</v>
      </c>
      <c r="G2835" s="12" t="str">
        <f>IF(WEEKDAY(B2835,2)&lt;=6,"90 минут","0")</f>
        <v>90 минут</v>
      </c>
      <c r="H2835" s="37"/>
    </row>
    <row r="2836" spans="1:8" x14ac:dyDescent="0.3">
      <c r="A2836" s="35"/>
      <c r="B2836" s="9">
        <v>32467</v>
      </c>
      <c r="C2836" s="8" t="str">
        <f>TEXT(B2836, "dddd")</f>
        <v>Sunday</v>
      </c>
      <c r="D2836" s="10">
        <f>IF(WEEKDAY(B2836,2)&lt;=6,1,0)</f>
        <v>0</v>
      </c>
      <c r="E2836" s="10">
        <f>IF(WEEKDAY(B2836,2)&lt;=5,VALUE("8"),IF(WEEKDAY(B2836,2)=6,VALUE("6"),VALUE("0")))</f>
        <v>0</v>
      </c>
      <c r="F2836" s="11">
        <f>IF(WEEKDAY(B2836,2)&lt;=6,3,0)</f>
        <v>0</v>
      </c>
      <c r="G2836" s="12" t="str">
        <f>IF(WEEKDAY(B2836,2)&lt;=6,"90 минут","0")</f>
        <v>0</v>
      </c>
      <c r="H2836" s="37"/>
    </row>
    <row r="2837" spans="1:8" x14ac:dyDescent="0.3">
      <c r="A2837" s="35"/>
      <c r="B2837" s="9">
        <v>32468</v>
      </c>
      <c r="C2837" s="8" t="str">
        <f>TEXT(B2837, "dddd")</f>
        <v>Monday</v>
      </c>
      <c r="D2837" s="10">
        <f>IF(WEEKDAY(B2837,2)&lt;=6,1,0)</f>
        <v>1</v>
      </c>
      <c r="E2837" s="10">
        <f>IF(WEEKDAY(B2837,2)&lt;=5,VALUE("8"),IF(WEEKDAY(B2837,2)=6,VALUE("6"),VALUE("0")))</f>
        <v>8</v>
      </c>
      <c r="F2837" s="11">
        <f>IF(WEEKDAY(B2837,2)&lt;=6,3,0)</f>
        <v>3</v>
      </c>
      <c r="G2837" s="12" t="str">
        <f>IF(WEEKDAY(B2837,2)&lt;=6,"90 минут","0")</f>
        <v>90 минут</v>
      </c>
      <c r="H2837" s="37"/>
    </row>
    <row r="2838" spans="1:8" x14ac:dyDescent="0.3">
      <c r="A2838" s="35"/>
      <c r="B2838" s="9">
        <v>32469</v>
      </c>
      <c r="C2838" s="8" t="str">
        <f>TEXT(B2838, "dddd")</f>
        <v>Tuesday</v>
      </c>
      <c r="D2838" s="10">
        <f>IF(WEEKDAY(B2838,2)&lt;=6,1,0)</f>
        <v>1</v>
      </c>
      <c r="E2838" s="10">
        <f>IF(WEEKDAY(B2838,2)&lt;=5,VALUE("8"),IF(WEEKDAY(B2838,2)=6,VALUE("6"),VALUE("0")))</f>
        <v>8</v>
      </c>
      <c r="F2838" s="11">
        <f>IF(WEEKDAY(B2838,2)&lt;=6,3,0)</f>
        <v>3</v>
      </c>
      <c r="G2838" s="12" t="str">
        <f>IF(WEEKDAY(B2838,2)&lt;=6,"90 минут","0")</f>
        <v>90 минут</v>
      </c>
      <c r="H2838" s="37"/>
    </row>
    <row r="2839" spans="1:8" x14ac:dyDescent="0.3">
      <c r="A2839" s="35"/>
      <c r="B2839" s="9">
        <v>32470</v>
      </c>
      <c r="C2839" s="8" t="str">
        <f>TEXT(B2839, "dddd")</f>
        <v>Wednesday</v>
      </c>
      <c r="D2839" s="10">
        <f>IF(WEEKDAY(B2839,2)&lt;=6,1,0)</f>
        <v>1</v>
      </c>
      <c r="E2839" s="10">
        <f>IF(WEEKDAY(B2839,2)&lt;=5,VALUE("8"),IF(WEEKDAY(B2839,2)=6,VALUE("6"),VALUE("0")))</f>
        <v>8</v>
      </c>
      <c r="F2839" s="11">
        <f>IF(WEEKDAY(B2839,2)&lt;=6,3,0)</f>
        <v>3</v>
      </c>
      <c r="G2839" s="12" t="str">
        <f>IF(WEEKDAY(B2839,2)&lt;=6,"90 минут","0")</f>
        <v>90 минут</v>
      </c>
      <c r="H2839" s="37"/>
    </row>
    <row r="2840" spans="1:8" x14ac:dyDescent="0.3">
      <c r="A2840" s="35"/>
      <c r="B2840" s="9">
        <v>32471</v>
      </c>
      <c r="C2840" s="8" t="str">
        <f>TEXT(B2840, "dddd")</f>
        <v>Thursday</v>
      </c>
      <c r="D2840" s="10">
        <f>IF(WEEKDAY(B2840,2)&lt;=6,1,0)</f>
        <v>1</v>
      </c>
      <c r="E2840" s="10">
        <f>IF(WEEKDAY(B2840,2)&lt;=5,VALUE("8"),IF(WEEKDAY(B2840,2)=6,VALUE("6"),VALUE("0")))</f>
        <v>8</v>
      </c>
      <c r="F2840" s="11">
        <f>IF(WEEKDAY(B2840,2)&lt;=6,3,0)</f>
        <v>3</v>
      </c>
      <c r="G2840" s="12" t="str">
        <f>IF(WEEKDAY(B2840,2)&lt;=6,"90 минут","0")</f>
        <v>90 минут</v>
      </c>
      <c r="H2840" s="37"/>
    </row>
    <row r="2841" spans="1:8" x14ac:dyDescent="0.3">
      <c r="A2841" s="35"/>
      <c r="B2841" s="9">
        <v>32472</v>
      </c>
      <c r="C2841" s="8" t="str">
        <f>TEXT(B2841, "dddd")</f>
        <v>Friday</v>
      </c>
      <c r="D2841" s="10">
        <f>IF(WEEKDAY(B2841,2)&lt;=6,1,0)</f>
        <v>1</v>
      </c>
      <c r="E2841" s="10">
        <f>IF(WEEKDAY(B2841,2)&lt;=5,VALUE("8"),IF(WEEKDAY(B2841,2)=6,VALUE("6"),VALUE("0")))</f>
        <v>8</v>
      </c>
      <c r="F2841" s="11">
        <f>IF(WEEKDAY(B2841,2)&lt;=6,3,0)</f>
        <v>3</v>
      </c>
      <c r="G2841" s="12" t="str">
        <f>IF(WEEKDAY(B2841,2)&lt;=6,"90 минут","0")</f>
        <v>90 минут</v>
      </c>
      <c r="H2841" s="37"/>
    </row>
    <row r="2842" spans="1:8" x14ac:dyDescent="0.3">
      <c r="A2842" s="35"/>
      <c r="B2842" s="9">
        <v>32473</v>
      </c>
      <c r="C2842" s="8" t="str">
        <f>TEXT(B2842, "dddd")</f>
        <v>Saturday</v>
      </c>
      <c r="D2842" s="10">
        <f>IF(WEEKDAY(B2842,2)&lt;=6,1,0)</f>
        <v>1</v>
      </c>
      <c r="E2842" s="10">
        <f>IF(WEEKDAY(B2842,2)&lt;=5,VALUE("8"),IF(WEEKDAY(B2842,2)=6,VALUE("6"),VALUE("0")))</f>
        <v>6</v>
      </c>
      <c r="F2842" s="11">
        <f>IF(WEEKDAY(B2842,2)&lt;=6,3,0)</f>
        <v>3</v>
      </c>
      <c r="G2842" s="12" t="str">
        <f>IF(WEEKDAY(B2842,2)&lt;=6,"90 минут","0")</f>
        <v>90 минут</v>
      </c>
      <c r="H2842" s="37"/>
    </row>
    <row r="2843" spans="1:8" x14ac:dyDescent="0.3">
      <c r="A2843" s="35"/>
      <c r="B2843" s="9">
        <v>32474</v>
      </c>
      <c r="C2843" s="8" t="str">
        <f>TEXT(B2843, "dddd")</f>
        <v>Sunday</v>
      </c>
      <c r="D2843" s="10">
        <f>IF(WEEKDAY(B2843,2)&lt;=6,1,0)</f>
        <v>0</v>
      </c>
      <c r="E2843" s="10">
        <f>IF(WEEKDAY(B2843,2)&lt;=5,VALUE("8"),IF(WEEKDAY(B2843,2)=6,VALUE("6"),VALUE("0")))</f>
        <v>0</v>
      </c>
      <c r="F2843" s="11">
        <f>IF(WEEKDAY(B2843,2)&lt;=6,3,0)</f>
        <v>0</v>
      </c>
      <c r="G2843" s="12" t="str">
        <f>IF(WEEKDAY(B2843,2)&lt;=6,"90 минут","0")</f>
        <v>0</v>
      </c>
      <c r="H2843" s="37"/>
    </row>
    <row r="2844" spans="1:8" x14ac:dyDescent="0.3">
      <c r="A2844" s="35"/>
      <c r="B2844" s="9">
        <v>32475</v>
      </c>
      <c r="C2844" s="8" t="str">
        <f>TEXT(B2844, "dddd")</f>
        <v>Monday</v>
      </c>
      <c r="D2844" s="10">
        <f>IF(WEEKDAY(B2844,2)&lt;=6,1,0)</f>
        <v>1</v>
      </c>
      <c r="E2844" s="10">
        <f>IF(WEEKDAY(B2844,2)&lt;=5,VALUE("8"),IF(WEEKDAY(B2844,2)=6,VALUE("6"),VALUE("0")))</f>
        <v>8</v>
      </c>
      <c r="F2844" s="11">
        <f>IF(WEEKDAY(B2844,2)&lt;=6,3,0)</f>
        <v>3</v>
      </c>
      <c r="G2844" s="12" t="str">
        <f>IF(WEEKDAY(B2844,2)&lt;=6,"90 минут","0")</f>
        <v>90 минут</v>
      </c>
      <c r="H2844" s="37"/>
    </row>
    <row r="2845" spans="1:8" x14ac:dyDescent="0.3">
      <c r="A2845" s="35"/>
      <c r="B2845" s="9">
        <v>32476</v>
      </c>
      <c r="C2845" s="8" t="str">
        <f>TEXT(B2845, "dddd")</f>
        <v>Tuesday</v>
      </c>
      <c r="D2845" s="10">
        <f>IF(WEEKDAY(B2845,2)&lt;=6,1,0)</f>
        <v>1</v>
      </c>
      <c r="E2845" s="10">
        <f>IF(WEEKDAY(B2845,2)&lt;=5,VALUE("8"),IF(WEEKDAY(B2845,2)=6,VALUE("6"),VALUE("0")))</f>
        <v>8</v>
      </c>
      <c r="F2845" s="11">
        <f>IF(WEEKDAY(B2845,2)&lt;=6,3,0)</f>
        <v>3</v>
      </c>
      <c r="G2845" s="12" t="str">
        <f>IF(WEEKDAY(B2845,2)&lt;=6,"90 минут","0")</f>
        <v>90 минут</v>
      </c>
      <c r="H2845" s="37"/>
    </row>
    <row r="2846" spans="1:8" x14ac:dyDescent="0.3">
      <c r="A2846" s="35"/>
      <c r="B2846" s="9">
        <v>32477</v>
      </c>
      <c r="C2846" s="8" t="str">
        <f>TEXT(B2846, "dddd")</f>
        <v>Wednesday</v>
      </c>
      <c r="D2846" s="10">
        <f>IF(WEEKDAY(B2846,2)&lt;=6,1,0)</f>
        <v>1</v>
      </c>
      <c r="E2846" s="10">
        <f>IF(WEEKDAY(B2846,2)&lt;=5,VALUE("8"),IF(WEEKDAY(B2846,2)=6,VALUE("6"),VALUE("0")))</f>
        <v>8</v>
      </c>
      <c r="F2846" s="11">
        <f>IF(WEEKDAY(B2846,2)&lt;=6,3,0)</f>
        <v>3</v>
      </c>
      <c r="G2846" s="12" t="str">
        <f>IF(WEEKDAY(B2846,2)&lt;=6,"90 минут","0")</f>
        <v>90 минут</v>
      </c>
      <c r="H2846" s="37"/>
    </row>
    <row r="2847" spans="1:8" x14ac:dyDescent="0.3">
      <c r="A2847" s="35"/>
      <c r="B2847" s="9">
        <v>32478</v>
      </c>
      <c r="C2847" s="8" t="str">
        <f>TEXT(B2847, "dddd")</f>
        <v>Thursday</v>
      </c>
      <c r="D2847" s="10">
        <f>IF(WEEKDAY(B2847,2)&lt;=6,1,0)</f>
        <v>1</v>
      </c>
      <c r="E2847" s="10">
        <f>IF(WEEKDAY(B2847,2)&lt;=5,VALUE("8"),IF(WEEKDAY(B2847,2)=6,VALUE("6"),VALUE("0")))</f>
        <v>8</v>
      </c>
      <c r="F2847" s="11">
        <f>IF(WEEKDAY(B2847,2)&lt;=6,3,0)</f>
        <v>3</v>
      </c>
      <c r="G2847" s="12" t="str">
        <f>IF(WEEKDAY(B2847,2)&lt;=6,"90 минут","0")</f>
        <v>90 минут</v>
      </c>
      <c r="H2847" s="37"/>
    </row>
    <row r="2848" spans="1:8" x14ac:dyDescent="0.3">
      <c r="A2848" s="35"/>
      <c r="B2848" s="9">
        <v>32479</v>
      </c>
      <c r="C2848" s="8" t="str">
        <f>TEXT(B2848, "dddd")</f>
        <v>Friday</v>
      </c>
      <c r="D2848" s="10">
        <f>IF(WEEKDAY(B2848,2)&lt;=6,1,0)</f>
        <v>1</v>
      </c>
      <c r="E2848" s="10">
        <f>IF(WEEKDAY(B2848,2)&lt;=5,VALUE("8"),IF(WEEKDAY(B2848,2)=6,VALUE("6"),VALUE("0")))</f>
        <v>8</v>
      </c>
      <c r="F2848" s="11">
        <f>IF(WEEKDAY(B2848,2)&lt;=6,3,0)</f>
        <v>3</v>
      </c>
      <c r="G2848" s="12" t="str">
        <f>IF(WEEKDAY(B2848,2)&lt;=6,"90 минут","0")</f>
        <v>90 минут</v>
      </c>
      <c r="H2848" s="37"/>
    </row>
    <row r="2849" spans="1:8" x14ac:dyDescent="0.3">
      <c r="A2849" s="35"/>
      <c r="B2849" s="9">
        <v>32480</v>
      </c>
      <c r="C2849" s="8" t="str">
        <f>TEXT(B2849, "dddd")</f>
        <v>Saturday</v>
      </c>
      <c r="D2849" s="10">
        <f>IF(WEEKDAY(B2849,2)&lt;=6,1,0)</f>
        <v>1</v>
      </c>
      <c r="E2849" s="10">
        <f>IF(WEEKDAY(B2849,2)&lt;=5,VALUE("8"),IF(WEEKDAY(B2849,2)=6,VALUE("6"),VALUE("0")))</f>
        <v>6</v>
      </c>
      <c r="F2849" s="11">
        <f>IF(WEEKDAY(B2849,2)&lt;=6,3,0)</f>
        <v>3</v>
      </c>
      <c r="G2849" s="12" t="str">
        <f>IF(WEEKDAY(B2849,2)&lt;=6,"90 минут","0")</f>
        <v>90 минут</v>
      </c>
      <c r="H2849" s="37"/>
    </row>
    <row r="2850" spans="1:8" x14ac:dyDescent="0.3">
      <c r="A2850" s="35"/>
      <c r="B2850" s="9">
        <v>32481</v>
      </c>
      <c r="C2850" s="8" t="str">
        <f>TEXT(B2850, "dddd")</f>
        <v>Sunday</v>
      </c>
      <c r="D2850" s="10">
        <f>IF(WEEKDAY(B2850,2)&lt;=6,1,0)</f>
        <v>0</v>
      </c>
      <c r="E2850" s="10">
        <f>IF(WEEKDAY(B2850,2)&lt;=5,VALUE("8"),IF(WEEKDAY(B2850,2)=6,VALUE("6"),VALUE("0")))</f>
        <v>0</v>
      </c>
      <c r="F2850" s="11">
        <f>IF(WEEKDAY(B2850,2)&lt;=6,3,0)</f>
        <v>0</v>
      </c>
      <c r="G2850" s="12" t="str">
        <f>IF(WEEKDAY(B2850,2)&lt;=6,"90 минут","0")</f>
        <v>0</v>
      </c>
      <c r="H2850" s="37"/>
    </row>
    <row r="2851" spans="1:8" x14ac:dyDescent="0.3">
      <c r="A2851" s="35"/>
      <c r="B2851" s="9">
        <v>32482</v>
      </c>
      <c r="C2851" s="8" t="str">
        <f>TEXT(B2851, "dddd")</f>
        <v>Monday</v>
      </c>
      <c r="D2851" s="10">
        <f>IF(WEEKDAY(B2851,2)&lt;=6,1,0)</f>
        <v>1</v>
      </c>
      <c r="E2851" s="10">
        <f>IF(WEEKDAY(B2851,2)&lt;=5,VALUE("8"),IF(WEEKDAY(B2851,2)=6,VALUE("6"),VALUE("0")))</f>
        <v>8</v>
      </c>
      <c r="F2851" s="11">
        <f>IF(WEEKDAY(B2851,2)&lt;=6,3,0)</f>
        <v>3</v>
      </c>
      <c r="G2851" s="12" t="str">
        <f>IF(WEEKDAY(B2851,2)&lt;=6,"90 минут","0")</f>
        <v>90 минут</v>
      </c>
      <c r="H2851" s="37"/>
    </row>
    <row r="2852" spans="1:8" x14ac:dyDescent="0.3">
      <c r="A2852" s="35"/>
      <c r="B2852" s="9">
        <v>32483</v>
      </c>
      <c r="C2852" s="8" t="str">
        <f>TEXT(B2852, "dddd")</f>
        <v>Tuesday</v>
      </c>
      <c r="D2852" s="10">
        <f>IF(WEEKDAY(B2852,2)&lt;=6,1,0)</f>
        <v>1</v>
      </c>
      <c r="E2852" s="10">
        <f>IF(WEEKDAY(B2852,2)&lt;=5,VALUE("8"),IF(WEEKDAY(B2852,2)=6,VALUE("6"),VALUE("0")))</f>
        <v>8</v>
      </c>
      <c r="F2852" s="11">
        <f>IF(WEEKDAY(B2852,2)&lt;=6,3,0)</f>
        <v>3</v>
      </c>
      <c r="G2852" s="12" t="str">
        <f>IF(WEEKDAY(B2852,2)&lt;=6,"90 минут","0")</f>
        <v>90 минут</v>
      </c>
      <c r="H2852" s="37"/>
    </row>
    <row r="2853" spans="1:8" x14ac:dyDescent="0.3">
      <c r="A2853" s="35"/>
      <c r="B2853" s="9">
        <v>32484</v>
      </c>
      <c r="C2853" s="8" t="str">
        <f>TEXT(B2853, "dddd")</f>
        <v>Wednesday</v>
      </c>
      <c r="D2853" s="10">
        <f>IF(WEEKDAY(B2853,2)&lt;=6,1,0)</f>
        <v>1</v>
      </c>
      <c r="E2853" s="10">
        <f>IF(WEEKDAY(B2853,2)&lt;=5,VALUE("8"),IF(WEEKDAY(B2853,2)=6,VALUE("6"),VALUE("0")))</f>
        <v>8</v>
      </c>
      <c r="F2853" s="11">
        <f>IF(WEEKDAY(B2853,2)&lt;=6,3,0)</f>
        <v>3</v>
      </c>
      <c r="G2853" s="12" t="str">
        <f>IF(WEEKDAY(B2853,2)&lt;=6,"90 минут","0")</f>
        <v>90 минут</v>
      </c>
      <c r="H2853" s="37"/>
    </row>
    <row r="2854" spans="1:8" x14ac:dyDescent="0.3">
      <c r="A2854" s="35"/>
      <c r="B2854" s="9">
        <v>32485</v>
      </c>
      <c r="C2854" s="8" t="str">
        <f>TEXT(B2854, "dddd")</f>
        <v>Thursday</v>
      </c>
      <c r="D2854" s="10">
        <f>IF(WEEKDAY(B2854,2)&lt;=6,1,0)</f>
        <v>1</v>
      </c>
      <c r="E2854" s="10">
        <f>IF(WEEKDAY(B2854,2)&lt;=5,VALUE("8"),IF(WEEKDAY(B2854,2)=6,VALUE("6"),VALUE("0")))</f>
        <v>8</v>
      </c>
      <c r="F2854" s="11">
        <f>IF(WEEKDAY(B2854,2)&lt;=6,3,0)</f>
        <v>3</v>
      </c>
      <c r="G2854" s="12" t="str">
        <f>IF(WEEKDAY(B2854,2)&lt;=6,"90 минут","0")</f>
        <v>90 минут</v>
      </c>
      <c r="H2854" s="37"/>
    </row>
    <row r="2855" spans="1:8" x14ac:dyDescent="0.3">
      <c r="A2855" s="35"/>
      <c r="B2855" s="9">
        <v>32486</v>
      </c>
      <c r="C2855" s="8" t="str">
        <f>TEXT(B2855, "dddd")</f>
        <v>Friday</v>
      </c>
      <c r="D2855" s="10">
        <f>IF(WEEKDAY(B2855,2)&lt;=6,1,0)</f>
        <v>1</v>
      </c>
      <c r="E2855" s="10">
        <f>IF(WEEKDAY(B2855,2)&lt;=5,VALUE("8"),IF(WEEKDAY(B2855,2)=6,VALUE("6"),VALUE("0")))</f>
        <v>8</v>
      </c>
      <c r="F2855" s="11">
        <f>IF(WEEKDAY(B2855,2)&lt;=6,3,0)</f>
        <v>3</v>
      </c>
      <c r="G2855" s="12" t="str">
        <f>IF(WEEKDAY(B2855,2)&lt;=6,"90 минут","0")</f>
        <v>90 минут</v>
      </c>
      <c r="H2855" s="37"/>
    </row>
    <row r="2856" spans="1:8" x14ac:dyDescent="0.3">
      <c r="A2856" s="35"/>
      <c r="B2856" s="9">
        <v>32487</v>
      </c>
      <c r="C2856" s="8" t="str">
        <f>TEXT(B2856, "dddd")</f>
        <v>Saturday</v>
      </c>
      <c r="D2856" s="10">
        <f>IF(WEEKDAY(B2856,2)&lt;=6,1,0)</f>
        <v>1</v>
      </c>
      <c r="E2856" s="10">
        <f>IF(WEEKDAY(B2856,2)&lt;=5,VALUE("8"),IF(WEEKDAY(B2856,2)=6,VALUE("6"),VALUE("0")))</f>
        <v>6</v>
      </c>
      <c r="F2856" s="11">
        <f>IF(WEEKDAY(B2856,2)&lt;=6,3,0)</f>
        <v>3</v>
      </c>
      <c r="G2856" s="12" t="str">
        <f>IF(WEEKDAY(B2856,2)&lt;=6,"90 минут","0")</f>
        <v>90 минут</v>
      </c>
      <c r="H2856" s="37"/>
    </row>
    <row r="2857" spans="1:8" x14ac:dyDescent="0.3">
      <c r="A2857" s="35"/>
      <c r="B2857" s="9">
        <v>32488</v>
      </c>
      <c r="C2857" s="8" t="str">
        <f>TEXT(B2857, "dddd")</f>
        <v>Sunday</v>
      </c>
      <c r="D2857" s="10">
        <f>IF(WEEKDAY(B2857,2)&lt;=6,1,0)</f>
        <v>0</v>
      </c>
      <c r="E2857" s="10">
        <f>IF(WEEKDAY(B2857,2)&lt;=5,VALUE("8"),IF(WEEKDAY(B2857,2)=6,VALUE("6"),VALUE("0")))</f>
        <v>0</v>
      </c>
      <c r="F2857" s="11">
        <f>IF(WEEKDAY(B2857,2)&lt;=6,3,0)</f>
        <v>0</v>
      </c>
      <c r="G2857" s="12" t="str">
        <f>IF(WEEKDAY(B2857,2)&lt;=6,"90 минут","0")</f>
        <v>0</v>
      </c>
      <c r="H2857" s="37"/>
    </row>
    <row r="2858" spans="1:8" x14ac:dyDescent="0.3">
      <c r="A2858" s="35"/>
      <c r="B2858" s="9">
        <v>32489</v>
      </c>
      <c r="C2858" s="8" t="str">
        <f>TEXT(B2858, "dddd")</f>
        <v>Monday</v>
      </c>
      <c r="D2858" s="10">
        <f>IF(WEEKDAY(B2858,2)&lt;=6,1,0)</f>
        <v>1</v>
      </c>
      <c r="E2858" s="10">
        <f>IF(WEEKDAY(B2858,2)&lt;=5,VALUE("8"),IF(WEEKDAY(B2858,2)=6,VALUE("6"),VALUE("0")))</f>
        <v>8</v>
      </c>
      <c r="F2858" s="11">
        <f>IF(WEEKDAY(B2858,2)&lt;=6,3,0)</f>
        <v>3</v>
      </c>
      <c r="G2858" s="12" t="str">
        <f>IF(WEEKDAY(B2858,2)&lt;=6,"90 минут","0")</f>
        <v>90 минут</v>
      </c>
      <c r="H2858" s="37"/>
    </row>
    <row r="2859" spans="1:8" x14ac:dyDescent="0.3">
      <c r="A2859" s="35"/>
      <c r="B2859" s="9">
        <v>32490</v>
      </c>
      <c r="C2859" s="8" t="str">
        <f>TEXT(B2859, "dddd")</f>
        <v>Tuesday</v>
      </c>
      <c r="D2859" s="10">
        <f>IF(WEEKDAY(B2859,2)&lt;=6,1,0)</f>
        <v>1</v>
      </c>
      <c r="E2859" s="10">
        <f>IF(WEEKDAY(B2859,2)&lt;=5,VALUE("8"),IF(WEEKDAY(B2859,2)=6,VALUE("6"),VALUE("0")))</f>
        <v>8</v>
      </c>
      <c r="F2859" s="11">
        <f>IF(WEEKDAY(B2859,2)&lt;=6,3,0)</f>
        <v>3</v>
      </c>
      <c r="G2859" s="12" t="str">
        <f>IF(WEEKDAY(B2859,2)&lt;=6,"90 минут","0")</f>
        <v>90 минут</v>
      </c>
      <c r="H2859" s="37"/>
    </row>
    <row r="2860" spans="1:8" x14ac:dyDescent="0.3">
      <c r="A2860" s="35"/>
      <c r="B2860" s="9">
        <v>32491</v>
      </c>
      <c r="C2860" s="8" t="str">
        <f>TEXT(B2860, "dddd")</f>
        <v>Wednesday</v>
      </c>
      <c r="D2860" s="10">
        <f>IF(WEEKDAY(B2860,2)&lt;=6,1,0)</f>
        <v>1</v>
      </c>
      <c r="E2860" s="10">
        <f>IF(WEEKDAY(B2860,2)&lt;=5,VALUE("8"),IF(WEEKDAY(B2860,2)=6,VALUE("6"),VALUE("0")))</f>
        <v>8</v>
      </c>
      <c r="F2860" s="11">
        <f>IF(WEEKDAY(B2860,2)&lt;=6,3,0)</f>
        <v>3</v>
      </c>
      <c r="G2860" s="12" t="str">
        <f>IF(WEEKDAY(B2860,2)&lt;=6,"90 минут","0")</f>
        <v>90 минут</v>
      </c>
      <c r="H2860" s="37"/>
    </row>
    <row r="2861" spans="1:8" x14ac:dyDescent="0.3">
      <c r="A2861" s="35"/>
      <c r="B2861" s="9">
        <v>32492</v>
      </c>
      <c r="C2861" s="8" t="str">
        <f>TEXT(B2861, "dddd")</f>
        <v>Thursday</v>
      </c>
      <c r="D2861" s="10">
        <f>IF(WEEKDAY(B2861,2)&lt;=6,1,0)</f>
        <v>1</v>
      </c>
      <c r="E2861" s="10">
        <f>IF(WEEKDAY(B2861,2)&lt;=5,VALUE("8"),IF(WEEKDAY(B2861,2)=6,VALUE("6"),VALUE("0")))</f>
        <v>8</v>
      </c>
      <c r="F2861" s="11">
        <f>IF(WEEKDAY(B2861,2)&lt;=6,3,0)</f>
        <v>3</v>
      </c>
      <c r="G2861" s="12" t="str">
        <f>IF(WEEKDAY(B2861,2)&lt;=6,"90 минут","0")</f>
        <v>90 минут</v>
      </c>
      <c r="H2861" s="37"/>
    </row>
    <row r="2862" spans="1:8" x14ac:dyDescent="0.3">
      <c r="A2862" s="35"/>
      <c r="B2862" s="9">
        <v>32493</v>
      </c>
      <c r="C2862" s="8" t="str">
        <f>TEXT(B2862, "dddd")</f>
        <v>Friday</v>
      </c>
      <c r="D2862" s="10">
        <f>IF(WEEKDAY(B2862,2)&lt;=6,1,0)</f>
        <v>1</v>
      </c>
      <c r="E2862" s="10">
        <f>IF(WEEKDAY(B2862,2)&lt;=5,VALUE("8"),IF(WEEKDAY(B2862,2)=6,VALUE("6"),VALUE("0")))</f>
        <v>8</v>
      </c>
      <c r="F2862" s="11">
        <f>IF(WEEKDAY(B2862,2)&lt;=6,3,0)</f>
        <v>3</v>
      </c>
      <c r="G2862" s="12" t="str">
        <f>IF(WEEKDAY(B2862,2)&lt;=6,"90 минут","0")</f>
        <v>90 минут</v>
      </c>
      <c r="H2862" s="37"/>
    </row>
    <row r="2863" spans="1:8" x14ac:dyDescent="0.3">
      <c r="A2863" s="35"/>
      <c r="B2863" s="9">
        <v>32494</v>
      </c>
      <c r="C2863" s="8" t="str">
        <f>TEXT(B2863, "dddd")</f>
        <v>Saturday</v>
      </c>
      <c r="D2863" s="10">
        <f>IF(WEEKDAY(B2863,2)&lt;=6,1,0)</f>
        <v>1</v>
      </c>
      <c r="E2863" s="10">
        <f>IF(WEEKDAY(B2863,2)&lt;=5,VALUE("8"),IF(WEEKDAY(B2863,2)=6,VALUE("6"),VALUE("0")))</f>
        <v>6</v>
      </c>
      <c r="F2863" s="11">
        <f>IF(WEEKDAY(B2863,2)&lt;=6,3,0)</f>
        <v>3</v>
      </c>
      <c r="G2863" s="12" t="str">
        <f>IF(WEEKDAY(B2863,2)&lt;=6,"90 минут","0")</f>
        <v>90 минут</v>
      </c>
      <c r="H2863" s="37"/>
    </row>
    <row r="2864" spans="1:8" x14ac:dyDescent="0.3">
      <c r="A2864" s="35"/>
      <c r="B2864" s="9">
        <v>32495</v>
      </c>
      <c r="C2864" s="8" t="str">
        <f>TEXT(B2864, "dddd")</f>
        <v>Sunday</v>
      </c>
      <c r="D2864" s="10">
        <f>IF(WEEKDAY(B2864,2)&lt;=6,1,0)</f>
        <v>0</v>
      </c>
      <c r="E2864" s="10">
        <f>IF(WEEKDAY(B2864,2)&lt;=5,VALUE("8"),IF(WEEKDAY(B2864,2)=6,VALUE("6"),VALUE("0")))</f>
        <v>0</v>
      </c>
      <c r="F2864" s="11">
        <f>IF(WEEKDAY(B2864,2)&lt;=6,3,0)</f>
        <v>0</v>
      </c>
      <c r="G2864" s="12" t="str">
        <f>IF(WEEKDAY(B2864,2)&lt;=6,"90 минут","0")</f>
        <v>0</v>
      </c>
      <c r="H2864" s="37"/>
    </row>
    <row r="2865" spans="1:8" x14ac:dyDescent="0.3">
      <c r="A2865" s="35"/>
      <c r="B2865" s="9">
        <v>32496</v>
      </c>
      <c r="C2865" s="8" t="str">
        <f>TEXT(B2865, "dddd")</f>
        <v>Monday</v>
      </c>
      <c r="D2865" s="10">
        <f>IF(WEEKDAY(B2865,2)&lt;=6,1,0)</f>
        <v>1</v>
      </c>
      <c r="E2865" s="10">
        <f>IF(WEEKDAY(B2865,2)&lt;=5,VALUE("8"),IF(WEEKDAY(B2865,2)=6,VALUE("6"),VALUE("0")))</f>
        <v>8</v>
      </c>
      <c r="F2865" s="11">
        <f>IF(WEEKDAY(B2865,2)&lt;=6,3,0)</f>
        <v>3</v>
      </c>
      <c r="G2865" s="12" t="str">
        <f>IF(WEEKDAY(B2865,2)&lt;=6,"90 минут","0")</f>
        <v>90 минут</v>
      </c>
      <c r="H2865" s="37"/>
    </row>
    <row r="2866" spans="1:8" x14ac:dyDescent="0.3">
      <c r="A2866" s="35"/>
      <c r="B2866" s="9">
        <v>32497</v>
      </c>
      <c r="C2866" s="8" t="str">
        <f>TEXT(B2866, "dddd")</f>
        <v>Tuesday</v>
      </c>
      <c r="D2866" s="10">
        <f>IF(WEEKDAY(B2866,2)&lt;=6,1,0)</f>
        <v>1</v>
      </c>
      <c r="E2866" s="10">
        <f>IF(WEEKDAY(B2866,2)&lt;=5,VALUE("8"),IF(WEEKDAY(B2866,2)=6,VALUE("6"),VALUE("0")))</f>
        <v>8</v>
      </c>
      <c r="F2866" s="11">
        <f>IF(WEEKDAY(B2866,2)&lt;=6,3,0)</f>
        <v>3</v>
      </c>
      <c r="G2866" s="12" t="str">
        <f>IF(WEEKDAY(B2866,2)&lt;=6,"90 минут","0")</f>
        <v>90 минут</v>
      </c>
      <c r="H2866" s="37"/>
    </row>
    <row r="2867" spans="1:8" x14ac:dyDescent="0.3">
      <c r="A2867" s="35"/>
      <c r="B2867" s="9">
        <v>32498</v>
      </c>
      <c r="C2867" s="8" t="str">
        <f>TEXT(B2867, "dddd")</f>
        <v>Wednesday</v>
      </c>
      <c r="D2867" s="10">
        <f>IF(WEEKDAY(B2867,2)&lt;=6,1,0)</f>
        <v>1</v>
      </c>
      <c r="E2867" s="10">
        <f>IF(WEEKDAY(B2867,2)&lt;=5,VALUE("8"),IF(WEEKDAY(B2867,2)=6,VALUE("6"),VALUE("0")))</f>
        <v>8</v>
      </c>
      <c r="F2867" s="11">
        <f>IF(WEEKDAY(B2867,2)&lt;=6,3,0)</f>
        <v>3</v>
      </c>
      <c r="G2867" s="12" t="str">
        <f>IF(WEEKDAY(B2867,2)&lt;=6,"90 минут","0")</f>
        <v>90 минут</v>
      </c>
      <c r="H2867" s="37"/>
    </row>
    <row r="2868" spans="1:8" x14ac:dyDescent="0.3">
      <c r="A2868" s="35"/>
      <c r="B2868" s="9">
        <v>32499</v>
      </c>
      <c r="C2868" s="8" t="str">
        <f>TEXT(B2868, "dddd")</f>
        <v>Thursday</v>
      </c>
      <c r="D2868" s="10">
        <f>IF(WEEKDAY(B2868,2)&lt;=6,1,0)</f>
        <v>1</v>
      </c>
      <c r="E2868" s="10">
        <f>IF(WEEKDAY(B2868,2)&lt;=5,VALUE("8"),IF(WEEKDAY(B2868,2)=6,VALUE("6"),VALUE("0")))</f>
        <v>8</v>
      </c>
      <c r="F2868" s="11">
        <f>IF(WEEKDAY(B2868,2)&lt;=6,3,0)</f>
        <v>3</v>
      </c>
      <c r="G2868" s="12" t="str">
        <f>IF(WEEKDAY(B2868,2)&lt;=6,"90 минут","0")</f>
        <v>90 минут</v>
      </c>
      <c r="H2868" s="37"/>
    </row>
    <row r="2869" spans="1:8" x14ac:dyDescent="0.3">
      <c r="A2869" s="35"/>
      <c r="B2869" s="9">
        <v>32500</v>
      </c>
      <c r="C2869" s="8" t="str">
        <f>TEXT(B2869, "dddd")</f>
        <v>Friday</v>
      </c>
      <c r="D2869" s="10">
        <f>IF(WEEKDAY(B2869,2)&lt;=6,1,0)</f>
        <v>1</v>
      </c>
      <c r="E2869" s="10">
        <f>IF(WEEKDAY(B2869,2)&lt;=5,VALUE("8"),IF(WEEKDAY(B2869,2)=6,VALUE("6"),VALUE("0")))</f>
        <v>8</v>
      </c>
      <c r="F2869" s="11">
        <f>IF(WEEKDAY(B2869,2)&lt;=6,3,0)</f>
        <v>3</v>
      </c>
      <c r="G2869" s="12" t="str">
        <f>IF(WEEKDAY(B2869,2)&lt;=6,"90 минут","0")</f>
        <v>90 минут</v>
      </c>
      <c r="H2869" s="37"/>
    </row>
    <row r="2870" spans="1:8" x14ac:dyDescent="0.3">
      <c r="A2870" s="35"/>
      <c r="B2870" s="9">
        <v>32501</v>
      </c>
      <c r="C2870" s="8" t="str">
        <f>TEXT(B2870, "dddd")</f>
        <v>Saturday</v>
      </c>
      <c r="D2870" s="10">
        <f>IF(WEEKDAY(B2870,2)&lt;=6,1,0)</f>
        <v>1</v>
      </c>
      <c r="E2870" s="10">
        <f>IF(WEEKDAY(B2870,2)&lt;=5,VALUE("8"),IF(WEEKDAY(B2870,2)=6,VALUE("6"),VALUE("0")))</f>
        <v>6</v>
      </c>
      <c r="F2870" s="11">
        <f>IF(WEEKDAY(B2870,2)&lt;=6,3,0)</f>
        <v>3</v>
      </c>
      <c r="G2870" s="12" t="str">
        <f>IF(WEEKDAY(B2870,2)&lt;=6,"90 минут","0")</f>
        <v>90 минут</v>
      </c>
      <c r="H2870" s="37"/>
    </row>
    <row r="2871" spans="1:8" x14ac:dyDescent="0.3">
      <c r="A2871" s="35"/>
      <c r="B2871" s="9">
        <v>32502</v>
      </c>
      <c r="C2871" s="8" t="str">
        <f>TEXT(B2871, "dddd")</f>
        <v>Sunday</v>
      </c>
      <c r="D2871" s="10">
        <f>IF(WEEKDAY(B2871,2)&lt;=6,1,0)</f>
        <v>0</v>
      </c>
      <c r="E2871" s="10">
        <f>IF(WEEKDAY(B2871,2)&lt;=5,VALUE("8"),IF(WEEKDAY(B2871,2)=6,VALUE("6"),VALUE("0")))</f>
        <v>0</v>
      </c>
      <c r="F2871" s="11">
        <f>IF(WEEKDAY(B2871,2)&lt;=6,3,0)</f>
        <v>0</v>
      </c>
      <c r="G2871" s="12" t="str">
        <f>IF(WEEKDAY(B2871,2)&lt;=6,"90 минут","0")</f>
        <v>0</v>
      </c>
      <c r="H2871" s="37"/>
    </row>
    <row r="2872" spans="1:8" x14ac:dyDescent="0.3">
      <c r="A2872" s="35"/>
      <c r="B2872" s="9">
        <v>32503</v>
      </c>
      <c r="C2872" s="8" t="str">
        <f>TEXT(B2872, "dddd")</f>
        <v>Monday</v>
      </c>
      <c r="D2872" s="10">
        <f>IF(WEEKDAY(B2872,2)&lt;=6,1,0)</f>
        <v>1</v>
      </c>
      <c r="E2872" s="10">
        <f>IF(WEEKDAY(B2872,2)&lt;=5,VALUE("8"),IF(WEEKDAY(B2872,2)=6,VALUE("6"),VALUE("0")))</f>
        <v>8</v>
      </c>
      <c r="F2872" s="11">
        <f>IF(WEEKDAY(B2872,2)&lt;=6,3,0)</f>
        <v>3</v>
      </c>
      <c r="G2872" s="12" t="str">
        <f>IF(WEEKDAY(B2872,2)&lt;=6,"90 минут","0")</f>
        <v>90 минут</v>
      </c>
      <c r="H2872" s="37"/>
    </row>
    <row r="2873" spans="1:8" x14ac:dyDescent="0.3">
      <c r="A2873" s="35"/>
      <c r="B2873" s="9">
        <v>32504</v>
      </c>
      <c r="C2873" s="8" t="str">
        <f>TEXT(B2873, "dddd")</f>
        <v>Tuesday</v>
      </c>
      <c r="D2873" s="10">
        <f>IF(WEEKDAY(B2873,2)&lt;=6,1,0)</f>
        <v>1</v>
      </c>
      <c r="E2873" s="10">
        <f>IF(WEEKDAY(B2873,2)&lt;=5,VALUE("8"),IF(WEEKDAY(B2873,2)=6,VALUE("6"),VALUE("0")))</f>
        <v>8</v>
      </c>
      <c r="F2873" s="11">
        <f>IF(WEEKDAY(B2873,2)&lt;=6,3,0)</f>
        <v>3</v>
      </c>
      <c r="G2873" s="12" t="str">
        <f>IF(WEEKDAY(B2873,2)&lt;=6,"90 минут","0")</f>
        <v>90 минут</v>
      </c>
      <c r="H2873" s="37"/>
    </row>
    <row r="2874" spans="1:8" x14ac:dyDescent="0.3">
      <c r="A2874" s="35"/>
      <c r="B2874" s="9">
        <v>32505</v>
      </c>
      <c r="C2874" s="8" t="str">
        <f>TEXT(B2874, "dddd")</f>
        <v>Wednesday</v>
      </c>
      <c r="D2874" s="10">
        <f>IF(WEEKDAY(B2874,2)&lt;=6,1,0)</f>
        <v>1</v>
      </c>
      <c r="E2874" s="10">
        <f>IF(WEEKDAY(B2874,2)&lt;=5,VALUE("8"),IF(WEEKDAY(B2874,2)=6,VALUE("6"),VALUE("0")))</f>
        <v>8</v>
      </c>
      <c r="F2874" s="11">
        <f>IF(WEEKDAY(B2874,2)&lt;=6,3,0)</f>
        <v>3</v>
      </c>
      <c r="G2874" s="12" t="str">
        <f>IF(WEEKDAY(B2874,2)&lt;=6,"90 минут","0")</f>
        <v>90 минут</v>
      </c>
      <c r="H2874" s="37"/>
    </row>
    <row r="2875" spans="1:8" x14ac:dyDescent="0.3">
      <c r="A2875" s="35"/>
      <c r="B2875" s="9">
        <v>32506</v>
      </c>
      <c r="C2875" s="8" t="str">
        <f>TEXT(B2875, "dddd")</f>
        <v>Thursday</v>
      </c>
      <c r="D2875" s="10">
        <f>IF(WEEKDAY(B2875,2)&lt;=6,1,0)</f>
        <v>1</v>
      </c>
      <c r="E2875" s="10">
        <f>IF(WEEKDAY(B2875,2)&lt;=5,VALUE("8"),IF(WEEKDAY(B2875,2)=6,VALUE("6"),VALUE("0")))</f>
        <v>8</v>
      </c>
      <c r="F2875" s="11">
        <f>IF(WEEKDAY(B2875,2)&lt;=6,3,0)</f>
        <v>3</v>
      </c>
      <c r="G2875" s="12" t="str">
        <f>IF(WEEKDAY(B2875,2)&lt;=6,"90 минут","0")</f>
        <v>90 минут</v>
      </c>
      <c r="H2875" s="37"/>
    </row>
    <row r="2876" spans="1:8" x14ac:dyDescent="0.3">
      <c r="A2876" s="35"/>
      <c r="B2876" s="9">
        <v>32507</v>
      </c>
      <c r="C2876" s="8" t="str">
        <f>TEXT(B2876, "dddd")</f>
        <v>Friday</v>
      </c>
      <c r="D2876" s="10">
        <f>IF(WEEKDAY(B2876,2)&lt;=6,1,0)</f>
        <v>1</v>
      </c>
      <c r="E2876" s="10">
        <f>IF(WEEKDAY(B2876,2)&lt;=5,VALUE("8"),IF(WEEKDAY(B2876,2)=6,VALUE("6"),VALUE("0")))</f>
        <v>8</v>
      </c>
      <c r="F2876" s="11">
        <f>IF(WEEKDAY(B2876,2)&lt;=6,3,0)</f>
        <v>3</v>
      </c>
      <c r="G2876" s="12" t="str">
        <f>IF(WEEKDAY(B2876,2)&lt;=6,"90 минут","0")</f>
        <v>90 минут</v>
      </c>
      <c r="H2876" s="37"/>
    </row>
    <row r="2877" spans="1:8" x14ac:dyDescent="0.3">
      <c r="A2877" s="35"/>
      <c r="B2877" s="9">
        <v>32508</v>
      </c>
      <c r="C2877" s="8" t="str">
        <f>TEXT(B2877, "dddd")</f>
        <v>Saturday</v>
      </c>
      <c r="D2877" s="10">
        <f>IF(WEEKDAY(B2877,2)&lt;=6,1,0)</f>
        <v>1</v>
      </c>
      <c r="E2877" s="10">
        <f>IF(WEEKDAY(B2877,2)&lt;=5,VALUE("8"),IF(WEEKDAY(B2877,2)=6,VALUE("6"),VALUE("0")))</f>
        <v>6</v>
      </c>
      <c r="F2877" s="11">
        <f>IF(WEEKDAY(B2877,2)&lt;=6,3,0)</f>
        <v>3</v>
      </c>
      <c r="G2877" s="12" t="str">
        <f>IF(WEEKDAY(B2877,2)&lt;=6,"90 минут","0")</f>
        <v>90 минут</v>
      </c>
      <c r="H2877" s="37"/>
    </row>
    <row r="2878" spans="1:8" x14ac:dyDescent="0.3">
      <c r="A2878" s="35"/>
      <c r="B2878" s="9">
        <v>32509</v>
      </c>
      <c r="C2878" s="8" t="str">
        <f>TEXT(B2878, "dddd")</f>
        <v>Sunday</v>
      </c>
      <c r="D2878" s="10">
        <f>IF(WEEKDAY(B2878,2)&lt;=6,1,0)</f>
        <v>0</v>
      </c>
      <c r="E2878" s="10">
        <f>IF(WEEKDAY(B2878,2)&lt;=5,VALUE("8"),IF(WEEKDAY(B2878,2)=6,VALUE("6"),VALUE("0")))</f>
        <v>0</v>
      </c>
      <c r="F2878" s="11">
        <f>IF(WEEKDAY(B2878,2)&lt;=6,3,0)</f>
        <v>0</v>
      </c>
      <c r="G2878" s="12" t="str">
        <f>IF(WEEKDAY(B2878,2)&lt;=6,"90 минут","0")</f>
        <v>0</v>
      </c>
      <c r="H2878" s="37"/>
    </row>
    <row r="2879" spans="1:8" x14ac:dyDescent="0.3">
      <c r="A2879" s="35"/>
      <c r="B2879" s="9">
        <v>32510</v>
      </c>
      <c r="C2879" s="8" t="str">
        <f>TEXT(B2879, "dddd")</f>
        <v>Monday</v>
      </c>
      <c r="D2879" s="10">
        <f>IF(WEEKDAY(B2879,2)&lt;=6,1,0)</f>
        <v>1</v>
      </c>
      <c r="E2879" s="10">
        <f>IF(WEEKDAY(B2879,2)&lt;=5,VALUE("8"),IF(WEEKDAY(B2879,2)=6,VALUE("6"),VALUE("0")))</f>
        <v>8</v>
      </c>
      <c r="F2879" s="11">
        <f>IF(WEEKDAY(B2879,2)&lt;=6,3,0)</f>
        <v>3</v>
      </c>
      <c r="G2879" s="12" t="str">
        <f>IF(WEEKDAY(B2879,2)&lt;=6,"90 минут","0")</f>
        <v>90 минут</v>
      </c>
      <c r="H2879" s="37"/>
    </row>
    <row r="2880" spans="1:8" x14ac:dyDescent="0.3">
      <c r="A2880" s="35"/>
      <c r="B2880" s="9">
        <v>32511</v>
      </c>
      <c r="C2880" s="8" t="str">
        <f>TEXT(B2880, "dddd")</f>
        <v>Tuesday</v>
      </c>
      <c r="D2880" s="10">
        <f>IF(WEEKDAY(B2880,2)&lt;=6,1,0)</f>
        <v>1</v>
      </c>
      <c r="E2880" s="10">
        <f>IF(WEEKDAY(B2880,2)&lt;=5,VALUE("8"),IF(WEEKDAY(B2880,2)=6,VALUE("6"),VALUE("0")))</f>
        <v>8</v>
      </c>
      <c r="F2880" s="11">
        <f>IF(WEEKDAY(B2880,2)&lt;=6,3,0)</f>
        <v>3</v>
      </c>
      <c r="G2880" s="12" t="str">
        <f>IF(WEEKDAY(B2880,2)&lt;=6,"90 минут","0")</f>
        <v>90 минут</v>
      </c>
      <c r="H2880" s="37"/>
    </row>
    <row r="2881" spans="1:8" x14ac:dyDescent="0.3">
      <c r="A2881" s="35"/>
      <c r="B2881" s="9">
        <v>32512</v>
      </c>
      <c r="C2881" s="8" t="str">
        <f>TEXT(B2881, "dddd")</f>
        <v>Wednesday</v>
      </c>
      <c r="D2881" s="10">
        <f>IF(WEEKDAY(B2881,2)&lt;=6,1,0)</f>
        <v>1</v>
      </c>
      <c r="E2881" s="10">
        <f>IF(WEEKDAY(B2881,2)&lt;=5,VALUE("8"),IF(WEEKDAY(B2881,2)=6,VALUE("6"),VALUE("0")))</f>
        <v>8</v>
      </c>
      <c r="F2881" s="11">
        <f>IF(WEEKDAY(B2881,2)&lt;=6,3,0)</f>
        <v>3</v>
      </c>
      <c r="G2881" s="12" t="str">
        <f>IF(WEEKDAY(B2881,2)&lt;=6,"90 минут","0")</f>
        <v>90 минут</v>
      </c>
      <c r="H2881" s="37"/>
    </row>
    <row r="2882" spans="1:8" x14ac:dyDescent="0.3">
      <c r="A2882" s="35"/>
      <c r="B2882" s="9">
        <v>32513</v>
      </c>
      <c r="C2882" s="8" t="str">
        <f>TEXT(B2882, "dddd")</f>
        <v>Thursday</v>
      </c>
      <c r="D2882" s="10">
        <f>IF(WEEKDAY(B2882,2)&lt;=6,1,0)</f>
        <v>1</v>
      </c>
      <c r="E2882" s="10">
        <f>IF(WEEKDAY(B2882,2)&lt;=5,VALUE("8"),IF(WEEKDAY(B2882,2)=6,VALUE("6"),VALUE("0")))</f>
        <v>8</v>
      </c>
      <c r="F2882" s="11">
        <f>IF(WEEKDAY(B2882,2)&lt;=6,3,0)</f>
        <v>3</v>
      </c>
      <c r="G2882" s="12" t="str">
        <f>IF(WEEKDAY(B2882,2)&lt;=6,"90 минут","0")</f>
        <v>90 минут</v>
      </c>
      <c r="H2882" s="37"/>
    </row>
    <row r="2883" spans="1:8" x14ac:dyDescent="0.3">
      <c r="A2883" s="35"/>
      <c r="B2883" s="9">
        <v>32514</v>
      </c>
      <c r="C2883" s="8" t="str">
        <f>TEXT(B2883, "dddd")</f>
        <v>Friday</v>
      </c>
      <c r="D2883" s="10">
        <f>IF(WEEKDAY(B2883,2)&lt;=6,1,0)</f>
        <v>1</v>
      </c>
      <c r="E2883" s="10">
        <f>IF(WEEKDAY(B2883,2)&lt;=5,VALUE("8"),IF(WEEKDAY(B2883,2)=6,VALUE("6"),VALUE("0")))</f>
        <v>8</v>
      </c>
      <c r="F2883" s="11">
        <f>IF(WEEKDAY(B2883,2)&lt;=6,3,0)</f>
        <v>3</v>
      </c>
      <c r="G2883" s="12" t="str">
        <f>IF(WEEKDAY(B2883,2)&lt;=6,"90 минут","0")</f>
        <v>90 минут</v>
      </c>
      <c r="H2883" s="37"/>
    </row>
    <row r="2884" spans="1:8" x14ac:dyDescent="0.3">
      <c r="A2884" s="35"/>
      <c r="B2884" s="9">
        <v>32515</v>
      </c>
      <c r="C2884" s="8" t="str">
        <f>TEXT(B2884, "dddd")</f>
        <v>Saturday</v>
      </c>
      <c r="D2884" s="10">
        <f>IF(WEEKDAY(B2884,2)&lt;=6,1,0)</f>
        <v>1</v>
      </c>
      <c r="E2884" s="10">
        <f>IF(WEEKDAY(B2884,2)&lt;=5,VALUE("8"),IF(WEEKDAY(B2884,2)=6,VALUE("6"),VALUE("0")))</f>
        <v>6</v>
      </c>
      <c r="F2884" s="11">
        <f>IF(WEEKDAY(B2884,2)&lt;=6,3,0)</f>
        <v>3</v>
      </c>
      <c r="G2884" s="12" t="str">
        <f>IF(WEEKDAY(B2884,2)&lt;=6,"90 минут","0")</f>
        <v>90 минут</v>
      </c>
      <c r="H2884" s="37"/>
    </row>
    <row r="2885" spans="1:8" x14ac:dyDescent="0.3">
      <c r="A2885" s="35"/>
      <c r="B2885" s="9">
        <v>32516</v>
      </c>
      <c r="C2885" s="8" t="str">
        <f>TEXT(B2885, "dddd")</f>
        <v>Sunday</v>
      </c>
      <c r="D2885" s="10">
        <f>IF(WEEKDAY(B2885,2)&lt;=6,1,0)</f>
        <v>0</v>
      </c>
      <c r="E2885" s="10">
        <f>IF(WEEKDAY(B2885,2)&lt;=5,VALUE("8"),IF(WEEKDAY(B2885,2)=6,VALUE("6"),VALUE("0")))</f>
        <v>0</v>
      </c>
      <c r="F2885" s="11">
        <f>IF(WEEKDAY(B2885,2)&lt;=6,3,0)</f>
        <v>0</v>
      </c>
      <c r="G2885" s="12" t="str">
        <f>IF(WEEKDAY(B2885,2)&lt;=6,"90 минут","0")</f>
        <v>0</v>
      </c>
      <c r="H2885" s="37"/>
    </row>
    <row r="2886" spans="1:8" x14ac:dyDescent="0.3">
      <c r="A2886" s="35"/>
      <c r="B2886" s="9">
        <v>32517</v>
      </c>
      <c r="C2886" s="8" t="str">
        <f>TEXT(B2886, "dddd")</f>
        <v>Monday</v>
      </c>
      <c r="D2886" s="10">
        <f>IF(WEEKDAY(B2886,2)&lt;=6,1,0)</f>
        <v>1</v>
      </c>
      <c r="E2886" s="10">
        <f>IF(WEEKDAY(B2886,2)&lt;=5,VALUE("8"),IF(WEEKDAY(B2886,2)=6,VALUE("6"),VALUE("0")))</f>
        <v>8</v>
      </c>
      <c r="F2886" s="11">
        <f>IF(WEEKDAY(B2886,2)&lt;=6,3,0)</f>
        <v>3</v>
      </c>
      <c r="G2886" s="12" t="str">
        <f>IF(WEEKDAY(B2886,2)&lt;=6,"90 минут","0")</f>
        <v>90 минут</v>
      </c>
      <c r="H2886" s="37"/>
    </row>
    <row r="2887" spans="1:8" x14ac:dyDescent="0.3">
      <c r="A2887" s="35"/>
      <c r="B2887" s="9">
        <v>32518</v>
      </c>
      <c r="C2887" s="8" t="str">
        <f>TEXT(B2887, "dddd")</f>
        <v>Tuesday</v>
      </c>
      <c r="D2887" s="10">
        <f>IF(WEEKDAY(B2887,2)&lt;=6,1,0)</f>
        <v>1</v>
      </c>
      <c r="E2887" s="10">
        <f>IF(WEEKDAY(B2887,2)&lt;=5,VALUE("8"),IF(WEEKDAY(B2887,2)=6,VALUE("6"),VALUE("0")))</f>
        <v>8</v>
      </c>
      <c r="F2887" s="11">
        <f>IF(WEEKDAY(B2887,2)&lt;=6,3,0)</f>
        <v>3</v>
      </c>
      <c r="G2887" s="12" t="str">
        <f>IF(WEEKDAY(B2887,2)&lt;=6,"90 минут","0")</f>
        <v>90 минут</v>
      </c>
      <c r="H2887" s="37"/>
    </row>
    <row r="2888" spans="1:8" x14ac:dyDescent="0.3">
      <c r="A2888" s="35"/>
      <c r="B2888" s="9">
        <v>32519</v>
      </c>
      <c r="C2888" s="8" t="str">
        <f>TEXT(B2888, "dddd")</f>
        <v>Wednesday</v>
      </c>
      <c r="D2888" s="10">
        <f>IF(WEEKDAY(B2888,2)&lt;=6,1,0)</f>
        <v>1</v>
      </c>
      <c r="E2888" s="10">
        <f>IF(WEEKDAY(B2888,2)&lt;=5,VALUE("8"),IF(WEEKDAY(B2888,2)=6,VALUE("6"),VALUE("0")))</f>
        <v>8</v>
      </c>
      <c r="F2888" s="11">
        <f>IF(WEEKDAY(B2888,2)&lt;=6,3,0)</f>
        <v>3</v>
      </c>
      <c r="G2888" s="12" t="str">
        <f>IF(WEEKDAY(B2888,2)&lt;=6,"90 минут","0")</f>
        <v>90 минут</v>
      </c>
      <c r="H2888" s="37"/>
    </row>
    <row r="2889" spans="1:8" x14ac:dyDescent="0.3">
      <c r="A2889" s="35"/>
      <c r="B2889" s="9">
        <v>32520</v>
      </c>
      <c r="C2889" s="8" t="str">
        <f>TEXT(B2889, "dddd")</f>
        <v>Thursday</v>
      </c>
      <c r="D2889" s="10">
        <f>IF(WEEKDAY(B2889,2)&lt;=6,1,0)</f>
        <v>1</v>
      </c>
      <c r="E2889" s="10">
        <f>IF(WEEKDAY(B2889,2)&lt;=5,VALUE("8"),IF(WEEKDAY(B2889,2)=6,VALUE("6"),VALUE("0")))</f>
        <v>8</v>
      </c>
      <c r="F2889" s="11">
        <f>IF(WEEKDAY(B2889,2)&lt;=6,3,0)</f>
        <v>3</v>
      </c>
      <c r="G2889" s="12" t="str">
        <f>IF(WEEKDAY(B2889,2)&lt;=6,"90 минут","0")</f>
        <v>90 минут</v>
      </c>
      <c r="H2889" s="37"/>
    </row>
    <row r="2890" spans="1:8" x14ac:dyDescent="0.3">
      <c r="A2890" s="35"/>
      <c r="B2890" s="9">
        <v>32521</v>
      </c>
      <c r="C2890" s="8" t="str">
        <f>TEXT(B2890, "dddd")</f>
        <v>Friday</v>
      </c>
      <c r="D2890" s="10">
        <f>IF(WEEKDAY(B2890,2)&lt;=6,1,0)</f>
        <v>1</v>
      </c>
      <c r="E2890" s="10">
        <f>IF(WEEKDAY(B2890,2)&lt;=5,VALUE("8"),IF(WEEKDAY(B2890,2)=6,VALUE("6"),VALUE("0")))</f>
        <v>8</v>
      </c>
      <c r="F2890" s="11">
        <f>IF(WEEKDAY(B2890,2)&lt;=6,3,0)</f>
        <v>3</v>
      </c>
      <c r="G2890" s="12" t="str">
        <f>IF(WEEKDAY(B2890,2)&lt;=6,"90 минут","0")</f>
        <v>90 минут</v>
      </c>
      <c r="H2890" s="37"/>
    </row>
    <row r="2891" spans="1:8" x14ac:dyDescent="0.3">
      <c r="A2891" s="35"/>
      <c r="B2891" s="9">
        <v>32522</v>
      </c>
      <c r="C2891" s="8" t="str">
        <f>TEXT(B2891, "dddd")</f>
        <v>Saturday</v>
      </c>
      <c r="D2891" s="10">
        <f>IF(WEEKDAY(B2891,2)&lt;=6,1,0)</f>
        <v>1</v>
      </c>
      <c r="E2891" s="10">
        <f>IF(WEEKDAY(B2891,2)&lt;=5,VALUE("8"),IF(WEEKDAY(B2891,2)=6,VALUE("6"),VALUE("0")))</f>
        <v>6</v>
      </c>
      <c r="F2891" s="11">
        <f>IF(WEEKDAY(B2891,2)&lt;=6,3,0)</f>
        <v>3</v>
      </c>
      <c r="G2891" s="12" t="str">
        <f>IF(WEEKDAY(B2891,2)&lt;=6,"90 минут","0")</f>
        <v>90 минут</v>
      </c>
      <c r="H2891" s="37"/>
    </row>
    <row r="2892" spans="1:8" x14ac:dyDescent="0.3">
      <c r="A2892" s="35"/>
      <c r="B2892" s="9">
        <v>32523</v>
      </c>
      <c r="C2892" s="8" t="str">
        <f>TEXT(B2892, "dddd")</f>
        <v>Sunday</v>
      </c>
      <c r="D2892" s="10">
        <f>IF(WEEKDAY(B2892,2)&lt;=6,1,0)</f>
        <v>0</v>
      </c>
      <c r="E2892" s="10">
        <f>IF(WEEKDAY(B2892,2)&lt;=5,VALUE("8"),IF(WEEKDAY(B2892,2)=6,VALUE("6"),VALUE("0")))</f>
        <v>0</v>
      </c>
      <c r="F2892" s="11">
        <f>IF(WEEKDAY(B2892,2)&lt;=6,3,0)</f>
        <v>0</v>
      </c>
      <c r="G2892" s="12" t="str">
        <f>IF(WEEKDAY(B2892,2)&lt;=6,"90 минут","0")</f>
        <v>0</v>
      </c>
      <c r="H2892" s="37"/>
    </row>
    <row r="2893" spans="1:8" x14ac:dyDescent="0.3">
      <c r="A2893" s="35"/>
      <c r="B2893" s="9">
        <v>32524</v>
      </c>
      <c r="C2893" s="8" t="str">
        <f>TEXT(B2893, "dddd")</f>
        <v>Monday</v>
      </c>
      <c r="D2893" s="10">
        <f>IF(WEEKDAY(B2893,2)&lt;=6,1,0)</f>
        <v>1</v>
      </c>
      <c r="E2893" s="10">
        <f>IF(WEEKDAY(B2893,2)&lt;=5,VALUE("8"),IF(WEEKDAY(B2893,2)=6,VALUE("6"),VALUE("0")))</f>
        <v>8</v>
      </c>
      <c r="F2893" s="11">
        <f>IF(WEEKDAY(B2893,2)&lt;=6,3,0)</f>
        <v>3</v>
      </c>
      <c r="G2893" s="12" t="str">
        <f>IF(WEEKDAY(B2893,2)&lt;=6,"90 минут","0")</f>
        <v>90 минут</v>
      </c>
      <c r="H2893" s="37"/>
    </row>
    <row r="2894" spans="1:8" x14ac:dyDescent="0.3">
      <c r="A2894" s="35"/>
      <c r="B2894" s="9">
        <v>32525</v>
      </c>
      <c r="C2894" s="8" t="str">
        <f>TEXT(B2894, "dddd")</f>
        <v>Tuesday</v>
      </c>
      <c r="D2894" s="10">
        <f>IF(WEEKDAY(B2894,2)&lt;=6,1,0)</f>
        <v>1</v>
      </c>
      <c r="E2894" s="10">
        <f>IF(WEEKDAY(B2894,2)&lt;=5,VALUE("8"),IF(WEEKDAY(B2894,2)=6,VALUE("6"),VALUE("0")))</f>
        <v>8</v>
      </c>
      <c r="F2894" s="11">
        <f>IF(WEEKDAY(B2894,2)&lt;=6,3,0)</f>
        <v>3</v>
      </c>
      <c r="G2894" s="12" t="str">
        <f>IF(WEEKDAY(B2894,2)&lt;=6,"90 минут","0")</f>
        <v>90 минут</v>
      </c>
      <c r="H2894" s="37"/>
    </row>
    <row r="2895" spans="1:8" x14ac:dyDescent="0.3">
      <c r="A2895" s="35"/>
      <c r="B2895" s="9">
        <v>32526</v>
      </c>
      <c r="C2895" s="8" t="str">
        <f>TEXT(B2895, "dddd")</f>
        <v>Wednesday</v>
      </c>
      <c r="D2895" s="10">
        <f>IF(WEEKDAY(B2895,2)&lt;=6,1,0)</f>
        <v>1</v>
      </c>
      <c r="E2895" s="10">
        <f>IF(WEEKDAY(B2895,2)&lt;=5,VALUE("8"),IF(WEEKDAY(B2895,2)=6,VALUE("6"),VALUE("0")))</f>
        <v>8</v>
      </c>
      <c r="F2895" s="11">
        <f>IF(WEEKDAY(B2895,2)&lt;=6,3,0)</f>
        <v>3</v>
      </c>
      <c r="G2895" s="12" t="str">
        <f>IF(WEEKDAY(B2895,2)&lt;=6,"90 минут","0")</f>
        <v>90 минут</v>
      </c>
      <c r="H2895" s="37"/>
    </row>
    <row r="2896" spans="1:8" x14ac:dyDescent="0.3">
      <c r="A2896" s="35"/>
      <c r="B2896" s="9">
        <v>32527</v>
      </c>
      <c r="C2896" s="8" t="str">
        <f>TEXT(B2896, "dddd")</f>
        <v>Thursday</v>
      </c>
      <c r="D2896" s="10">
        <f>IF(WEEKDAY(B2896,2)&lt;=6,1,0)</f>
        <v>1</v>
      </c>
      <c r="E2896" s="10">
        <f>IF(WEEKDAY(B2896,2)&lt;=5,VALUE("8"),IF(WEEKDAY(B2896,2)=6,VALUE("6"),VALUE("0")))</f>
        <v>8</v>
      </c>
      <c r="F2896" s="11">
        <f>IF(WEEKDAY(B2896,2)&lt;=6,3,0)</f>
        <v>3</v>
      </c>
      <c r="G2896" s="12" t="str">
        <f>IF(WEEKDAY(B2896,2)&lt;=6,"90 минут","0")</f>
        <v>90 минут</v>
      </c>
      <c r="H2896" s="37"/>
    </row>
    <row r="2897" spans="1:8" x14ac:dyDescent="0.3">
      <c r="A2897" s="35"/>
      <c r="B2897" s="9">
        <v>32528</v>
      </c>
      <c r="C2897" s="8" t="str">
        <f>TEXT(B2897, "dddd")</f>
        <v>Friday</v>
      </c>
      <c r="D2897" s="10">
        <f>IF(WEEKDAY(B2897,2)&lt;=6,1,0)</f>
        <v>1</v>
      </c>
      <c r="E2897" s="10">
        <f>IF(WEEKDAY(B2897,2)&lt;=5,VALUE("8"),IF(WEEKDAY(B2897,2)=6,VALUE("6"),VALUE("0")))</f>
        <v>8</v>
      </c>
      <c r="F2897" s="11">
        <f>IF(WEEKDAY(B2897,2)&lt;=6,3,0)</f>
        <v>3</v>
      </c>
      <c r="G2897" s="12" t="str">
        <f>IF(WEEKDAY(B2897,2)&lt;=6,"90 минут","0")</f>
        <v>90 минут</v>
      </c>
      <c r="H2897" s="37"/>
    </row>
    <row r="2898" spans="1:8" x14ac:dyDescent="0.3">
      <c r="A2898" s="35"/>
      <c r="B2898" s="9">
        <v>32529</v>
      </c>
      <c r="C2898" s="8" t="str">
        <f>TEXT(B2898, "dddd")</f>
        <v>Saturday</v>
      </c>
      <c r="D2898" s="10">
        <f>IF(WEEKDAY(B2898,2)&lt;=6,1,0)</f>
        <v>1</v>
      </c>
      <c r="E2898" s="10">
        <f>IF(WEEKDAY(B2898,2)&lt;=5,VALUE("8"),IF(WEEKDAY(B2898,2)=6,VALUE("6"),VALUE("0")))</f>
        <v>6</v>
      </c>
      <c r="F2898" s="11">
        <f>IF(WEEKDAY(B2898,2)&lt;=6,3,0)</f>
        <v>3</v>
      </c>
      <c r="G2898" s="12" t="str">
        <f>IF(WEEKDAY(B2898,2)&lt;=6,"90 минут","0")</f>
        <v>90 минут</v>
      </c>
      <c r="H2898" s="37"/>
    </row>
    <row r="2899" spans="1:8" x14ac:dyDescent="0.3">
      <c r="A2899" s="35"/>
      <c r="B2899" s="9">
        <v>32530</v>
      </c>
      <c r="C2899" s="8" t="str">
        <f>TEXT(B2899, "dddd")</f>
        <v>Sunday</v>
      </c>
      <c r="D2899" s="10">
        <f>IF(WEEKDAY(B2899,2)&lt;=6,1,0)</f>
        <v>0</v>
      </c>
      <c r="E2899" s="10">
        <f>IF(WEEKDAY(B2899,2)&lt;=5,VALUE("8"),IF(WEEKDAY(B2899,2)=6,VALUE("6"),VALUE("0")))</f>
        <v>0</v>
      </c>
      <c r="F2899" s="11">
        <f>IF(WEEKDAY(B2899,2)&lt;=6,3,0)</f>
        <v>0</v>
      </c>
      <c r="G2899" s="12" t="str">
        <f>IF(WEEKDAY(B2899,2)&lt;=6,"90 минут","0")</f>
        <v>0</v>
      </c>
      <c r="H2899" s="37"/>
    </row>
    <row r="2900" spans="1:8" x14ac:dyDescent="0.3">
      <c r="A2900" s="35"/>
      <c r="B2900" s="9">
        <v>32531</v>
      </c>
      <c r="C2900" s="8" t="str">
        <f>TEXT(B2900, "dddd")</f>
        <v>Monday</v>
      </c>
      <c r="D2900" s="10">
        <f>IF(WEEKDAY(B2900,2)&lt;=6,1,0)</f>
        <v>1</v>
      </c>
      <c r="E2900" s="10">
        <f>IF(WEEKDAY(B2900,2)&lt;=5,VALUE("8"),IF(WEEKDAY(B2900,2)=6,VALUE("6"),VALUE("0")))</f>
        <v>8</v>
      </c>
      <c r="F2900" s="11">
        <f>IF(WEEKDAY(B2900,2)&lt;=6,3,0)</f>
        <v>3</v>
      </c>
      <c r="G2900" s="12" t="str">
        <f>IF(WEEKDAY(B2900,2)&lt;=6,"90 минут","0")</f>
        <v>90 минут</v>
      </c>
      <c r="H2900" s="37"/>
    </row>
    <row r="2901" spans="1:8" x14ac:dyDescent="0.3">
      <c r="A2901" s="35"/>
      <c r="B2901" s="9">
        <v>32532</v>
      </c>
      <c r="C2901" s="8" t="str">
        <f>TEXT(B2901, "dddd")</f>
        <v>Tuesday</v>
      </c>
      <c r="D2901" s="10">
        <f>IF(WEEKDAY(B2901,2)&lt;=6,1,0)</f>
        <v>1</v>
      </c>
      <c r="E2901" s="10">
        <f>IF(WEEKDAY(B2901,2)&lt;=5,VALUE("8"),IF(WEEKDAY(B2901,2)=6,VALUE("6"),VALUE("0")))</f>
        <v>8</v>
      </c>
      <c r="F2901" s="11">
        <f>IF(WEEKDAY(B2901,2)&lt;=6,3,0)</f>
        <v>3</v>
      </c>
      <c r="G2901" s="12" t="str">
        <f>IF(WEEKDAY(B2901,2)&lt;=6,"90 минут","0")</f>
        <v>90 минут</v>
      </c>
      <c r="H2901" s="37"/>
    </row>
    <row r="2902" spans="1:8" x14ac:dyDescent="0.3">
      <c r="A2902" s="35"/>
      <c r="B2902" s="9">
        <v>32533</v>
      </c>
      <c r="C2902" s="8" t="str">
        <f>TEXT(B2902, "dddd")</f>
        <v>Wednesday</v>
      </c>
      <c r="D2902" s="10">
        <f>IF(WEEKDAY(B2902,2)&lt;=6,1,0)</f>
        <v>1</v>
      </c>
      <c r="E2902" s="10">
        <f>IF(WEEKDAY(B2902,2)&lt;=5,VALUE("8"),IF(WEEKDAY(B2902,2)=6,VALUE("6"),VALUE("0")))</f>
        <v>8</v>
      </c>
      <c r="F2902" s="11">
        <f>IF(WEEKDAY(B2902,2)&lt;=6,3,0)</f>
        <v>3</v>
      </c>
      <c r="G2902" s="12" t="str">
        <f>IF(WEEKDAY(B2902,2)&lt;=6,"90 минут","0")</f>
        <v>90 минут</v>
      </c>
      <c r="H2902" s="37"/>
    </row>
    <row r="2903" spans="1:8" x14ac:dyDescent="0.3">
      <c r="A2903" s="35"/>
      <c r="B2903" s="9">
        <v>32534</v>
      </c>
      <c r="C2903" s="8" t="str">
        <f>TEXT(B2903, "dddd")</f>
        <v>Thursday</v>
      </c>
      <c r="D2903" s="10">
        <f>IF(WEEKDAY(B2903,2)&lt;=6,1,0)</f>
        <v>1</v>
      </c>
      <c r="E2903" s="10">
        <f>IF(WEEKDAY(B2903,2)&lt;=5,VALUE("8"),IF(WEEKDAY(B2903,2)=6,VALUE("6"),VALUE("0")))</f>
        <v>8</v>
      </c>
      <c r="F2903" s="11">
        <f>IF(WEEKDAY(B2903,2)&lt;=6,3,0)</f>
        <v>3</v>
      </c>
      <c r="G2903" s="12" t="str">
        <f>IF(WEEKDAY(B2903,2)&lt;=6,"90 минут","0")</f>
        <v>90 минут</v>
      </c>
      <c r="H2903" s="37"/>
    </row>
    <row r="2904" spans="1:8" x14ac:dyDescent="0.3">
      <c r="A2904" s="35"/>
      <c r="B2904" s="9">
        <v>32535</v>
      </c>
      <c r="C2904" s="8" t="str">
        <f>TEXT(B2904, "dddd")</f>
        <v>Friday</v>
      </c>
      <c r="D2904" s="10">
        <f>IF(WEEKDAY(B2904,2)&lt;=6,1,0)</f>
        <v>1</v>
      </c>
      <c r="E2904" s="10">
        <f>IF(WEEKDAY(B2904,2)&lt;=5,VALUE("8"),IF(WEEKDAY(B2904,2)=6,VALUE("6"),VALUE("0")))</f>
        <v>8</v>
      </c>
      <c r="F2904" s="11">
        <f>IF(WEEKDAY(B2904,2)&lt;=6,3,0)</f>
        <v>3</v>
      </c>
      <c r="G2904" s="12" t="str">
        <f>IF(WEEKDAY(B2904,2)&lt;=6,"90 минут","0")</f>
        <v>90 минут</v>
      </c>
      <c r="H2904" s="37"/>
    </row>
    <row r="2905" spans="1:8" x14ac:dyDescent="0.3">
      <c r="A2905" s="35"/>
      <c r="B2905" s="9">
        <v>32536</v>
      </c>
      <c r="C2905" s="8" t="str">
        <f>TEXT(B2905, "dddd")</f>
        <v>Saturday</v>
      </c>
      <c r="D2905" s="10">
        <f>IF(WEEKDAY(B2905,2)&lt;=6,1,0)</f>
        <v>1</v>
      </c>
      <c r="E2905" s="10">
        <f>IF(WEEKDAY(B2905,2)&lt;=5,VALUE("8"),IF(WEEKDAY(B2905,2)=6,VALUE("6"),VALUE("0")))</f>
        <v>6</v>
      </c>
      <c r="F2905" s="11">
        <f>IF(WEEKDAY(B2905,2)&lt;=6,3,0)</f>
        <v>3</v>
      </c>
      <c r="G2905" s="12" t="str">
        <f>IF(WEEKDAY(B2905,2)&lt;=6,"90 минут","0")</f>
        <v>90 минут</v>
      </c>
      <c r="H2905" s="37"/>
    </row>
    <row r="2906" spans="1:8" x14ac:dyDescent="0.3">
      <c r="A2906" s="35"/>
      <c r="B2906" s="9">
        <v>32537</v>
      </c>
      <c r="C2906" s="8" t="str">
        <f>TEXT(B2906, "dddd")</f>
        <v>Sunday</v>
      </c>
      <c r="D2906" s="10">
        <f>IF(WEEKDAY(B2906,2)&lt;=6,1,0)</f>
        <v>0</v>
      </c>
      <c r="E2906" s="10">
        <f>IF(WEEKDAY(B2906,2)&lt;=5,VALUE("8"),IF(WEEKDAY(B2906,2)=6,VALUE("6"),VALUE("0")))</f>
        <v>0</v>
      </c>
      <c r="F2906" s="11">
        <f>IF(WEEKDAY(B2906,2)&lt;=6,3,0)</f>
        <v>0</v>
      </c>
      <c r="G2906" s="12" t="str">
        <f>IF(WEEKDAY(B2906,2)&lt;=6,"90 минут","0")</f>
        <v>0</v>
      </c>
      <c r="H2906" s="37"/>
    </row>
    <row r="2907" spans="1:8" x14ac:dyDescent="0.3">
      <c r="A2907" s="35"/>
      <c r="B2907" s="9">
        <v>32538</v>
      </c>
      <c r="C2907" s="8" t="str">
        <f>TEXT(B2907, "dddd")</f>
        <v>Monday</v>
      </c>
      <c r="D2907" s="10">
        <f>IF(WEEKDAY(B2907,2)&lt;=6,1,0)</f>
        <v>1</v>
      </c>
      <c r="E2907" s="10">
        <f>IF(WEEKDAY(B2907,2)&lt;=5,VALUE("8"),IF(WEEKDAY(B2907,2)=6,VALUE("6"),VALUE("0")))</f>
        <v>8</v>
      </c>
      <c r="F2907" s="11">
        <f>IF(WEEKDAY(B2907,2)&lt;=6,3,0)</f>
        <v>3</v>
      </c>
      <c r="G2907" s="12" t="str">
        <f>IF(WEEKDAY(B2907,2)&lt;=6,"90 минут","0")</f>
        <v>90 минут</v>
      </c>
      <c r="H2907" s="37"/>
    </row>
    <row r="2908" spans="1:8" x14ac:dyDescent="0.3">
      <c r="A2908" s="35"/>
      <c r="B2908" s="9">
        <v>32539</v>
      </c>
      <c r="C2908" s="8" t="str">
        <f>TEXT(B2908, "dddd")</f>
        <v>Tuesday</v>
      </c>
      <c r="D2908" s="10">
        <f>IF(WEEKDAY(B2908,2)&lt;=6,1,0)</f>
        <v>1</v>
      </c>
      <c r="E2908" s="10">
        <f>IF(WEEKDAY(B2908,2)&lt;=5,VALUE("8"),IF(WEEKDAY(B2908,2)=6,VALUE("6"),VALUE("0")))</f>
        <v>8</v>
      </c>
      <c r="F2908" s="11">
        <f>IF(WEEKDAY(B2908,2)&lt;=6,3,0)</f>
        <v>3</v>
      </c>
      <c r="G2908" s="12" t="str">
        <f>IF(WEEKDAY(B2908,2)&lt;=6,"90 минут","0")</f>
        <v>90 минут</v>
      </c>
      <c r="H2908" s="37"/>
    </row>
    <row r="2909" spans="1:8" x14ac:dyDescent="0.3">
      <c r="A2909" s="35"/>
      <c r="B2909" s="9">
        <v>32540</v>
      </c>
      <c r="C2909" s="8" t="str">
        <f>TEXT(B2909, "dddd")</f>
        <v>Wednesday</v>
      </c>
      <c r="D2909" s="10">
        <f>IF(WEEKDAY(B2909,2)&lt;=6,1,0)</f>
        <v>1</v>
      </c>
      <c r="E2909" s="10">
        <f>IF(WEEKDAY(B2909,2)&lt;=5,VALUE("8"),IF(WEEKDAY(B2909,2)=6,VALUE("6"),VALUE("0")))</f>
        <v>8</v>
      </c>
      <c r="F2909" s="11">
        <f>IF(WEEKDAY(B2909,2)&lt;=6,3,0)</f>
        <v>3</v>
      </c>
      <c r="G2909" s="12" t="str">
        <f>IF(WEEKDAY(B2909,2)&lt;=6,"90 минут","0")</f>
        <v>90 минут</v>
      </c>
      <c r="H2909" s="37"/>
    </row>
    <row r="2910" spans="1:8" x14ac:dyDescent="0.3">
      <c r="A2910" s="35"/>
      <c r="B2910" s="9">
        <v>32541</v>
      </c>
      <c r="C2910" s="8" t="str">
        <f>TEXT(B2910, "dddd")</f>
        <v>Thursday</v>
      </c>
      <c r="D2910" s="10">
        <f>IF(WEEKDAY(B2910,2)&lt;=6,1,0)</f>
        <v>1</v>
      </c>
      <c r="E2910" s="10">
        <f>IF(WEEKDAY(B2910,2)&lt;=5,VALUE("8"),IF(WEEKDAY(B2910,2)=6,VALUE("6"),VALUE("0")))</f>
        <v>8</v>
      </c>
      <c r="F2910" s="11">
        <f>IF(WEEKDAY(B2910,2)&lt;=6,3,0)</f>
        <v>3</v>
      </c>
      <c r="G2910" s="12" t="str">
        <f>IF(WEEKDAY(B2910,2)&lt;=6,"90 минут","0")</f>
        <v>90 минут</v>
      </c>
      <c r="H2910" s="37"/>
    </row>
    <row r="2911" spans="1:8" x14ac:dyDescent="0.3">
      <c r="A2911" s="35"/>
      <c r="B2911" s="9">
        <v>32542</v>
      </c>
      <c r="C2911" s="8" t="str">
        <f>TEXT(B2911, "dddd")</f>
        <v>Friday</v>
      </c>
      <c r="D2911" s="10">
        <f>IF(WEEKDAY(B2911,2)&lt;=6,1,0)</f>
        <v>1</v>
      </c>
      <c r="E2911" s="10">
        <f>IF(WEEKDAY(B2911,2)&lt;=5,VALUE("8"),IF(WEEKDAY(B2911,2)=6,VALUE("6"),VALUE("0")))</f>
        <v>8</v>
      </c>
      <c r="F2911" s="11">
        <f>IF(WEEKDAY(B2911,2)&lt;=6,3,0)</f>
        <v>3</v>
      </c>
      <c r="G2911" s="12" t="str">
        <f>IF(WEEKDAY(B2911,2)&lt;=6,"90 минут","0")</f>
        <v>90 минут</v>
      </c>
      <c r="H2911" s="37"/>
    </row>
    <row r="2912" spans="1:8" x14ac:dyDescent="0.3">
      <c r="A2912" s="35"/>
      <c r="B2912" s="9">
        <v>32543</v>
      </c>
      <c r="C2912" s="8" t="str">
        <f>TEXT(B2912, "dddd")</f>
        <v>Saturday</v>
      </c>
      <c r="D2912" s="10">
        <f>IF(WEEKDAY(B2912,2)&lt;=6,1,0)</f>
        <v>1</v>
      </c>
      <c r="E2912" s="10">
        <f>IF(WEEKDAY(B2912,2)&lt;=5,VALUE("8"),IF(WEEKDAY(B2912,2)=6,VALUE("6"),VALUE("0")))</f>
        <v>6</v>
      </c>
      <c r="F2912" s="11">
        <f>IF(WEEKDAY(B2912,2)&lt;=6,3,0)</f>
        <v>3</v>
      </c>
      <c r="G2912" s="12" t="str">
        <f>IF(WEEKDAY(B2912,2)&lt;=6,"90 минут","0")</f>
        <v>90 минут</v>
      </c>
      <c r="H2912" s="37"/>
    </row>
    <row r="2913" spans="1:8" x14ac:dyDescent="0.3">
      <c r="A2913" s="35"/>
      <c r="B2913" s="9">
        <v>32544</v>
      </c>
      <c r="C2913" s="8" t="str">
        <f>TEXT(B2913, "dddd")</f>
        <v>Sunday</v>
      </c>
      <c r="D2913" s="10">
        <f>IF(WEEKDAY(B2913,2)&lt;=6,1,0)</f>
        <v>0</v>
      </c>
      <c r="E2913" s="10">
        <f>IF(WEEKDAY(B2913,2)&lt;=5,VALUE("8"),IF(WEEKDAY(B2913,2)=6,VALUE("6"),VALUE("0")))</f>
        <v>0</v>
      </c>
      <c r="F2913" s="11">
        <f>IF(WEEKDAY(B2913,2)&lt;=6,3,0)</f>
        <v>0</v>
      </c>
      <c r="G2913" s="12" t="str">
        <f>IF(WEEKDAY(B2913,2)&lt;=6,"90 минут","0")</f>
        <v>0</v>
      </c>
      <c r="H2913" s="37"/>
    </row>
    <row r="2914" spans="1:8" x14ac:dyDescent="0.3">
      <c r="A2914" s="35"/>
      <c r="B2914" s="9">
        <v>32545</v>
      </c>
      <c r="C2914" s="8" t="str">
        <f>TEXT(B2914, "dddd")</f>
        <v>Monday</v>
      </c>
      <c r="D2914" s="10">
        <f>IF(WEEKDAY(B2914,2)&lt;=6,1,0)</f>
        <v>1</v>
      </c>
      <c r="E2914" s="10">
        <f>IF(WEEKDAY(B2914,2)&lt;=5,VALUE("8"),IF(WEEKDAY(B2914,2)=6,VALUE("6"),VALUE("0")))</f>
        <v>8</v>
      </c>
      <c r="F2914" s="11">
        <f>IF(WEEKDAY(B2914,2)&lt;=6,3,0)</f>
        <v>3</v>
      </c>
      <c r="G2914" s="12" t="str">
        <f>IF(WEEKDAY(B2914,2)&lt;=6,"90 минут","0")</f>
        <v>90 минут</v>
      </c>
      <c r="H2914" s="37"/>
    </row>
    <row r="2915" spans="1:8" x14ac:dyDescent="0.3">
      <c r="A2915" s="35"/>
      <c r="B2915" s="9">
        <v>32546</v>
      </c>
      <c r="C2915" s="8" t="str">
        <f>TEXT(B2915, "dddd")</f>
        <v>Tuesday</v>
      </c>
      <c r="D2915" s="10">
        <f>IF(WEEKDAY(B2915,2)&lt;=6,1,0)</f>
        <v>1</v>
      </c>
      <c r="E2915" s="10">
        <f>IF(WEEKDAY(B2915,2)&lt;=5,VALUE("8"),IF(WEEKDAY(B2915,2)=6,VALUE("6"),VALUE("0")))</f>
        <v>8</v>
      </c>
      <c r="F2915" s="11">
        <f>IF(WEEKDAY(B2915,2)&lt;=6,3,0)</f>
        <v>3</v>
      </c>
      <c r="G2915" s="12" t="str">
        <f>IF(WEEKDAY(B2915,2)&lt;=6,"90 минут","0")</f>
        <v>90 минут</v>
      </c>
      <c r="H2915" s="37"/>
    </row>
    <row r="2916" spans="1:8" x14ac:dyDescent="0.3">
      <c r="A2916" s="35"/>
      <c r="B2916" s="9">
        <v>32547</v>
      </c>
      <c r="C2916" s="8" t="str">
        <f>TEXT(B2916, "dddd")</f>
        <v>Wednesday</v>
      </c>
      <c r="D2916" s="10">
        <f>IF(WEEKDAY(B2916,2)&lt;=6,1,0)</f>
        <v>1</v>
      </c>
      <c r="E2916" s="10">
        <f>IF(WEEKDAY(B2916,2)&lt;=5,VALUE("8"),IF(WEEKDAY(B2916,2)=6,VALUE("6"),VALUE("0")))</f>
        <v>8</v>
      </c>
      <c r="F2916" s="11">
        <f>IF(WEEKDAY(B2916,2)&lt;=6,3,0)</f>
        <v>3</v>
      </c>
      <c r="G2916" s="12" t="str">
        <f>IF(WEEKDAY(B2916,2)&lt;=6,"90 минут","0")</f>
        <v>90 минут</v>
      </c>
      <c r="H2916" s="37"/>
    </row>
    <row r="2917" spans="1:8" x14ac:dyDescent="0.3">
      <c r="A2917" s="35"/>
      <c r="B2917" s="9">
        <v>32548</v>
      </c>
      <c r="C2917" s="8" t="str">
        <f>TEXT(B2917, "dddd")</f>
        <v>Thursday</v>
      </c>
      <c r="D2917" s="10">
        <f>IF(WEEKDAY(B2917,2)&lt;=6,1,0)</f>
        <v>1</v>
      </c>
      <c r="E2917" s="10">
        <f>IF(WEEKDAY(B2917,2)&lt;=5,VALUE("8"),IF(WEEKDAY(B2917,2)=6,VALUE("6"),VALUE("0")))</f>
        <v>8</v>
      </c>
      <c r="F2917" s="11">
        <f>IF(WEEKDAY(B2917,2)&lt;=6,3,0)</f>
        <v>3</v>
      </c>
      <c r="G2917" s="12" t="str">
        <f>IF(WEEKDAY(B2917,2)&lt;=6,"90 минут","0")</f>
        <v>90 минут</v>
      </c>
      <c r="H2917" s="37"/>
    </row>
    <row r="2918" spans="1:8" x14ac:dyDescent="0.3">
      <c r="A2918" s="35"/>
      <c r="B2918" s="9">
        <v>32549</v>
      </c>
      <c r="C2918" s="8" t="str">
        <f>TEXT(B2918, "dddd")</f>
        <v>Friday</v>
      </c>
      <c r="D2918" s="10">
        <f>IF(WEEKDAY(B2918,2)&lt;=6,1,0)</f>
        <v>1</v>
      </c>
      <c r="E2918" s="10">
        <f>IF(WEEKDAY(B2918,2)&lt;=5,VALUE("8"),IF(WEEKDAY(B2918,2)=6,VALUE("6"),VALUE("0")))</f>
        <v>8</v>
      </c>
      <c r="F2918" s="11">
        <f>IF(WEEKDAY(B2918,2)&lt;=6,3,0)</f>
        <v>3</v>
      </c>
      <c r="G2918" s="12" t="str">
        <f>IF(WEEKDAY(B2918,2)&lt;=6,"90 минут","0")</f>
        <v>90 минут</v>
      </c>
      <c r="H2918" s="37"/>
    </row>
    <row r="2919" spans="1:8" x14ac:dyDescent="0.3">
      <c r="A2919" s="35"/>
      <c r="B2919" s="9">
        <v>32550</v>
      </c>
      <c r="C2919" s="8" t="str">
        <f>TEXT(B2919, "dddd")</f>
        <v>Saturday</v>
      </c>
      <c r="D2919" s="10">
        <f>IF(WEEKDAY(B2919,2)&lt;=6,1,0)</f>
        <v>1</v>
      </c>
      <c r="E2919" s="10">
        <f>IF(WEEKDAY(B2919,2)&lt;=5,VALUE("8"),IF(WEEKDAY(B2919,2)=6,VALUE("6"),VALUE("0")))</f>
        <v>6</v>
      </c>
      <c r="F2919" s="11">
        <f>IF(WEEKDAY(B2919,2)&lt;=6,3,0)</f>
        <v>3</v>
      </c>
      <c r="G2919" s="12" t="str">
        <f>IF(WEEKDAY(B2919,2)&lt;=6,"90 минут","0")</f>
        <v>90 минут</v>
      </c>
      <c r="H2919" s="37"/>
    </row>
    <row r="2920" spans="1:8" x14ac:dyDescent="0.3">
      <c r="A2920" s="35"/>
      <c r="B2920" s="9">
        <v>32551</v>
      </c>
      <c r="C2920" s="8" t="str">
        <f>TEXT(B2920, "dddd")</f>
        <v>Sunday</v>
      </c>
      <c r="D2920" s="10">
        <f>IF(WEEKDAY(B2920,2)&lt;=6,1,0)</f>
        <v>0</v>
      </c>
      <c r="E2920" s="10">
        <f>IF(WEEKDAY(B2920,2)&lt;=5,VALUE("8"),IF(WEEKDAY(B2920,2)=6,VALUE("6"),VALUE("0")))</f>
        <v>0</v>
      </c>
      <c r="F2920" s="11">
        <f>IF(WEEKDAY(B2920,2)&lt;=6,3,0)</f>
        <v>0</v>
      </c>
      <c r="G2920" s="12" t="str">
        <f>IF(WEEKDAY(B2920,2)&lt;=6,"90 минут","0")</f>
        <v>0</v>
      </c>
      <c r="H2920" s="37"/>
    </row>
    <row r="2921" spans="1:8" x14ac:dyDescent="0.3">
      <c r="A2921" s="35"/>
      <c r="B2921" s="9">
        <v>32552</v>
      </c>
      <c r="C2921" s="8" t="str">
        <f>TEXT(B2921, "dddd")</f>
        <v>Monday</v>
      </c>
      <c r="D2921" s="10">
        <f>IF(WEEKDAY(B2921,2)&lt;=6,1,0)</f>
        <v>1</v>
      </c>
      <c r="E2921" s="10">
        <f>IF(WEEKDAY(B2921,2)&lt;=5,VALUE("8"),IF(WEEKDAY(B2921,2)=6,VALUE("6"),VALUE("0")))</f>
        <v>8</v>
      </c>
      <c r="F2921" s="11">
        <f>IF(WEEKDAY(B2921,2)&lt;=6,3,0)</f>
        <v>3</v>
      </c>
      <c r="G2921" s="12" t="str">
        <f>IF(WEEKDAY(B2921,2)&lt;=6,"90 минут","0")</f>
        <v>90 минут</v>
      </c>
      <c r="H2921" s="37"/>
    </row>
    <row r="2922" spans="1:8" x14ac:dyDescent="0.3">
      <c r="A2922" s="35"/>
      <c r="B2922" s="9">
        <v>32553</v>
      </c>
      <c r="C2922" s="8" t="str">
        <f>TEXT(B2922, "dddd")</f>
        <v>Tuesday</v>
      </c>
      <c r="D2922" s="10">
        <f>IF(WEEKDAY(B2922,2)&lt;=6,1,0)</f>
        <v>1</v>
      </c>
      <c r="E2922" s="10">
        <f>IF(WEEKDAY(B2922,2)&lt;=5,VALUE("8"),IF(WEEKDAY(B2922,2)=6,VALUE("6"),VALUE("0")))</f>
        <v>8</v>
      </c>
      <c r="F2922" s="11">
        <f>IF(WEEKDAY(B2922,2)&lt;=6,3,0)</f>
        <v>3</v>
      </c>
      <c r="G2922" s="12" t="str">
        <f>IF(WEEKDAY(B2922,2)&lt;=6,"90 минут","0")</f>
        <v>90 минут</v>
      </c>
      <c r="H2922" s="37"/>
    </row>
    <row r="2923" spans="1:8" x14ac:dyDescent="0.3">
      <c r="A2923" s="35"/>
      <c r="B2923" s="9">
        <v>32554</v>
      </c>
      <c r="C2923" s="8" t="str">
        <f>TEXT(B2923, "dddd")</f>
        <v>Wednesday</v>
      </c>
      <c r="D2923" s="10">
        <f>IF(WEEKDAY(B2923,2)&lt;=6,1,0)</f>
        <v>1</v>
      </c>
      <c r="E2923" s="10">
        <f>IF(WEEKDAY(B2923,2)&lt;=5,VALUE("8"),IF(WEEKDAY(B2923,2)=6,VALUE("6"),VALUE("0")))</f>
        <v>8</v>
      </c>
      <c r="F2923" s="11">
        <f>IF(WEEKDAY(B2923,2)&lt;=6,3,0)</f>
        <v>3</v>
      </c>
      <c r="G2923" s="12" t="str">
        <f>IF(WEEKDAY(B2923,2)&lt;=6,"90 минут","0")</f>
        <v>90 минут</v>
      </c>
      <c r="H2923" s="37"/>
    </row>
    <row r="2924" spans="1:8" x14ac:dyDescent="0.3">
      <c r="A2924" s="35"/>
      <c r="B2924" s="9">
        <v>32555</v>
      </c>
      <c r="C2924" s="8" t="str">
        <f>TEXT(B2924, "dddd")</f>
        <v>Thursday</v>
      </c>
      <c r="D2924" s="10">
        <f>IF(WEEKDAY(B2924,2)&lt;=6,1,0)</f>
        <v>1</v>
      </c>
      <c r="E2924" s="10">
        <f>IF(WEEKDAY(B2924,2)&lt;=5,VALUE("8"),IF(WEEKDAY(B2924,2)=6,VALUE("6"),VALUE("0")))</f>
        <v>8</v>
      </c>
      <c r="F2924" s="11">
        <f>IF(WEEKDAY(B2924,2)&lt;=6,3,0)</f>
        <v>3</v>
      </c>
      <c r="G2924" s="12" t="str">
        <f>IF(WEEKDAY(B2924,2)&lt;=6,"90 минут","0")</f>
        <v>90 минут</v>
      </c>
      <c r="H2924" s="37"/>
    </row>
    <row r="2925" spans="1:8" x14ac:dyDescent="0.3">
      <c r="A2925" s="35"/>
      <c r="B2925" s="9">
        <v>32556</v>
      </c>
      <c r="C2925" s="8" t="str">
        <f>TEXT(B2925, "dddd")</f>
        <v>Friday</v>
      </c>
      <c r="D2925" s="10">
        <f>IF(WEEKDAY(B2925,2)&lt;=6,1,0)</f>
        <v>1</v>
      </c>
      <c r="E2925" s="10">
        <f>IF(WEEKDAY(B2925,2)&lt;=5,VALUE("8"),IF(WEEKDAY(B2925,2)=6,VALUE("6"),VALUE("0")))</f>
        <v>8</v>
      </c>
      <c r="F2925" s="11">
        <f>IF(WEEKDAY(B2925,2)&lt;=6,3,0)</f>
        <v>3</v>
      </c>
      <c r="G2925" s="12" t="str">
        <f>IF(WEEKDAY(B2925,2)&lt;=6,"90 минут","0")</f>
        <v>90 минут</v>
      </c>
      <c r="H2925" s="37"/>
    </row>
    <row r="2926" spans="1:8" x14ac:dyDescent="0.3">
      <c r="A2926" s="35"/>
      <c r="B2926" s="9">
        <v>32557</v>
      </c>
      <c r="C2926" s="8" t="str">
        <f>TEXT(B2926, "dddd")</f>
        <v>Saturday</v>
      </c>
      <c r="D2926" s="10">
        <f>IF(WEEKDAY(B2926,2)&lt;=6,1,0)</f>
        <v>1</v>
      </c>
      <c r="E2926" s="10">
        <f>IF(WEEKDAY(B2926,2)&lt;=5,VALUE("8"),IF(WEEKDAY(B2926,2)=6,VALUE("6"),VALUE("0")))</f>
        <v>6</v>
      </c>
      <c r="F2926" s="11">
        <f>IF(WEEKDAY(B2926,2)&lt;=6,3,0)</f>
        <v>3</v>
      </c>
      <c r="G2926" s="12" t="str">
        <f>IF(WEEKDAY(B2926,2)&lt;=6,"90 минут","0")</f>
        <v>90 минут</v>
      </c>
      <c r="H2926" s="37"/>
    </row>
    <row r="2927" spans="1:8" x14ac:dyDescent="0.3">
      <c r="A2927" s="35"/>
      <c r="B2927" s="9">
        <v>32558</v>
      </c>
      <c r="C2927" s="8" t="str">
        <f>TEXT(B2927, "dddd")</f>
        <v>Sunday</v>
      </c>
      <c r="D2927" s="10">
        <f>IF(WEEKDAY(B2927,2)&lt;=6,1,0)</f>
        <v>0</v>
      </c>
      <c r="E2927" s="10">
        <f>IF(WEEKDAY(B2927,2)&lt;=5,VALUE("8"),IF(WEEKDAY(B2927,2)=6,VALUE("6"),VALUE("0")))</f>
        <v>0</v>
      </c>
      <c r="F2927" s="11">
        <f>IF(WEEKDAY(B2927,2)&lt;=6,3,0)</f>
        <v>0</v>
      </c>
      <c r="G2927" s="12" t="str">
        <f>IF(WEEKDAY(B2927,2)&lt;=6,"90 минут","0")</f>
        <v>0</v>
      </c>
      <c r="H2927" s="37"/>
    </row>
    <row r="2928" spans="1:8" x14ac:dyDescent="0.3">
      <c r="A2928" s="35"/>
      <c r="B2928" s="9">
        <v>32559</v>
      </c>
      <c r="C2928" s="8" t="str">
        <f>TEXT(B2928, "dddd")</f>
        <v>Monday</v>
      </c>
      <c r="D2928" s="10">
        <f>IF(WEEKDAY(B2928,2)&lt;=6,1,0)</f>
        <v>1</v>
      </c>
      <c r="E2928" s="10">
        <f>IF(WEEKDAY(B2928,2)&lt;=5,VALUE("8"),IF(WEEKDAY(B2928,2)=6,VALUE("6"),VALUE("0")))</f>
        <v>8</v>
      </c>
      <c r="F2928" s="11">
        <f>IF(WEEKDAY(B2928,2)&lt;=6,3,0)</f>
        <v>3</v>
      </c>
      <c r="G2928" s="12" t="str">
        <f>IF(WEEKDAY(B2928,2)&lt;=6,"90 минут","0")</f>
        <v>90 минут</v>
      </c>
      <c r="H2928" s="37"/>
    </row>
    <row r="2929" spans="1:8" x14ac:dyDescent="0.3">
      <c r="A2929" s="35"/>
      <c r="B2929" s="9">
        <v>32560</v>
      </c>
      <c r="C2929" s="8" t="str">
        <f>TEXT(B2929, "dddd")</f>
        <v>Tuesday</v>
      </c>
      <c r="D2929" s="10">
        <f>IF(WEEKDAY(B2929,2)&lt;=6,1,0)</f>
        <v>1</v>
      </c>
      <c r="E2929" s="10">
        <f>IF(WEEKDAY(B2929,2)&lt;=5,VALUE("8"),IF(WEEKDAY(B2929,2)=6,VALUE("6"),VALUE("0")))</f>
        <v>8</v>
      </c>
      <c r="F2929" s="11">
        <f>IF(WEEKDAY(B2929,2)&lt;=6,3,0)</f>
        <v>3</v>
      </c>
      <c r="G2929" s="12" t="str">
        <f>IF(WEEKDAY(B2929,2)&lt;=6,"90 минут","0")</f>
        <v>90 минут</v>
      </c>
      <c r="H2929" s="37"/>
    </row>
    <row r="2930" spans="1:8" x14ac:dyDescent="0.3">
      <c r="A2930" s="35"/>
      <c r="B2930" s="9">
        <v>32561</v>
      </c>
      <c r="C2930" s="8" t="str">
        <f>TEXT(B2930, "dddd")</f>
        <v>Wednesday</v>
      </c>
      <c r="D2930" s="10">
        <f>IF(WEEKDAY(B2930,2)&lt;=6,1,0)</f>
        <v>1</v>
      </c>
      <c r="E2930" s="10">
        <f>IF(WEEKDAY(B2930,2)&lt;=5,VALUE("8"),IF(WEEKDAY(B2930,2)=6,VALUE("6"),VALUE("0")))</f>
        <v>8</v>
      </c>
      <c r="F2930" s="11">
        <f>IF(WEEKDAY(B2930,2)&lt;=6,3,0)</f>
        <v>3</v>
      </c>
      <c r="G2930" s="12" t="str">
        <f>IF(WEEKDAY(B2930,2)&lt;=6,"90 минут","0")</f>
        <v>90 минут</v>
      </c>
      <c r="H2930" s="37"/>
    </row>
    <row r="2931" spans="1:8" x14ac:dyDescent="0.3">
      <c r="A2931" s="35"/>
      <c r="B2931" s="9">
        <v>32562</v>
      </c>
      <c r="C2931" s="8" t="str">
        <f>TEXT(B2931, "dddd")</f>
        <v>Thursday</v>
      </c>
      <c r="D2931" s="10">
        <f>IF(WEEKDAY(B2931,2)&lt;=6,1,0)</f>
        <v>1</v>
      </c>
      <c r="E2931" s="10">
        <f>IF(WEEKDAY(B2931,2)&lt;=5,VALUE("8"),IF(WEEKDAY(B2931,2)=6,VALUE("6"),VALUE("0")))</f>
        <v>8</v>
      </c>
      <c r="F2931" s="11">
        <f>IF(WEEKDAY(B2931,2)&lt;=6,3,0)</f>
        <v>3</v>
      </c>
      <c r="G2931" s="12" t="str">
        <f>IF(WEEKDAY(B2931,2)&lt;=6,"90 минут","0")</f>
        <v>90 минут</v>
      </c>
      <c r="H2931" s="37"/>
    </row>
    <row r="2932" spans="1:8" x14ac:dyDescent="0.3">
      <c r="A2932" s="35"/>
      <c r="B2932" s="9">
        <v>32563</v>
      </c>
      <c r="C2932" s="8" t="str">
        <f>TEXT(B2932, "dddd")</f>
        <v>Friday</v>
      </c>
      <c r="D2932" s="10">
        <f>IF(WEEKDAY(B2932,2)&lt;=6,1,0)</f>
        <v>1</v>
      </c>
      <c r="E2932" s="10">
        <f>IF(WEEKDAY(B2932,2)&lt;=5,VALUE("8"),IF(WEEKDAY(B2932,2)=6,VALUE("6"),VALUE("0")))</f>
        <v>8</v>
      </c>
      <c r="F2932" s="11">
        <f>IF(WEEKDAY(B2932,2)&lt;=6,3,0)</f>
        <v>3</v>
      </c>
      <c r="G2932" s="12" t="str">
        <f>IF(WEEKDAY(B2932,2)&lt;=6,"90 минут","0")</f>
        <v>90 минут</v>
      </c>
      <c r="H2932" s="37"/>
    </row>
    <row r="2933" spans="1:8" x14ac:dyDescent="0.3">
      <c r="A2933" s="35"/>
      <c r="B2933" s="9">
        <v>32564</v>
      </c>
      <c r="C2933" s="8" t="str">
        <f>TEXT(B2933, "dddd")</f>
        <v>Saturday</v>
      </c>
      <c r="D2933" s="10">
        <f>IF(WEEKDAY(B2933,2)&lt;=6,1,0)</f>
        <v>1</v>
      </c>
      <c r="E2933" s="10">
        <f>IF(WEEKDAY(B2933,2)&lt;=5,VALUE("8"),IF(WEEKDAY(B2933,2)=6,VALUE("6"),VALUE("0")))</f>
        <v>6</v>
      </c>
      <c r="F2933" s="11">
        <f>IF(WEEKDAY(B2933,2)&lt;=6,3,0)</f>
        <v>3</v>
      </c>
      <c r="G2933" s="12" t="str">
        <f>IF(WEEKDAY(B2933,2)&lt;=6,"90 минут","0")</f>
        <v>90 минут</v>
      </c>
      <c r="H2933" s="37"/>
    </row>
    <row r="2934" spans="1:8" x14ac:dyDescent="0.3">
      <c r="A2934" s="35"/>
      <c r="B2934" s="9">
        <v>32565</v>
      </c>
      <c r="C2934" s="8" t="str">
        <f>TEXT(B2934, "dddd")</f>
        <v>Sunday</v>
      </c>
      <c r="D2934" s="10">
        <f>IF(WEEKDAY(B2934,2)&lt;=6,1,0)</f>
        <v>0</v>
      </c>
      <c r="E2934" s="10">
        <f>IF(WEEKDAY(B2934,2)&lt;=5,VALUE("8"),IF(WEEKDAY(B2934,2)=6,VALUE("6"),VALUE("0")))</f>
        <v>0</v>
      </c>
      <c r="F2934" s="11">
        <f>IF(WEEKDAY(B2934,2)&lt;=6,3,0)</f>
        <v>0</v>
      </c>
      <c r="G2934" s="12" t="str">
        <f>IF(WEEKDAY(B2934,2)&lt;=6,"90 минут","0")</f>
        <v>0</v>
      </c>
      <c r="H2934" s="37"/>
    </row>
    <row r="2935" spans="1:8" x14ac:dyDescent="0.3">
      <c r="A2935" s="35"/>
      <c r="B2935" s="9">
        <v>32566</v>
      </c>
      <c r="C2935" s="8" t="str">
        <f>TEXT(B2935, "dddd")</f>
        <v>Monday</v>
      </c>
      <c r="D2935" s="10">
        <f>IF(WEEKDAY(B2935,2)&lt;=6,1,0)</f>
        <v>1</v>
      </c>
      <c r="E2935" s="10">
        <f>IF(WEEKDAY(B2935,2)&lt;=5,VALUE("8"),IF(WEEKDAY(B2935,2)=6,VALUE("6"),VALUE("0")))</f>
        <v>8</v>
      </c>
      <c r="F2935" s="11">
        <f>IF(WEEKDAY(B2935,2)&lt;=6,3,0)</f>
        <v>3</v>
      </c>
      <c r="G2935" s="12" t="str">
        <f>IF(WEEKDAY(B2935,2)&lt;=6,"90 минут","0")</f>
        <v>90 минут</v>
      </c>
      <c r="H2935" s="37"/>
    </row>
    <row r="2936" spans="1:8" x14ac:dyDescent="0.3">
      <c r="A2936" s="35"/>
      <c r="B2936" s="9">
        <v>32567</v>
      </c>
      <c r="C2936" s="8" t="str">
        <f>TEXT(B2936, "dddd")</f>
        <v>Tuesday</v>
      </c>
      <c r="D2936" s="10">
        <f>IF(WEEKDAY(B2936,2)&lt;=6,1,0)</f>
        <v>1</v>
      </c>
      <c r="E2936" s="10">
        <f>IF(WEEKDAY(B2936,2)&lt;=5,VALUE("8"),IF(WEEKDAY(B2936,2)=6,VALUE("6"),VALUE("0")))</f>
        <v>8</v>
      </c>
      <c r="F2936" s="11">
        <f>IF(WEEKDAY(B2936,2)&lt;=6,3,0)</f>
        <v>3</v>
      </c>
      <c r="G2936" s="12" t="str">
        <f>IF(WEEKDAY(B2936,2)&lt;=6,"90 минут","0")</f>
        <v>90 минут</v>
      </c>
      <c r="H2936" s="37"/>
    </row>
    <row r="2937" spans="1:8" x14ac:dyDescent="0.3">
      <c r="A2937" s="35"/>
      <c r="B2937" s="9">
        <v>32568</v>
      </c>
      <c r="C2937" s="8" t="str">
        <f>TEXT(B2937, "dddd")</f>
        <v>Wednesday</v>
      </c>
      <c r="D2937" s="10">
        <f>IF(WEEKDAY(B2937,2)&lt;=6,1,0)</f>
        <v>1</v>
      </c>
      <c r="E2937" s="10">
        <f>IF(WEEKDAY(B2937,2)&lt;=5,VALUE("8"),IF(WEEKDAY(B2937,2)=6,VALUE("6"),VALUE("0")))</f>
        <v>8</v>
      </c>
      <c r="F2937" s="11">
        <f>IF(WEEKDAY(B2937,2)&lt;=6,3,0)</f>
        <v>3</v>
      </c>
      <c r="G2937" s="12" t="str">
        <f>IF(WEEKDAY(B2937,2)&lt;=6,"90 минут","0")</f>
        <v>90 минут</v>
      </c>
      <c r="H2937" s="37"/>
    </row>
    <row r="2938" spans="1:8" x14ac:dyDescent="0.3">
      <c r="A2938" s="35"/>
      <c r="B2938" s="9">
        <v>32569</v>
      </c>
      <c r="C2938" s="8" t="str">
        <f>TEXT(B2938, "dddd")</f>
        <v>Thursday</v>
      </c>
      <c r="D2938" s="10">
        <f>IF(WEEKDAY(B2938,2)&lt;=6,1,0)</f>
        <v>1</v>
      </c>
      <c r="E2938" s="10">
        <f>IF(WEEKDAY(B2938,2)&lt;=5,VALUE("8"),IF(WEEKDAY(B2938,2)=6,VALUE("6"),VALUE("0")))</f>
        <v>8</v>
      </c>
      <c r="F2938" s="11">
        <f>IF(WEEKDAY(B2938,2)&lt;=6,3,0)</f>
        <v>3</v>
      </c>
      <c r="G2938" s="12" t="str">
        <f>IF(WEEKDAY(B2938,2)&lt;=6,"90 минут","0")</f>
        <v>90 минут</v>
      </c>
      <c r="H2938" s="37"/>
    </row>
    <row r="2939" spans="1:8" x14ac:dyDescent="0.3">
      <c r="A2939" s="35"/>
      <c r="B2939" s="9">
        <v>32570</v>
      </c>
      <c r="C2939" s="8" t="str">
        <f>TEXT(B2939, "dddd")</f>
        <v>Friday</v>
      </c>
      <c r="D2939" s="10">
        <f>IF(WEEKDAY(B2939,2)&lt;=6,1,0)</f>
        <v>1</v>
      </c>
      <c r="E2939" s="10">
        <f>IF(WEEKDAY(B2939,2)&lt;=5,VALUE("8"),IF(WEEKDAY(B2939,2)=6,VALUE("6"),VALUE("0")))</f>
        <v>8</v>
      </c>
      <c r="F2939" s="11">
        <f>IF(WEEKDAY(B2939,2)&lt;=6,3,0)</f>
        <v>3</v>
      </c>
      <c r="G2939" s="12" t="str">
        <f>IF(WEEKDAY(B2939,2)&lt;=6,"90 минут","0")</f>
        <v>90 минут</v>
      </c>
      <c r="H2939" s="37"/>
    </row>
    <row r="2940" spans="1:8" x14ac:dyDescent="0.3">
      <c r="A2940" s="35"/>
      <c r="B2940" s="9">
        <v>32571</v>
      </c>
      <c r="C2940" s="8" t="str">
        <f>TEXT(B2940, "dddd")</f>
        <v>Saturday</v>
      </c>
      <c r="D2940" s="10">
        <f>IF(WEEKDAY(B2940,2)&lt;=6,1,0)</f>
        <v>1</v>
      </c>
      <c r="E2940" s="10">
        <f>IF(WEEKDAY(B2940,2)&lt;=5,VALUE("8"),IF(WEEKDAY(B2940,2)=6,VALUE("6"),VALUE("0")))</f>
        <v>6</v>
      </c>
      <c r="F2940" s="11">
        <f>IF(WEEKDAY(B2940,2)&lt;=6,3,0)</f>
        <v>3</v>
      </c>
      <c r="G2940" s="12" t="str">
        <f>IF(WEEKDAY(B2940,2)&lt;=6,"90 минут","0")</f>
        <v>90 минут</v>
      </c>
      <c r="H2940" s="37"/>
    </row>
    <row r="2941" spans="1:8" x14ac:dyDescent="0.3">
      <c r="A2941" s="35"/>
      <c r="B2941" s="9">
        <v>32572</v>
      </c>
      <c r="C2941" s="8" t="str">
        <f>TEXT(B2941, "dddd")</f>
        <v>Sunday</v>
      </c>
      <c r="D2941" s="10">
        <f>IF(WEEKDAY(B2941,2)&lt;=6,1,0)</f>
        <v>0</v>
      </c>
      <c r="E2941" s="10">
        <f>IF(WEEKDAY(B2941,2)&lt;=5,VALUE("8"),IF(WEEKDAY(B2941,2)=6,VALUE("6"),VALUE("0")))</f>
        <v>0</v>
      </c>
      <c r="F2941" s="11">
        <f>IF(WEEKDAY(B2941,2)&lt;=6,3,0)</f>
        <v>0</v>
      </c>
      <c r="G2941" s="12" t="str">
        <f>IF(WEEKDAY(B2941,2)&lt;=6,"90 минут","0")</f>
        <v>0</v>
      </c>
      <c r="H2941" s="37"/>
    </row>
    <row r="2942" spans="1:8" x14ac:dyDescent="0.3">
      <c r="A2942" s="35"/>
      <c r="B2942" s="9">
        <v>32573</v>
      </c>
      <c r="C2942" s="8" t="str">
        <f>TEXT(B2942, "dddd")</f>
        <v>Monday</v>
      </c>
      <c r="D2942" s="10">
        <f>IF(WEEKDAY(B2942,2)&lt;=6,1,0)</f>
        <v>1</v>
      </c>
      <c r="E2942" s="10">
        <f>IF(WEEKDAY(B2942,2)&lt;=5,VALUE("8"),IF(WEEKDAY(B2942,2)=6,VALUE("6"),VALUE("0")))</f>
        <v>8</v>
      </c>
      <c r="F2942" s="11">
        <f>IF(WEEKDAY(B2942,2)&lt;=6,3,0)</f>
        <v>3</v>
      </c>
      <c r="G2942" s="12" t="str">
        <f>IF(WEEKDAY(B2942,2)&lt;=6,"90 минут","0")</f>
        <v>90 минут</v>
      </c>
      <c r="H2942" s="37"/>
    </row>
    <row r="2943" spans="1:8" x14ac:dyDescent="0.3">
      <c r="A2943" s="35"/>
      <c r="B2943" s="9">
        <v>32574</v>
      </c>
      <c r="C2943" s="8" t="str">
        <f>TEXT(B2943, "dddd")</f>
        <v>Tuesday</v>
      </c>
      <c r="D2943" s="10">
        <f>IF(WEEKDAY(B2943,2)&lt;=6,1,0)</f>
        <v>1</v>
      </c>
      <c r="E2943" s="10">
        <f>IF(WEEKDAY(B2943,2)&lt;=5,VALUE("8"),IF(WEEKDAY(B2943,2)=6,VALUE("6"),VALUE("0")))</f>
        <v>8</v>
      </c>
      <c r="F2943" s="11">
        <f>IF(WEEKDAY(B2943,2)&lt;=6,3,0)</f>
        <v>3</v>
      </c>
      <c r="G2943" s="12" t="str">
        <f>IF(WEEKDAY(B2943,2)&lt;=6,"90 минут","0")</f>
        <v>90 минут</v>
      </c>
      <c r="H2943" s="37"/>
    </row>
    <row r="2944" spans="1:8" x14ac:dyDescent="0.3">
      <c r="A2944" s="35"/>
      <c r="B2944" s="9">
        <v>32575</v>
      </c>
      <c r="C2944" s="8" t="str">
        <f>TEXT(B2944, "dddd")</f>
        <v>Wednesday</v>
      </c>
      <c r="D2944" s="10">
        <f>IF(WEEKDAY(B2944,2)&lt;=6,1,0)</f>
        <v>1</v>
      </c>
      <c r="E2944" s="10">
        <f>IF(WEEKDAY(B2944,2)&lt;=5,VALUE("8"),IF(WEEKDAY(B2944,2)=6,VALUE("6"),VALUE("0")))</f>
        <v>8</v>
      </c>
      <c r="F2944" s="11">
        <f>IF(WEEKDAY(B2944,2)&lt;=6,3,0)</f>
        <v>3</v>
      </c>
      <c r="G2944" s="12" t="str">
        <f>IF(WEEKDAY(B2944,2)&lt;=6,"90 минут","0")</f>
        <v>90 минут</v>
      </c>
      <c r="H2944" s="37"/>
    </row>
    <row r="2945" spans="1:8" x14ac:dyDescent="0.3">
      <c r="A2945" s="35"/>
      <c r="B2945" s="9">
        <v>32576</v>
      </c>
      <c r="C2945" s="8" t="str">
        <f>TEXT(B2945, "dddd")</f>
        <v>Thursday</v>
      </c>
      <c r="D2945" s="10">
        <f>IF(WEEKDAY(B2945,2)&lt;=6,1,0)</f>
        <v>1</v>
      </c>
      <c r="E2945" s="10">
        <f>IF(WEEKDAY(B2945,2)&lt;=5,VALUE("8"),IF(WEEKDAY(B2945,2)=6,VALUE("6"),VALUE("0")))</f>
        <v>8</v>
      </c>
      <c r="F2945" s="11">
        <f>IF(WEEKDAY(B2945,2)&lt;=6,3,0)</f>
        <v>3</v>
      </c>
      <c r="G2945" s="12" t="str">
        <f>IF(WEEKDAY(B2945,2)&lt;=6,"90 минут","0")</f>
        <v>90 минут</v>
      </c>
      <c r="H2945" s="37"/>
    </row>
    <row r="2946" spans="1:8" x14ac:dyDescent="0.3">
      <c r="A2946" s="35"/>
      <c r="B2946" s="9">
        <v>32577</v>
      </c>
      <c r="C2946" s="8" t="str">
        <f>TEXT(B2946, "dddd")</f>
        <v>Friday</v>
      </c>
      <c r="D2946" s="10">
        <f>IF(WEEKDAY(B2946,2)&lt;=6,1,0)</f>
        <v>1</v>
      </c>
      <c r="E2946" s="10">
        <f>IF(WEEKDAY(B2946,2)&lt;=5,VALUE("8"),IF(WEEKDAY(B2946,2)=6,VALUE("6"),VALUE("0")))</f>
        <v>8</v>
      </c>
      <c r="F2946" s="11">
        <f>IF(WEEKDAY(B2946,2)&lt;=6,3,0)</f>
        <v>3</v>
      </c>
      <c r="G2946" s="12" t="str">
        <f>IF(WEEKDAY(B2946,2)&lt;=6,"90 минут","0")</f>
        <v>90 минут</v>
      </c>
      <c r="H2946" s="37"/>
    </row>
    <row r="2947" spans="1:8" x14ac:dyDescent="0.3">
      <c r="A2947" s="35"/>
      <c r="B2947" s="9">
        <v>32578</v>
      </c>
      <c r="C2947" s="8" t="str">
        <f>TEXT(B2947, "dddd")</f>
        <v>Saturday</v>
      </c>
      <c r="D2947" s="10">
        <f>IF(WEEKDAY(B2947,2)&lt;=6,1,0)</f>
        <v>1</v>
      </c>
      <c r="E2947" s="10">
        <f>IF(WEEKDAY(B2947,2)&lt;=5,VALUE("8"),IF(WEEKDAY(B2947,2)=6,VALUE("6"),VALUE("0")))</f>
        <v>6</v>
      </c>
      <c r="F2947" s="11">
        <f>IF(WEEKDAY(B2947,2)&lt;=6,3,0)</f>
        <v>3</v>
      </c>
      <c r="G2947" s="12" t="str">
        <f>IF(WEEKDAY(B2947,2)&lt;=6,"90 минут","0")</f>
        <v>90 минут</v>
      </c>
      <c r="H2947" s="37"/>
    </row>
    <row r="2948" spans="1:8" x14ac:dyDescent="0.3">
      <c r="A2948" s="35"/>
      <c r="B2948" s="9">
        <v>32579</v>
      </c>
      <c r="C2948" s="8" t="str">
        <f>TEXT(B2948, "dddd")</f>
        <v>Sunday</v>
      </c>
      <c r="D2948" s="10">
        <f>IF(WEEKDAY(B2948,2)&lt;=6,1,0)</f>
        <v>0</v>
      </c>
      <c r="E2948" s="10">
        <f>IF(WEEKDAY(B2948,2)&lt;=5,VALUE("8"),IF(WEEKDAY(B2948,2)=6,VALUE("6"),VALUE("0")))</f>
        <v>0</v>
      </c>
      <c r="F2948" s="11">
        <f>IF(WEEKDAY(B2948,2)&lt;=6,3,0)</f>
        <v>0</v>
      </c>
      <c r="G2948" s="12" t="str">
        <f>IF(WEEKDAY(B2948,2)&lt;=6,"90 минут","0")</f>
        <v>0</v>
      </c>
      <c r="H2948" s="37"/>
    </row>
    <row r="2949" spans="1:8" x14ac:dyDescent="0.3">
      <c r="A2949" s="35"/>
      <c r="B2949" s="9">
        <v>32580</v>
      </c>
      <c r="C2949" s="8" t="str">
        <f>TEXT(B2949, "dddd")</f>
        <v>Monday</v>
      </c>
      <c r="D2949" s="10">
        <f>IF(WEEKDAY(B2949,2)&lt;=6,1,0)</f>
        <v>1</v>
      </c>
      <c r="E2949" s="10">
        <f>IF(WEEKDAY(B2949,2)&lt;=5,VALUE("8"),IF(WEEKDAY(B2949,2)=6,VALUE("6"),VALUE("0")))</f>
        <v>8</v>
      </c>
      <c r="F2949" s="11">
        <f>IF(WEEKDAY(B2949,2)&lt;=6,3,0)</f>
        <v>3</v>
      </c>
      <c r="G2949" s="12" t="str">
        <f>IF(WEEKDAY(B2949,2)&lt;=6,"90 минут","0")</f>
        <v>90 минут</v>
      </c>
      <c r="H2949" s="37"/>
    </row>
    <row r="2950" spans="1:8" x14ac:dyDescent="0.3">
      <c r="A2950" s="35"/>
      <c r="B2950" s="9">
        <v>32581</v>
      </c>
      <c r="C2950" s="8" t="str">
        <f>TEXT(B2950, "dddd")</f>
        <v>Tuesday</v>
      </c>
      <c r="D2950" s="10">
        <f>IF(WEEKDAY(B2950,2)&lt;=6,1,0)</f>
        <v>1</v>
      </c>
      <c r="E2950" s="10">
        <f>IF(WEEKDAY(B2950,2)&lt;=5,VALUE("8"),IF(WEEKDAY(B2950,2)=6,VALUE("6"),VALUE("0")))</f>
        <v>8</v>
      </c>
      <c r="F2950" s="11">
        <f>IF(WEEKDAY(B2950,2)&lt;=6,3,0)</f>
        <v>3</v>
      </c>
      <c r="G2950" s="12" t="str">
        <f>IF(WEEKDAY(B2950,2)&lt;=6,"90 минут","0")</f>
        <v>90 минут</v>
      </c>
      <c r="H2950" s="37"/>
    </row>
    <row r="2951" spans="1:8" x14ac:dyDescent="0.3">
      <c r="A2951" s="35"/>
      <c r="B2951" s="9">
        <v>32582</v>
      </c>
      <c r="C2951" s="8" t="str">
        <f>TEXT(B2951, "dddd")</f>
        <v>Wednesday</v>
      </c>
      <c r="D2951" s="10">
        <f>IF(WEEKDAY(B2951,2)&lt;=6,1,0)</f>
        <v>1</v>
      </c>
      <c r="E2951" s="10">
        <f>IF(WEEKDAY(B2951,2)&lt;=5,VALUE("8"),IF(WEEKDAY(B2951,2)=6,VALUE("6"),VALUE("0")))</f>
        <v>8</v>
      </c>
      <c r="F2951" s="11">
        <f>IF(WEEKDAY(B2951,2)&lt;=6,3,0)</f>
        <v>3</v>
      </c>
      <c r="G2951" s="12" t="str">
        <f>IF(WEEKDAY(B2951,2)&lt;=6,"90 минут","0")</f>
        <v>90 минут</v>
      </c>
      <c r="H2951" s="37"/>
    </row>
    <row r="2952" spans="1:8" x14ac:dyDescent="0.3">
      <c r="A2952" s="35"/>
      <c r="B2952" s="9">
        <v>32583</v>
      </c>
      <c r="C2952" s="8" t="str">
        <f>TEXT(B2952, "dddd")</f>
        <v>Thursday</v>
      </c>
      <c r="D2952" s="10">
        <f>IF(WEEKDAY(B2952,2)&lt;=6,1,0)</f>
        <v>1</v>
      </c>
      <c r="E2952" s="10">
        <f>IF(WEEKDAY(B2952,2)&lt;=5,VALUE("8"),IF(WEEKDAY(B2952,2)=6,VALUE("6"),VALUE("0")))</f>
        <v>8</v>
      </c>
      <c r="F2952" s="11">
        <f>IF(WEEKDAY(B2952,2)&lt;=6,3,0)</f>
        <v>3</v>
      </c>
      <c r="G2952" s="12" t="str">
        <f>IF(WEEKDAY(B2952,2)&lt;=6,"90 минут","0")</f>
        <v>90 минут</v>
      </c>
      <c r="H2952" s="37"/>
    </row>
    <row r="2953" spans="1:8" x14ac:dyDescent="0.3">
      <c r="A2953" s="35"/>
      <c r="B2953" s="9">
        <v>32584</v>
      </c>
      <c r="C2953" s="8" t="str">
        <f>TEXT(B2953, "dddd")</f>
        <v>Friday</v>
      </c>
      <c r="D2953" s="10">
        <f>IF(WEEKDAY(B2953,2)&lt;=6,1,0)</f>
        <v>1</v>
      </c>
      <c r="E2953" s="10">
        <f>IF(WEEKDAY(B2953,2)&lt;=5,VALUE("8"),IF(WEEKDAY(B2953,2)=6,VALUE("6"),VALUE("0")))</f>
        <v>8</v>
      </c>
      <c r="F2953" s="11">
        <f>IF(WEEKDAY(B2953,2)&lt;=6,3,0)</f>
        <v>3</v>
      </c>
      <c r="G2953" s="12" t="str">
        <f>IF(WEEKDAY(B2953,2)&lt;=6,"90 минут","0")</f>
        <v>90 минут</v>
      </c>
      <c r="H2953" s="37"/>
    </row>
    <row r="2954" spans="1:8" x14ac:dyDescent="0.3">
      <c r="A2954" s="35"/>
      <c r="B2954" s="9">
        <v>32585</v>
      </c>
      <c r="C2954" s="8" t="str">
        <f>TEXT(B2954, "dddd")</f>
        <v>Saturday</v>
      </c>
      <c r="D2954" s="10">
        <f>IF(WEEKDAY(B2954,2)&lt;=6,1,0)</f>
        <v>1</v>
      </c>
      <c r="E2954" s="10">
        <f>IF(WEEKDAY(B2954,2)&lt;=5,VALUE("8"),IF(WEEKDAY(B2954,2)=6,VALUE("6"),VALUE("0")))</f>
        <v>6</v>
      </c>
      <c r="F2954" s="11">
        <f>IF(WEEKDAY(B2954,2)&lt;=6,3,0)</f>
        <v>3</v>
      </c>
      <c r="G2954" s="12" t="str">
        <f>IF(WEEKDAY(B2954,2)&lt;=6,"90 минут","0")</f>
        <v>90 минут</v>
      </c>
      <c r="H2954" s="37"/>
    </row>
    <row r="2955" spans="1:8" x14ac:dyDescent="0.3">
      <c r="A2955" s="35"/>
      <c r="B2955" s="9">
        <v>32586</v>
      </c>
      <c r="C2955" s="8" t="str">
        <f>TEXT(B2955, "dddd")</f>
        <v>Sunday</v>
      </c>
      <c r="D2955" s="10">
        <f>IF(WEEKDAY(B2955,2)&lt;=6,1,0)</f>
        <v>0</v>
      </c>
      <c r="E2955" s="10">
        <f>IF(WEEKDAY(B2955,2)&lt;=5,VALUE("8"),IF(WEEKDAY(B2955,2)=6,VALUE("6"),VALUE("0")))</f>
        <v>0</v>
      </c>
      <c r="F2955" s="11">
        <f>IF(WEEKDAY(B2955,2)&lt;=6,3,0)</f>
        <v>0</v>
      </c>
      <c r="G2955" s="12" t="str">
        <f>IF(WEEKDAY(B2955,2)&lt;=6,"90 минут","0")</f>
        <v>0</v>
      </c>
      <c r="H2955" s="37"/>
    </row>
    <row r="2956" spans="1:8" x14ac:dyDescent="0.3">
      <c r="A2956" s="35"/>
      <c r="B2956" s="9">
        <v>32587</v>
      </c>
      <c r="C2956" s="8" t="str">
        <f>TEXT(B2956, "dddd")</f>
        <v>Monday</v>
      </c>
      <c r="D2956" s="10">
        <f>IF(WEEKDAY(B2956,2)&lt;=6,1,0)</f>
        <v>1</v>
      </c>
      <c r="E2956" s="10">
        <f>IF(WEEKDAY(B2956,2)&lt;=5,VALUE("8"),IF(WEEKDAY(B2956,2)=6,VALUE("6"),VALUE("0")))</f>
        <v>8</v>
      </c>
      <c r="F2956" s="11">
        <f>IF(WEEKDAY(B2956,2)&lt;=6,3,0)</f>
        <v>3</v>
      </c>
      <c r="G2956" s="12" t="str">
        <f>IF(WEEKDAY(B2956,2)&lt;=6,"90 минут","0")</f>
        <v>90 минут</v>
      </c>
      <c r="H2956" s="37"/>
    </row>
    <row r="2957" spans="1:8" x14ac:dyDescent="0.3">
      <c r="A2957" s="35"/>
      <c r="B2957" s="9">
        <v>32588</v>
      </c>
      <c r="C2957" s="8" t="str">
        <f>TEXT(B2957, "dddd")</f>
        <v>Tuesday</v>
      </c>
      <c r="D2957" s="10">
        <f>IF(WEEKDAY(B2957,2)&lt;=6,1,0)</f>
        <v>1</v>
      </c>
      <c r="E2957" s="10">
        <f>IF(WEEKDAY(B2957,2)&lt;=5,VALUE("8"),IF(WEEKDAY(B2957,2)=6,VALUE("6"),VALUE("0")))</f>
        <v>8</v>
      </c>
      <c r="F2957" s="11">
        <f>IF(WEEKDAY(B2957,2)&lt;=6,3,0)</f>
        <v>3</v>
      </c>
      <c r="G2957" s="12" t="str">
        <f>IF(WEEKDAY(B2957,2)&lt;=6,"90 минут","0")</f>
        <v>90 минут</v>
      </c>
      <c r="H2957" s="37"/>
    </row>
    <row r="2958" spans="1:8" x14ac:dyDescent="0.3">
      <c r="A2958" s="35"/>
      <c r="B2958" s="9">
        <v>32589</v>
      </c>
      <c r="C2958" s="8" t="str">
        <f>TEXT(B2958, "dddd")</f>
        <v>Wednesday</v>
      </c>
      <c r="D2958" s="10">
        <f>IF(WEEKDAY(B2958,2)&lt;=6,1,0)</f>
        <v>1</v>
      </c>
      <c r="E2958" s="10">
        <f>IF(WEEKDAY(B2958,2)&lt;=5,VALUE("8"),IF(WEEKDAY(B2958,2)=6,VALUE("6"),VALUE("0")))</f>
        <v>8</v>
      </c>
      <c r="F2958" s="11">
        <f>IF(WEEKDAY(B2958,2)&lt;=6,3,0)</f>
        <v>3</v>
      </c>
      <c r="G2958" s="12" t="str">
        <f>IF(WEEKDAY(B2958,2)&lt;=6,"90 минут","0")</f>
        <v>90 минут</v>
      </c>
      <c r="H2958" s="37"/>
    </row>
    <row r="2959" spans="1:8" x14ac:dyDescent="0.3">
      <c r="A2959" s="35"/>
      <c r="B2959" s="9">
        <v>32590</v>
      </c>
      <c r="C2959" s="8" t="str">
        <f>TEXT(B2959, "dddd")</f>
        <v>Thursday</v>
      </c>
      <c r="D2959" s="10">
        <f>IF(WEEKDAY(B2959,2)&lt;=6,1,0)</f>
        <v>1</v>
      </c>
      <c r="E2959" s="10">
        <f>IF(WEEKDAY(B2959,2)&lt;=5,VALUE("8"),IF(WEEKDAY(B2959,2)=6,VALUE("6"),VALUE("0")))</f>
        <v>8</v>
      </c>
      <c r="F2959" s="11">
        <f>IF(WEEKDAY(B2959,2)&lt;=6,3,0)</f>
        <v>3</v>
      </c>
      <c r="G2959" s="12" t="str">
        <f>IF(WEEKDAY(B2959,2)&lt;=6,"90 минут","0")</f>
        <v>90 минут</v>
      </c>
      <c r="H2959" s="37"/>
    </row>
    <row r="2960" spans="1:8" x14ac:dyDescent="0.3">
      <c r="A2960" s="35"/>
      <c r="B2960" s="9">
        <v>32591</v>
      </c>
      <c r="C2960" s="8" t="str">
        <f>TEXT(B2960, "dddd")</f>
        <v>Friday</v>
      </c>
      <c r="D2960" s="10">
        <f>IF(WEEKDAY(B2960,2)&lt;=6,1,0)</f>
        <v>1</v>
      </c>
      <c r="E2960" s="10">
        <f>IF(WEEKDAY(B2960,2)&lt;=5,VALUE("8"),IF(WEEKDAY(B2960,2)=6,VALUE("6"),VALUE("0")))</f>
        <v>8</v>
      </c>
      <c r="F2960" s="11">
        <f>IF(WEEKDAY(B2960,2)&lt;=6,3,0)</f>
        <v>3</v>
      </c>
      <c r="G2960" s="12" t="str">
        <f>IF(WEEKDAY(B2960,2)&lt;=6,"90 минут","0")</f>
        <v>90 минут</v>
      </c>
      <c r="H2960" s="37"/>
    </row>
    <row r="2961" spans="1:8" x14ac:dyDescent="0.3">
      <c r="A2961" s="35"/>
      <c r="B2961" s="9">
        <v>32592</v>
      </c>
      <c r="C2961" s="8" t="str">
        <f>TEXT(B2961, "dddd")</f>
        <v>Saturday</v>
      </c>
      <c r="D2961" s="10">
        <f>IF(WEEKDAY(B2961,2)&lt;=6,1,0)</f>
        <v>1</v>
      </c>
      <c r="E2961" s="10">
        <f>IF(WEEKDAY(B2961,2)&lt;=5,VALUE("8"),IF(WEEKDAY(B2961,2)=6,VALUE("6"),VALUE("0")))</f>
        <v>6</v>
      </c>
      <c r="F2961" s="11">
        <f>IF(WEEKDAY(B2961,2)&lt;=6,3,0)</f>
        <v>3</v>
      </c>
      <c r="G2961" s="12" t="str">
        <f>IF(WEEKDAY(B2961,2)&lt;=6,"90 минут","0")</f>
        <v>90 минут</v>
      </c>
      <c r="H2961" s="37"/>
    </row>
    <row r="2962" spans="1:8" x14ac:dyDescent="0.3">
      <c r="A2962" s="35"/>
      <c r="B2962" s="9">
        <v>32593</v>
      </c>
      <c r="C2962" s="8" t="str">
        <f>TEXT(B2962, "dddd")</f>
        <v>Sunday</v>
      </c>
      <c r="D2962" s="10">
        <f>IF(WEEKDAY(B2962,2)&lt;=6,1,0)</f>
        <v>0</v>
      </c>
      <c r="E2962" s="10">
        <f>IF(WEEKDAY(B2962,2)&lt;=5,VALUE("8"),IF(WEEKDAY(B2962,2)=6,VALUE("6"),VALUE("0")))</f>
        <v>0</v>
      </c>
      <c r="F2962" s="11">
        <f>IF(WEEKDAY(B2962,2)&lt;=6,3,0)</f>
        <v>0</v>
      </c>
      <c r="G2962" s="12" t="str">
        <f>IF(WEEKDAY(B2962,2)&lt;=6,"90 минут","0")</f>
        <v>0</v>
      </c>
      <c r="H2962" s="37"/>
    </row>
    <row r="2963" spans="1:8" x14ac:dyDescent="0.3">
      <c r="A2963" s="35"/>
      <c r="B2963" s="9">
        <v>32594</v>
      </c>
      <c r="C2963" s="8" t="str">
        <f>TEXT(B2963, "dddd")</f>
        <v>Monday</v>
      </c>
      <c r="D2963" s="10">
        <f>IF(WEEKDAY(B2963,2)&lt;=6,1,0)</f>
        <v>1</v>
      </c>
      <c r="E2963" s="10">
        <f>IF(WEEKDAY(B2963,2)&lt;=5,VALUE("8"),IF(WEEKDAY(B2963,2)=6,VALUE("6"),VALUE("0")))</f>
        <v>8</v>
      </c>
      <c r="F2963" s="11">
        <f>IF(WEEKDAY(B2963,2)&lt;=6,3,0)</f>
        <v>3</v>
      </c>
      <c r="G2963" s="12" t="str">
        <f>IF(WEEKDAY(B2963,2)&lt;=6,"90 минут","0")</f>
        <v>90 минут</v>
      </c>
      <c r="H2963" s="37"/>
    </row>
    <row r="2964" spans="1:8" x14ac:dyDescent="0.3">
      <c r="A2964" s="35"/>
      <c r="B2964" s="9">
        <v>32595</v>
      </c>
      <c r="C2964" s="8" t="str">
        <f>TEXT(B2964, "dddd")</f>
        <v>Tuesday</v>
      </c>
      <c r="D2964" s="10">
        <f>IF(WEEKDAY(B2964,2)&lt;=6,1,0)</f>
        <v>1</v>
      </c>
      <c r="E2964" s="10">
        <f>IF(WEEKDAY(B2964,2)&lt;=5,VALUE("8"),IF(WEEKDAY(B2964,2)=6,VALUE("6"),VALUE("0")))</f>
        <v>8</v>
      </c>
      <c r="F2964" s="11">
        <f>IF(WEEKDAY(B2964,2)&lt;=6,3,0)</f>
        <v>3</v>
      </c>
      <c r="G2964" s="12" t="str">
        <f>IF(WEEKDAY(B2964,2)&lt;=6,"90 минут","0")</f>
        <v>90 минут</v>
      </c>
      <c r="H2964" s="37"/>
    </row>
    <row r="2965" spans="1:8" x14ac:dyDescent="0.3">
      <c r="A2965" s="35"/>
      <c r="B2965" s="9">
        <v>32596</v>
      </c>
      <c r="C2965" s="8" t="str">
        <f>TEXT(B2965, "dddd")</f>
        <v>Wednesday</v>
      </c>
      <c r="D2965" s="10">
        <f>IF(WEEKDAY(B2965,2)&lt;=6,1,0)</f>
        <v>1</v>
      </c>
      <c r="E2965" s="10">
        <f>IF(WEEKDAY(B2965,2)&lt;=5,VALUE("8"),IF(WEEKDAY(B2965,2)=6,VALUE("6"),VALUE("0")))</f>
        <v>8</v>
      </c>
      <c r="F2965" s="11">
        <f>IF(WEEKDAY(B2965,2)&lt;=6,3,0)</f>
        <v>3</v>
      </c>
      <c r="G2965" s="12" t="str">
        <f>IF(WEEKDAY(B2965,2)&lt;=6,"90 минут","0")</f>
        <v>90 минут</v>
      </c>
      <c r="H2965" s="37"/>
    </row>
    <row r="2966" spans="1:8" x14ac:dyDescent="0.3">
      <c r="A2966" s="35"/>
      <c r="B2966" s="9">
        <v>32597</v>
      </c>
      <c r="C2966" s="8" t="str">
        <f>TEXT(B2966, "dddd")</f>
        <v>Thursday</v>
      </c>
      <c r="D2966" s="10">
        <f>IF(WEEKDAY(B2966,2)&lt;=6,1,0)</f>
        <v>1</v>
      </c>
      <c r="E2966" s="10">
        <f>IF(WEEKDAY(B2966,2)&lt;=5,VALUE("8"),IF(WEEKDAY(B2966,2)=6,VALUE("6"),VALUE("0")))</f>
        <v>8</v>
      </c>
      <c r="F2966" s="11">
        <f>IF(WEEKDAY(B2966,2)&lt;=6,3,0)</f>
        <v>3</v>
      </c>
      <c r="G2966" s="12" t="str">
        <f>IF(WEEKDAY(B2966,2)&lt;=6,"90 минут","0")</f>
        <v>90 минут</v>
      </c>
      <c r="H2966" s="37"/>
    </row>
    <row r="2967" spans="1:8" x14ac:dyDescent="0.3">
      <c r="A2967" s="35"/>
      <c r="B2967" s="9">
        <v>32598</v>
      </c>
      <c r="C2967" s="8" t="str">
        <f>TEXT(B2967, "dddd")</f>
        <v>Friday</v>
      </c>
      <c r="D2967" s="10">
        <f>IF(WEEKDAY(B2967,2)&lt;=6,1,0)</f>
        <v>1</v>
      </c>
      <c r="E2967" s="10">
        <f>IF(WEEKDAY(B2967,2)&lt;=5,VALUE("8"),IF(WEEKDAY(B2967,2)=6,VALUE("6"),VALUE("0")))</f>
        <v>8</v>
      </c>
      <c r="F2967" s="11">
        <f>IF(WEEKDAY(B2967,2)&lt;=6,3,0)</f>
        <v>3</v>
      </c>
      <c r="G2967" s="12" t="str">
        <f>IF(WEEKDAY(B2967,2)&lt;=6,"90 минут","0")</f>
        <v>90 минут</v>
      </c>
      <c r="H2967" s="37"/>
    </row>
    <row r="2968" spans="1:8" x14ac:dyDescent="0.3">
      <c r="A2968" s="35"/>
      <c r="B2968" s="9">
        <v>32599</v>
      </c>
      <c r="C2968" s="8" t="str">
        <f>TEXT(B2968, "dddd")</f>
        <v>Saturday</v>
      </c>
      <c r="D2968" s="10">
        <f>IF(WEEKDAY(B2968,2)&lt;=6,1,0)</f>
        <v>1</v>
      </c>
      <c r="E2968" s="10">
        <f>IF(WEEKDAY(B2968,2)&lt;=5,VALUE("8"),IF(WEEKDAY(B2968,2)=6,VALUE("6"),VALUE("0")))</f>
        <v>6</v>
      </c>
      <c r="F2968" s="11">
        <f>IF(WEEKDAY(B2968,2)&lt;=6,3,0)</f>
        <v>3</v>
      </c>
      <c r="G2968" s="12" t="str">
        <f>IF(WEEKDAY(B2968,2)&lt;=6,"90 минут","0")</f>
        <v>90 минут</v>
      </c>
      <c r="H2968" s="37"/>
    </row>
    <row r="2969" spans="1:8" x14ac:dyDescent="0.3">
      <c r="A2969" s="35"/>
      <c r="B2969" s="9">
        <v>32600</v>
      </c>
      <c r="C2969" s="8" t="str">
        <f>TEXT(B2969, "dddd")</f>
        <v>Sunday</v>
      </c>
      <c r="D2969" s="10">
        <f>IF(WEEKDAY(B2969,2)&lt;=6,1,0)</f>
        <v>0</v>
      </c>
      <c r="E2969" s="10">
        <f>IF(WEEKDAY(B2969,2)&lt;=5,VALUE("8"),IF(WEEKDAY(B2969,2)=6,VALUE("6"),VALUE("0")))</f>
        <v>0</v>
      </c>
      <c r="F2969" s="11">
        <f>IF(WEEKDAY(B2969,2)&lt;=6,3,0)</f>
        <v>0</v>
      </c>
      <c r="G2969" s="12" t="str">
        <f>IF(WEEKDAY(B2969,2)&lt;=6,"90 минут","0")</f>
        <v>0</v>
      </c>
      <c r="H2969" s="37"/>
    </row>
    <row r="2970" spans="1:8" x14ac:dyDescent="0.3">
      <c r="A2970" s="35"/>
      <c r="B2970" s="9">
        <v>32601</v>
      </c>
      <c r="C2970" s="8" t="str">
        <f>TEXT(B2970, "dddd")</f>
        <v>Monday</v>
      </c>
      <c r="D2970" s="10">
        <f>IF(WEEKDAY(B2970,2)&lt;=6,1,0)</f>
        <v>1</v>
      </c>
      <c r="E2970" s="10">
        <f>IF(WEEKDAY(B2970,2)&lt;=5,VALUE("8"),IF(WEEKDAY(B2970,2)=6,VALUE("6"),VALUE("0")))</f>
        <v>8</v>
      </c>
      <c r="F2970" s="11">
        <f>IF(WEEKDAY(B2970,2)&lt;=6,3,0)</f>
        <v>3</v>
      </c>
      <c r="G2970" s="12" t="str">
        <f>IF(WEEKDAY(B2970,2)&lt;=6,"90 минут","0")</f>
        <v>90 минут</v>
      </c>
      <c r="H2970" s="37"/>
    </row>
    <row r="2971" spans="1:8" x14ac:dyDescent="0.3">
      <c r="A2971" s="35"/>
      <c r="B2971" s="9">
        <v>32602</v>
      </c>
      <c r="C2971" s="8" t="str">
        <f>TEXT(B2971, "dddd")</f>
        <v>Tuesday</v>
      </c>
      <c r="D2971" s="10">
        <f>IF(WEEKDAY(B2971,2)&lt;=6,1,0)</f>
        <v>1</v>
      </c>
      <c r="E2971" s="10">
        <f>IF(WEEKDAY(B2971,2)&lt;=5,VALUE("8"),IF(WEEKDAY(B2971,2)=6,VALUE("6"),VALUE("0")))</f>
        <v>8</v>
      </c>
      <c r="F2971" s="11">
        <f>IF(WEEKDAY(B2971,2)&lt;=6,3,0)</f>
        <v>3</v>
      </c>
      <c r="G2971" s="12" t="str">
        <f>IF(WEEKDAY(B2971,2)&lt;=6,"90 минут","0")</f>
        <v>90 минут</v>
      </c>
      <c r="H2971" s="37"/>
    </row>
    <row r="2972" spans="1:8" x14ac:dyDescent="0.3">
      <c r="A2972" s="35"/>
      <c r="B2972" s="9">
        <v>32603</v>
      </c>
      <c r="C2972" s="8" t="str">
        <f>TEXT(B2972, "dddd")</f>
        <v>Wednesday</v>
      </c>
      <c r="D2972" s="10">
        <f>IF(WEEKDAY(B2972,2)&lt;=6,1,0)</f>
        <v>1</v>
      </c>
      <c r="E2972" s="10">
        <f>IF(WEEKDAY(B2972,2)&lt;=5,VALUE("8"),IF(WEEKDAY(B2972,2)=6,VALUE("6"),VALUE("0")))</f>
        <v>8</v>
      </c>
      <c r="F2972" s="11">
        <f>IF(WEEKDAY(B2972,2)&lt;=6,3,0)</f>
        <v>3</v>
      </c>
      <c r="G2972" s="12" t="str">
        <f>IF(WEEKDAY(B2972,2)&lt;=6,"90 минут","0")</f>
        <v>90 минут</v>
      </c>
      <c r="H2972" s="37"/>
    </row>
    <row r="2973" spans="1:8" x14ac:dyDescent="0.3">
      <c r="A2973" s="35"/>
      <c r="B2973" s="9">
        <v>32604</v>
      </c>
      <c r="C2973" s="8" t="str">
        <f>TEXT(B2973, "dddd")</f>
        <v>Thursday</v>
      </c>
      <c r="D2973" s="10">
        <f>IF(WEEKDAY(B2973,2)&lt;=6,1,0)</f>
        <v>1</v>
      </c>
      <c r="E2973" s="10">
        <f>IF(WEEKDAY(B2973,2)&lt;=5,VALUE("8"),IF(WEEKDAY(B2973,2)=6,VALUE("6"),VALUE("0")))</f>
        <v>8</v>
      </c>
      <c r="F2973" s="11">
        <f>IF(WEEKDAY(B2973,2)&lt;=6,3,0)</f>
        <v>3</v>
      </c>
      <c r="G2973" s="12" t="str">
        <f>IF(WEEKDAY(B2973,2)&lt;=6,"90 минут","0")</f>
        <v>90 минут</v>
      </c>
      <c r="H2973" s="37"/>
    </row>
    <row r="2974" spans="1:8" x14ac:dyDescent="0.3">
      <c r="A2974" s="35"/>
      <c r="B2974" s="9">
        <v>32605</v>
      </c>
      <c r="C2974" s="8" t="str">
        <f>TEXT(B2974, "dddd")</f>
        <v>Friday</v>
      </c>
      <c r="D2974" s="10">
        <f>IF(WEEKDAY(B2974,2)&lt;=6,1,0)</f>
        <v>1</v>
      </c>
      <c r="E2974" s="10">
        <f>IF(WEEKDAY(B2974,2)&lt;=5,VALUE("8"),IF(WEEKDAY(B2974,2)=6,VALUE("6"),VALUE("0")))</f>
        <v>8</v>
      </c>
      <c r="F2974" s="11">
        <f>IF(WEEKDAY(B2974,2)&lt;=6,3,0)</f>
        <v>3</v>
      </c>
      <c r="G2974" s="12" t="str">
        <f>IF(WEEKDAY(B2974,2)&lt;=6,"90 минут","0")</f>
        <v>90 минут</v>
      </c>
      <c r="H2974" s="37"/>
    </row>
    <row r="2975" spans="1:8" x14ac:dyDescent="0.3">
      <c r="A2975" s="35"/>
      <c r="B2975" s="9">
        <v>32606</v>
      </c>
      <c r="C2975" s="8" t="str">
        <f>TEXT(B2975, "dddd")</f>
        <v>Saturday</v>
      </c>
      <c r="D2975" s="10">
        <f>IF(WEEKDAY(B2975,2)&lt;=6,1,0)</f>
        <v>1</v>
      </c>
      <c r="E2975" s="10">
        <f>IF(WEEKDAY(B2975,2)&lt;=5,VALUE("8"),IF(WEEKDAY(B2975,2)=6,VALUE("6"),VALUE("0")))</f>
        <v>6</v>
      </c>
      <c r="F2975" s="11">
        <f>IF(WEEKDAY(B2975,2)&lt;=6,3,0)</f>
        <v>3</v>
      </c>
      <c r="G2975" s="12" t="str">
        <f>IF(WEEKDAY(B2975,2)&lt;=6,"90 минут","0")</f>
        <v>90 минут</v>
      </c>
      <c r="H2975" s="37"/>
    </row>
    <row r="2976" spans="1:8" x14ac:dyDescent="0.3">
      <c r="A2976" s="35"/>
      <c r="B2976" s="9">
        <v>32607</v>
      </c>
      <c r="C2976" s="8" t="str">
        <f>TEXT(B2976, "dddd")</f>
        <v>Sunday</v>
      </c>
      <c r="D2976" s="10">
        <f>IF(WEEKDAY(B2976,2)&lt;=6,1,0)</f>
        <v>0</v>
      </c>
      <c r="E2976" s="10">
        <f>IF(WEEKDAY(B2976,2)&lt;=5,VALUE("8"),IF(WEEKDAY(B2976,2)=6,VALUE("6"),VALUE("0")))</f>
        <v>0</v>
      </c>
      <c r="F2976" s="11">
        <f>IF(WEEKDAY(B2976,2)&lt;=6,3,0)</f>
        <v>0</v>
      </c>
      <c r="G2976" s="12" t="str">
        <f>IF(WEEKDAY(B2976,2)&lt;=6,"90 минут","0")</f>
        <v>0</v>
      </c>
      <c r="H2976" s="37"/>
    </row>
    <row r="2977" spans="1:8" x14ac:dyDescent="0.3">
      <c r="A2977" s="35"/>
      <c r="B2977" s="9">
        <v>32608</v>
      </c>
      <c r="C2977" s="8" t="str">
        <f>TEXT(B2977, "dddd")</f>
        <v>Monday</v>
      </c>
      <c r="D2977" s="10">
        <f>IF(WEEKDAY(B2977,2)&lt;=6,1,0)</f>
        <v>1</v>
      </c>
      <c r="E2977" s="10">
        <f>IF(WEEKDAY(B2977,2)&lt;=5,VALUE("8"),IF(WEEKDAY(B2977,2)=6,VALUE("6"),VALUE("0")))</f>
        <v>8</v>
      </c>
      <c r="F2977" s="11">
        <f>IF(WEEKDAY(B2977,2)&lt;=6,3,0)</f>
        <v>3</v>
      </c>
      <c r="G2977" s="12" t="str">
        <f>IF(WEEKDAY(B2977,2)&lt;=6,"90 минут","0")</f>
        <v>90 минут</v>
      </c>
      <c r="H2977" s="37"/>
    </row>
    <row r="2978" spans="1:8" x14ac:dyDescent="0.3">
      <c r="A2978" s="35"/>
      <c r="B2978" s="9">
        <v>32609</v>
      </c>
      <c r="C2978" s="8" t="str">
        <f>TEXT(B2978, "dddd")</f>
        <v>Tuesday</v>
      </c>
      <c r="D2978" s="10">
        <f>IF(WEEKDAY(B2978,2)&lt;=6,1,0)</f>
        <v>1</v>
      </c>
      <c r="E2978" s="10">
        <f>IF(WEEKDAY(B2978,2)&lt;=5,VALUE("8"),IF(WEEKDAY(B2978,2)=6,VALUE("6"),VALUE("0")))</f>
        <v>8</v>
      </c>
      <c r="F2978" s="11">
        <f>IF(WEEKDAY(B2978,2)&lt;=6,3,0)</f>
        <v>3</v>
      </c>
      <c r="G2978" s="12" t="str">
        <f>IF(WEEKDAY(B2978,2)&lt;=6,"90 минут","0")</f>
        <v>90 минут</v>
      </c>
      <c r="H2978" s="37"/>
    </row>
    <row r="2979" spans="1:8" x14ac:dyDescent="0.3">
      <c r="A2979" s="35"/>
      <c r="B2979" s="9">
        <v>32610</v>
      </c>
      <c r="C2979" s="8" t="str">
        <f>TEXT(B2979, "dddd")</f>
        <v>Wednesday</v>
      </c>
      <c r="D2979" s="10">
        <f>IF(WEEKDAY(B2979,2)&lt;=6,1,0)</f>
        <v>1</v>
      </c>
      <c r="E2979" s="10">
        <f>IF(WEEKDAY(B2979,2)&lt;=5,VALUE("8"),IF(WEEKDAY(B2979,2)=6,VALUE("6"),VALUE("0")))</f>
        <v>8</v>
      </c>
      <c r="F2979" s="11">
        <f>IF(WEEKDAY(B2979,2)&lt;=6,3,0)</f>
        <v>3</v>
      </c>
      <c r="G2979" s="12" t="str">
        <f>IF(WEEKDAY(B2979,2)&lt;=6,"90 минут","0")</f>
        <v>90 минут</v>
      </c>
      <c r="H2979" s="37"/>
    </row>
    <row r="2980" spans="1:8" x14ac:dyDescent="0.3">
      <c r="A2980" s="35"/>
      <c r="B2980" s="9">
        <v>32611</v>
      </c>
      <c r="C2980" s="8" t="str">
        <f>TEXT(B2980, "dddd")</f>
        <v>Thursday</v>
      </c>
      <c r="D2980" s="10">
        <f>IF(WEEKDAY(B2980,2)&lt;=6,1,0)</f>
        <v>1</v>
      </c>
      <c r="E2980" s="10">
        <f>IF(WEEKDAY(B2980,2)&lt;=5,VALUE("8"),IF(WEEKDAY(B2980,2)=6,VALUE("6"),VALUE("0")))</f>
        <v>8</v>
      </c>
      <c r="F2980" s="11">
        <f>IF(WEEKDAY(B2980,2)&lt;=6,3,0)</f>
        <v>3</v>
      </c>
      <c r="G2980" s="12" t="str">
        <f>IF(WEEKDAY(B2980,2)&lt;=6,"90 минут","0")</f>
        <v>90 минут</v>
      </c>
      <c r="H2980" s="37"/>
    </row>
    <row r="2981" spans="1:8" x14ac:dyDescent="0.3">
      <c r="A2981" s="35"/>
      <c r="B2981" s="9">
        <v>32612</v>
      </c>
      <c r="C2981" s="8" t="str">
        <f>TEXT(B2981, "dddd")</f>
        <v>Friday</v>
      </c>
      <c r="D2981" s="10">
        <f>IF(WEEKDAY(B2981,2)&lt;=6,1,0)</f>
        <v>1</v>
      </c>
      <c r="E2981" s="10">
        <f>IF(WEEKDAY(B2981,2)&lt;=5,VALUE("8"),IF(WEEKDAY(B2981,2)=6,VALUE("6"),VALUE("0")))</f>
        <v>8</v>
      </c>
      <c r="F2981" s="11">
        <f>IF(WEEKDAY(B2981,2)&lt;=6,3,0)</f>
        <v>3</v>
      </c>
      <c r="G2981" s="12" t="str">
        <f>IF(WEEKDAY(B2981,2)&lt;=6,"90 минут","0")</f>
        <v>90 минут</v>
      </c>
      <c r="H2981" s="37"/>
    </row>
    <row r="2982" spans="1:8" x14ac:dyDescent="0.3">
      <c r="A2982" s="35"/>
      <c r="B2982" s="9">
        <v>32613</v>
      </c>
      <c r="C2982" s="8" t="str">
        <f>TEXT(B2982, "dddd")</f>
        <v>Saturday</v>
      </c>
      <c r="D2982" s="10">
        <f>IF(WEEKDAY(B2982,2)&lt;=6,1,0)</f>
        <v>1</v>
      </c>
      <c r="E2982" s="10">
        <f>IF(WEEKDAY(B2982,2)&lt;=5,VALUE("8"),IF(WEEKDAY(B2982,2)=6,VALUE("6"),VALUE("0")))</f>
        <v>6</v>
      </c>
      <c r="F2982" s="11">
        <f>IF(WEEKDAY(B2982,2)&lt;=6,3,0)</f>
        <v>3</v>
      </c>
      <c r="G2982" s="12" t="str">
        <f>IF(WEEKDAY(B2982,2)&lt;=6,"90 минут","0")</f>
        <v>90 минут</v>
      </c>
      <c r="H2982" s="37"/>
    </row>
    <row r="2983" spans="1:8" x14ac:dyDescent="0.3">
      <c r="A2983" s="35"/>
      <c r="B2983" s="9">
        <v>32614</v>
      </c>
      <c r="C2983" s="8" t="str">
        <f>TEXT(B2983, "dddd")</f>
        <v>Sunday</v>
      </c>
      <c r="D2983" s="10">
        <f>IF(WEEKDAY(B2983,2)&lt;=6,1,0)</f>
        <v>0</v>
      </c>
      <c r="E2983" s="10">
        <f>IF(WEEKDAY(B2983,2)&lt;=5,VALUE("8"),IF(WEEKDAY(B2983,2)=6,VALUE("6"),VALUE("0")))</f>
        <v>0</v>
      </c>
      <c r="F2983" s="11">
        <f>IF(WEEKDAY(B2983,2)&lt;=6,3,0)</f>
        <v>0</v>
      </c>
      <c r="G2983" s="12" t="str">
        <f>IF(WEEKDAY(B2983,2)&lt;=6,"90 минут","0")</f>
        <v>0</v>
      </c>
      <c r="H2983" s="37"/>
    </row>
    <row r="2984" spans="1:8" x14ac:dyDescent="0.3">
      <c r="A2984" s="35"/>
      <c r="B2984" s="9">
        <v>32615</v>
      </c>
      <c r="C2984" s="8" t="str">
        <f>TEXT(B2984, "dddd")</f>
        <v>Monday</v>
      </c>
      <c r="D2984" s="10">
        <f>IF(WEEKDAY(B2984,2)&lt;=6,1,0)</f>
        <v>1</v>
      </c>
      <c r="E2984" s="10">
        <f>IF(WEEKDAY(B2984,2)&lt;=5,VALUE("8"),IF(WEEKDAY(B2984,2)=6,VALUE("6"),VALUE("0")))</f>
        <v>8</v>
      </c>
      <c r="F2984" s="11">
        <f>IF(WEEKDAY(B2984,2)&lt;=6,3,0)</f>
        <v>3</v>
      </c>
      <c r="G2984" s="12" t="str">
        <f>IF(WEEKDAY(B2984,2)&lt;=6,"90 минут","0")</f>
        <v>90 минут</v>
      </c>
      <c r="H2984" s="37"/>
    </row>
    <row r="2985" spans="1:8" x14ac:dyDescent="0.3">
      <c r="A2985" s="35"/>
      <c r="B2985" s="9">
        <v>32616</v>
      </c>
      <c r="C2985" s="8" t="str">
        <f>TEXT(B2985, "dddd")</f>
        <v>Tuesday</v>
      </c>
      <c r="D2985" s="10">
        <f>IF(WEEKDAY(B2985,2)&lt;=6,1,0)</f>
        <v>1</v>
      </c>
      <c r="E2985" s="10">
        <f>IF(WEEKDAY(B2985,2)&lt;=5,VALUE("8"),IF(WEEKDAY(B2985,2)=6,VALUE("6"),VALUE("0")))</f>
        <v>8</v>
      </c>
      <c r="F2985" s="11">
        <f>IF(WEEKDAY(B2985,2)&lt;=6,3,0)</f>
        <v>3</v>
      </c>
      <c r="G2985" s="12" t="str">
        <f>IF(WEEKDAY(B2985,2)&lt;=6,"90 минут","0")</f>
        <v>90 минут</v>
      </c>
      <c r="H2985" s="37"/>
    </row>
    <row r="2986" spans="1:8" x14ac:dyDescent="0.3">
      <c r="A2986" s="35"/>
      <c r="B2986" s="9">
        <v>32617</v>
      </c>
      <c r="C2986" s="8" t="str">
        <f>TEXT(B2986, "dddd")</f>
        <v>Wednesday</v>
      </c>
      <c r="D2986" s="10">
        <f>IF(WEEKDAY(B2986,2)&lt;=6,1,0)</f>
        <v>1</v>
      </c>
      <c r="E2986" s="10">
        <f>IF(WEEKDAY(B2986,2)&lt;=5,VALUE("8"),IF(WEEKDAY(B2986,2)=6,VALUE("6"),VALUE("0")))</f>
        <v>8</v>
      </c>
      <c r="F2986" s="11">
        <f>IF(WEEKDAY(B2986,2)&lt;=6,3,0)</f>
        <v>3</v>
      </c>
      <c r="G2986" s="12" t="str">
        <f>IF(WEEKDAY(B2986,2)&lt;=6,"90 минут","0")</f>
        <v>90 минут</v>
      </c>
      <c r="H2986" s="37"/>
    </row>
    <row r="2987" spans="1:8" x14ac:dyDescent="0.3">
      <c r="A2987" s="35"/>
      <c r="B2987" s="9">
        <v>32618</v>
      </c>
      <c r="C2987" s="8" t="str">
        <f>TEXT(B2987, "dddd")</f>
        <v>Thursday</v>
      </c>
      <c r="D2987" s="10">
        <f>IF(WEEKDAY(B2987,2)&lt;=6,1,0)</f>
        <v>1</v>
      </c>
      <c r="E2987" s="10">
        <f>IF(WEEKDAY(B2987,2)&lt;=5,VALUE("8"),IF(WEEKDAY(B2987,2)=6,VALUE("6"),VALUE("0")))</f>
        <v>8</v>
      </c>
      <c r="F2987" s="11">
        <f>IF(WEEKDAY(B2987,2)&lt;=6,3,0)</f>
        <v>3</v>
      </c>
      <c r="G2987" s="12" t="str">
        <f>IF(WEEKDAY(B2987,2)&lt;=6,"90 минут","0")</f>
        <v>90 минут</v>
      </c>
      <c r="H2987" s="37"/>
    </row>
    <row r="2988" spans="1:8" x14ac:dyDescent="0.3">
      <c r="A2988" s="35"/>
      <c r="B2988" s="9">
        <v>32619</v>
      </c>
      <c r="C2988" s="8" t="str">
        <f>TEXT(B2988, "dddd")</f>
        <v>Friday</v>
      </c>
      <c r="D2988" s="10">
        <f>IF(WEEKDAY(B2988,2)&lt;=6,1,0)</f>
        <v>1</v>
      </c>
      <c r="E2988" s="10">
        <f>IF(WEEKDAY(B2988,2)&lt;=5,VALUE("8"),IF(WEEKDAY(B2988,2)=6,VALUE("6"),VALUE("0")))</f>
        <v>8</v>
      </c>
      <c r="F2988" s="11">
        <f>IF(WEEKDAY(B2988,2)&lt;=6,3,0)</f>
        <v>3</v>
      </c>
      <c r="G2988" s="12" t="str">
        <f>IF(WEEKDAY(B2988,2)&lt;=6,"90 минут","0")</f>
        <v>90 минут</v>
      </c>
      <c r="H2988" s="37"/>
    </row>
    <row r="2989" spans="1:8" x14ac:dyDescent="0.3">
      <c r="A2989" s="35"/>
      <c r="B2989" s="9">
        <v>32620</v>
      </c>
      <c r="C2989" s="8" t="str">
        <f>TEXT(B2989, "dddd")</f>
        <v>Saturday</v>
      </c>
      <c r="D2989" s="10">
        <f>IF(WEEKDAY(B2989,2)&lt;=6,1,0)</f>
        <v>1</v>
      </c>
      <c r="E2989" s="10">
        <f>IF(WEEKDAY(B2989,2)&lt;=5,VALUE("8"),IF(WEEKDAY(B2989,2)=6,VALUE("6"),VALUE("0")))</f>
        <v>6</v>
      </c>
      <c r="F2989" s="11">
        <f>IF(WEEKDAY(B2989,2)&lt;=6,3,0)</f>
        <v>3</v>
      </c>
      <c r="G2989" s="12" t="str">
        <f>IF(WEEKDAY(B2989,2)&lt;=6,"90 минут","0")</f>
        <v>90 минут</v>
      </c>
      <c r="H2989" s="37"/>
    </row>
    <row r="2990" spans="1:8" x14ac:dyDescent="0.3">
      <c r="A2990" s="35"/>
      <c r="B2990" s="9">
        <v>32621</v>
      </c>
      <c r="C2990" s="8" t="str">
        <f>TEXT(B2990, "dddd")</f>
        <v>Sunday</v>
      </c>
      <c r="D2990" s="10">
        <f>IF(WEEKDAY(B2990,2)&lt;=6,1,0)</f>
        <v>0</v>
      </c>
      <c r="E2990" s="10">
        <f>IF(WEEKDAY(B2990,2)&lt;=5,VALUE("8"),IF(WEEKDAY(B2990,2)=6,VALUE("6"),VALUE("0")))</f>
        <v>0</v>
      </c>
      <c r="F2990" s="11">
        <f>IF(WEEKDAY(B2990,2)&lt;=6,3,0)</f>
        <v>0</v>
      </c>
      <c r="G2990" s="12" t="str">
        <f>IF(WEEKDAY(B2990,2)&lt;=6,"90 минут","0")</f>
        <v>0</v>
      </c>
      <c r="H2990" s="37"/>
    </row>
    <row r="2991" spans="1:8" x14ac:dyDescent="0.3">
      <c r="A2991" s="35"/>
      <c r="B2991" s="9">
        <v>32622</v>
      </c>
      <c r="C2991" s="8" t="str">
        <f>TEXT(B2991, "dddd")</f>
        <v>Monday</v>
      </c>
      <c r="D2991" s="10">
        <f>IF(WEEKDAY(B2991,2)&lt;=6,1,0)</f>
        <v>1</v>
      </c>
      <c r="E2991" s="10">
        <f>IF(WEEKDAY(B2991,2)&lt;=5,VALUE("8"),IF(WEEKDAY(B2991,2)=6,VALUE("6"),VALUE("0")))</f>
        <v>8</v>
      </c>
      <c r="F2991" s="11">
        <f>IF(WEEKDAY(B2991,2)&lt;=6,3,0)</f>
        <v>3</v>
      </c>
      <c r="G2991" s="12" t="str">
        <f>IF(WEEKDAY(B2991,2)&lt;=6,"90 минут","0")</f>
        <v>90 минут</v>
      </c>
      <c r="H2991" s="37"/>
    </row>
    <row r="2992" spans="1:8" x14ac:dyDescent="0.3">
      <c r="A2992" s="35"/>
      <c r="B2992" s="9">
        <v>32623</v>
      </c>
      <c r="C2992" s="8" t="str">
        <f>TEXT(B2992, "dddd")</f>
        <v>Tuesday</v>
      </c>
      <c r="D2992" s="10">
        <f>IF(WEEKDAY(B2992,2)&lt;=6,1,0)</f>
        <v>1</v>
      </c>
      <c r="E2992" s="10">
        <f>IF(WEEKDAY(B2992,2)&lt;=5,VALUE("8"),IF(WEEKDAY(B2992,2)=6,VALUE("6"),VALUE("0")))</f>
        <v>8</v>
      </c>
      <c r="F2992" s="11">
        <f>IF(WEEKDAY(B2992,2)&lt;=6,3,0)</f>
        <v>3</v>
      </c>
      <c r="G2992" s="12" t="str">
        <f>IF(WEEKDAY(B2992,2)&lt;=6,"90 минут","0")</f>
        <v>90 минут</v>
      </c>
      <c r="H2992" s="37"/>
    </row>
    <row r="2993" spans="1:8" x14ac:dyDescent="0.3">
      <c r="A2993" s="35"/>
      <c r="B2993" s="9">
        <v>32624</v>
      </c>
      <c r="C2993" s="8" t="str">
        <f>TEXT(B2993, "dddd")</f>
        <v>Wednesday</v>
      </c>
      <c r="D2993" s="10">
        <f>IF(WEEKDAY(B2993,2)&lt;=6,1,0)</f>
        <v>1</v>
      </c>
      <c r="E2993" s="10">
        <f>IF(WEEKDAY(B2993,2)&lt;=5,VALUE("8"),IF(WEEKDAY(B2993,2)=6,VALUE("6"),VALUE("0")))</f>
        <v>8</v>
      </c>
      <c r="F2993" s="11">
        <f>IF(WEEKDAY(B2993,2)&lt;=6,3,0)</f>
        <v>3</v>
      </c>
      <c r="G2993" s="12" t="str">
        <f>IF(WEEKDAY(B2993,2)&lt;=6,"90 минут","0")</f>
        <v>90 минут</v>
      </c>
      <c r="H2993" s="37"/>
    </row>
    <row r="2994" spans="1:8" x14ac:dyDescent="0.3">
      <c r="A2994" s="35"/>
      <c r="B2994" s="9">
        <v>32625</v>
      </c>
      <c r="C2994" s="8" t="str">
        <f>TEXT(B2994, "dddd")</f>
        <v>Thursday</v>
      </c>
      <c r="D2994" s="10">
        <f>IF(WEEKDAY(B2994,2)&lt;=6,1,0)</f>
        <v>1</v>
      </c>
      <c r="E2994" s="10">
        <f>IF(WEEKDAY(B2994,2)&lt;=5,VALUE("8"),IF(WEEKDAY(B2994,2)=6,VALUE("6"),VALUE("0")))</f>
        <v>8</v>
      </c>
      <c r="F2994" s="11">
        <f>IF(WEEKDAY(B2994,2)&lt;=6,3,0)</f>
        <v>3</v>
      </c>
      <c r="G2994" s="12" t="str">
        <f>IF(WEEKDAY(B2994,2)&lt;=6,"90 минут","0")</f>
        <v>90 минут</v>
      </c>
      <c r="H2994" s="37"/>
    </row>
    <row r="2995" spans="1:8" x14ac:dyDescent="0.3">
      <c r="A2995" s="35"/>
      <c r="B2995" s="9">
        <v>32626</v>
      </c>
      <c r="C2995" s="8" t="str">
        <f>TEXT(B2995, "dddd")</f>
        <v>Friday</v>
      </c>
      <c r="D2995" s="10">
        <f>IF(WEEKDAY(B2995,2)&lt;=6,1,0)</f>
        <v>1</v>
      </c>
      <c r="E2995" s="10">
        <f>IF(WEEKDAY(B2995,2)&lt;=5,VALUE("8"),IF(WEEKDAY(B2995,2)=6,VALUE("6"),VALUE("0")))</f>
        <v>8</v>
      </c>
      <c r="F2995" s="11">
        <f>IF(WEEKDAY(B2995,2)&lt;=6,3,0)</f>
        <v>3</v>
      </c>
      <c r="G2995" s="12" t="str">
        <f>IF(WEEKDAY(B2995,2)&lt;=6,"90 минут","0")</f>
        <v>90 минут</v>
      </c>
      <c r="H2995" s="37"/>
    </row>
    <row r="2996" spans="1:8" x14ac:dyDescent="0.3">
      <c r="A2996" s="35"/>
      <c r="B2996" s="9">
        <v>32627</v>
      </c>
      <c r="C2996" s="8" t="str">
        <f>TEXT(B2996, "dddd")</f>
        <v>Saturday</v>
      </c>
      <c r="D2996" s="10">
        <f>IF(WEEKDAY(B2996,2)&lt;=6,1,0)</f>
        <v>1</v>
      </c>
      <c r="E2996" s="10">
        <f>IF(WEEKDAY(B2996,2)&lt;=5,VALUE("8"),IF(WEEKDAY(B2996,2)=6,VALUE("6"),VALUE("0")))</f>
        <v>6</v>
      </c>
      <c r="F2996" s="11">
        <f>IF(WEEKDAY(B2996,2)&lt;=6,3,0)</f>
        <v>3</v>
      </c>
      <c r="G2996" s="12" t="str">
        <f>IF(WEEKDAY(B2996,2)&lt;=6,"90 минут","0")</f>
        <v>90 минут</v>
      </c>
      <c r="H2996" s="37"/>
    </row>
    <row r="2997" spans="1:8" x14ac:dyDescent="0.3">
      <c r="A2997" s="35"/>
      <c r="B2997" s="9">
        <v>32628</v>
      </c>
      <c r="C2997" s="8" t="str">
        <f>TEXT(B2997, "dddd")</f>
        <v>Sunday</v>
      </c>
      <c r="D2997" s="10">
        <f>IF(WEEKDAY(B2997,2)&lt;=6,1,0)</f>
        <v>0</v>
      </c>
      <c r="E2997" s="10">
        <f>IF(WEEKDAY(B2997,2)&lt;=5,VALUE("8"),IF(WEEKDAY(B2997,2)=6,VALUE("6"),VALUE("0")))</f>
        <v>0</v>
      </c>
      <c r="F2997" s="11">
        <f>IF(WEEKDAY(B2997,2)&lt;=6,3,0)</f>
        <v>0</v>
      </c>
      <c r="G2997" s="12" t="str">
        <f>IF(WEEKDAY(B2997,2)&lt;=6,"90 минут","0")</f>
        <v>0</v>
      </c>
      <c r="H2997" s="37"/>
    </row>
    <row r="2998" spans="1:8" x14ac:dyDescent="0.3">
      <c r="A2998" s="35"/>
      <c r="B2998" s="9">
        <v>32629</v>
      </c>
      <c r="C2998" s="8" t="str">
        <f>TEXT(B2998, "dddd")</f>
        <v>Monday</v>
      </c>
      <c r="D2998" s="10">
        <f>IF(WEEKDAY(B2998,2)&lt;=6,1,0)</f>
        <v>1</v>
      </c>
      <c r="E2998" s="10">
        <f>IF(WEEKDAY(B2998,2)&lt;=5,VALUE("8"),IF(WEEKDAY(B2998,2)=6,VALUE("6"),VALUE("0")))</f>
        <v>8</v>
      </c>
      <c r="F2998" s="11">
        <f>IF(WEEKDAY(B2998,2)&lt;=6,3,0)</f>
        <v>3</v>
      </c>
      <c r="G2998" s="12" t="str">
        <f>IF(WEEKDAY(B2998,2)&lt;=6,"90 минут","0")</f>
        <v>90 минут</v>
      </c>
      <c r="H2998" s="37"/>
    </row>
    <row r="2999" spans="1:8" x14ac:dyDescent="0.3">
      <c r="A2999" s="35"/>
      <c r="B2999" s="9">
        <v>32630</v>
      </c>
      <c r="C2999" s="8" t="str">
        <f>TEXT(B2999, "dddd")</f>
        <v>Tuesday</v>
      </c>
      <c r="D2999" s="10">
        <f>IF(WEEKDAY(B2999,2)&lt;=6,1,0)</f>
        <v>1</v>
      </c>
      <c r="E2999" s="10">
        <f>IF(WEEKDAY(B2999,2)&lt;=5,VALUE("8"),IF(WEEKDAY(B2999,2)=6,VALUE("6"),VALUE("0")))</f>
        <v>8</v>
      </c>
      <c r="F2999" s="11">
        <f>IF(WEEKDAY(B2999,2)&lt;=6,3,0)</f>
        <v>3</v>
      </c>
      <c r="G2999" s="12" t="str">
        <f>IF(WEEKDAY(B2999,2)&lt;=6,"90 минут","0")</f>
        <v>90 минут</v>
      </c>
      <c r="H2999" s="37"/>
    </row>
    <row r="3000" spans="1:8" x14ac:dyDescent="0.3">
      <c r="A3000" s="35"/>
      <c r="B3000" s="9">
        <v>32631</v>
      </c>
      <c r="C3000" s="8" t="str">
        <f>TEXT(B3000, "dddd")</f>
        <v>Wednesday</v>
      </c>
      <c r="D3000" s="10">
        <f>IF(WEEKDAY(B3000,2)&lt;=6,1,0)</f>
        <v>1</v>
      </c>
      <c r="E3000" s="10">
        <f>IF(WEEKDAY(B3000,2)&lt;=5,VALUE("8"),IF(WEEKDAY(B3000,2)=6,VALUE("6"),VALUE("0")))</f>
        <v>8</v>
      </c>
      <c r="F3000" s="11">
        <f>IF(WEEKDAY(B3000,2)&lt;=6,3,0)</f>
        <v>3</v>
      </c>
      <c r="G3000" s="12" t="str">
        <f>IF(WEEKDAY(B3000,2)&lt;=6,"90 минут","0")</f>
        <v>90 минут</v>
      </c>
      <c r="H3000" s="37"/>
    </row>
    <row r="3001" spans="1:8" x14ac:dyDescent="0.3">
      <c r="A3001" s="35"/>
      <c r="B3001" s="9">
        <v>32632</v>
      </c>
      <c r="C3001" s="8" t="str">
        <f>TEXT(B3001, "dddd")</f>
        <v>Thursday</v>
      </c>
      <c r="D3001" s="10">
        <f>IF(WEEKDAY(B3001,2)&lt;=6,1,0)</f>
        <v>1</v>
      </c>
      <c r="E3001" s="10">
        <f>IF(WEEKDAY(B3001,2)&lt;=5,VALUE("8"),IF(WEEKDAY(B3001,2)=6,VALUE("6"),VALUE("0")))</f>
        <v>8</v>
      </c>
      <c r="F3001" s="11">
        <f>IF(WEEKDAY(B3001,2)&lt;=6,3,0)</f>
        <v>3</v>
      </c>
      <c r="G3001" s="12" t="str">
        <f>IF(WEEKDAY(B3001,2)&lt;=6,"90 минут","0")</f>
        <v>90 минут</v>
      </c>
      <c r="H3001" s="37"/>
    </row>
    <row r="3002" spans="1:8" x14ac:dyDescent="0.3">
      <c r="A3002" s="35"/>
      <c r="B3002" s="9">
        <v>32633</v>
      </c>
      <c r="C3002" s="8" t="str">
        <f>TEXT(B3002, "dddd")</f>
        <v>Friday</v>
      </c>
      <c r="D3002" s="10">
        <f>IF(WEEKDAY(B3002,2)&lt;=6,1,0)</f>
        <v>1</v>
      </c>
      <c r="E3002" s="10">
        <f>IF(WEEKDAY(B3002,2)&lt;=5,VALUE("8"),IF(WEEKDAY(B3002,2)=6,VALUE("6"),VALUE("0")))</f>
        <v>8</v>
      </c>
      <c r="F3002" s="11">
        <f>IF(WEEKDAY(B3002,2)&lt;=6,3,0)</f>
        <v>3</v>
      </c>
      <c r="G3002" s="12" t="str">
        <f>IF(WEEKDAY(B3002,2)&lt;=6,"90 минут","0")</f>
        <v>90 минут</v>
      </c>
      <c r="H3002" s="37"/>
    </row>
    <row r="3003" spans="1:8" x14ac:dyDescent="0.3">
      <c r="A3003" s="35"/>
      <c r="B3003" s="9">
        <v>32634</v>
      </c>
      <c r="C3003" s="8" t="str">
        <f>TEXT(B3003, "dddd")</f>
        <v>Saturday</v>
      </c>
      <c r="D3003" s="10">
        <f>IF(WEEKDAY(B3003,2)&lt;=6,1,0)</f>
        <v>1</v>
      </c>
      <c r="E3003" s="10">
        <f>IF(WEEKDAY(B3003,2)&lt;=5,VALUE("8"),IF(WEEKDAY(B3003,2)=6,VALUE("6"),VALUE("0")))</f>
        <v>6</v>
      </c>
      <c r="F3003" s="11">
        <f>IF(WEEKDAY(B3003,2)&lt;=6,3,0)</f>
        <v>3</v>
      </c>
      <c r="G3003" s="12" t="str">
        <f>IF(WEEKDAY(B3003,2)&lt;=6,"90 минут","0")</f>
        <v>90 минут</v>
      </c>
      <c r="H3003" s="37"/>
    </row>
    <row r="3004" spans="1:8" x14ac:dyDescent="0.3">
      <c r="A3004" s="35"/>
      <c r="B3004" s="9">
        <v>32635</v>
      </c>
      <c r="C3004" s="8" t="str">
        <f>TEXT(B3004, "dddd")</f>
        <v>Sunday</v>
      </c>
      <c r="D3004" s="10">
        <f>IF(WEEKDAY(B3004,2)&lt;=6,1,0)</f>
        <v>0</v>
      </c>
      <c r="E3004" s="10">
        <f>IF(WEEKDAY(B3004,2)&lt;=5,VALUE("8"),IF(WEEKDAY(B3004,2)=6,VALUE("6"),VALUE("0")))</f>
        <v>0</v>
      </c>
      <c r="F3004" s="11">
        <f>IF(WEEKDAY(B3004,2)&lt;=6,3,0)</f>
        <v>0</v>
      </c>
      <c r="G3004" s="12" t="str">
        <f>IF(WEEKDAY(B3004,2)&lt;=6,"90 минут","0")</f>
        <v>0</v>
      </c>
      <c r="H3004" s="37"/>
    </row>
    <row r="3005" spans="1:8" x14ac:dyDescent="0.3">
      <c r="A3005" s="35"/>
      <c r="B3005" s="9">
        <v>32636</v>
      </c>
      <c r="C3005" s="8" t="str">
        <f>TEXT(B3005, "dddd")</f>
        <v>Monday</v>
      </c>
      <c r="D3005" s="10">
        <f>IF(WEEKDAY(B3005,2)&lt;=6,1,0)</f>
        <v>1</v>
      </c>
      <c r="E3005" s="10">
        <f>IF(WEEKDAY(B3005,2)&lt;=5,VALUE("8"),IF(WEEKDAY(B3005,2)=6,VALUE("6"),VALUE("0")))</f>
        <v>8</v>
      </c>
      <c r="F3005" s="11">
        <f>IF(WEEKDAY(B3005,2)&lt;=6,3,0)</f>
        <v>3</v>
      </c>
      <c r="G3005" s="12" t="str">
        <f>IF(WEEKDAY(B3005,2)&lt;=6,"90 минут","0")</f>
        <v>90 минут</v>
      </c>
      <c r="H3005" s="37"/>
    </row>
    <row r="3006" spans="1:8" x14ac:dyDescent="0.3">
      <c r="A3006" s="35"/>
      <c r="B3006" s="9">
        <v>32637</v>
      </c>
      <c r="C3006" s="8" t="str">
        <f>TEXT(B3006, "dddd")</f>
        <v>Tuesday</v>
      </c>
      <c r="D3006" s="10">
        <f>IF(WEEKDAY(B3006,2)&lt;=6,1,0)</f>
        <v>1</v>
      </c>
      <c r="E3006" s="10">
        <f>IF(WEEKDAY(B3006,2)&lt;=5,VALUE("8"),IF(WEEKDAY(B3006,2)=6,VALUE("6"),VALUE("0")))</f>
        <v>8</v>
      </c>
      <c r="F3006" s="11">
        <f>IF(WEEKDAY(B3006,2)&lt;=6,3,0)</f>
        <v>3</v>
      </c>
      <c r="G3006" s="12" t="str">
        <f>IF(WEEKDAY(B3006,2)&lt;=6,"90 минут","0")</f>
        <v>90 минут</v>
      </c>
      <c r="H3006" s="37"/>
    </row>
    <row r="3007" spans="1:8" x14ac:dyDescent="0.3">
      <c r="A3007" s="35"/>
      <c r="B3007" s="9">
        <v>32638</v>
      </c>
      <c r="C3007" s="8" t="str">
        <f>TEXT(B3007, "dddd")</f>
        <v>Wednesday</v>
      </c>
      <c r="D3007" s="10">
        <f>IF(WEEKDAY(B3007,2)&lt;=6,1,0)</f>
        <v>1</v>
      </c>
      <c r="E3007" s="10">
        <f>IF(WEEKDAY(B3007,2)&lt;=5,VALUE("8"),IF(WEEKDAY(B3007,2)=6,VALUE("6"),VALUE("0")))</f>
        <v>8</v>
      </c>
      <c r="F3007" s="11">
        <f>IF(WEEKDAY(B3007,2)&lt;=6,3,0)</f>
        <v>3</v>
      </c>
      <c r="G3007" s="12" t="str">
        <f>IF(WEEKDAY(B3007,2)&lt;=6,"90 минут","0")</f>
        <v>90 минут</v>
      </c>
      <c r="H3007" s="37"/>
    </row>
    <row r="3008" spans="1:8" x14ac:dyDescent="0.3">
      <c r="A3008" s="35"/>
      <c r="B3008" s="9">
        <v>32639</v>
      </c>
      <c r="C3008" s="8" t="str">
        <f>TEXT(B3008, "dddd")</f>
        <v>Thursday</v>
      </c>
      <c r="D3008" s="10">
        <f>IF(WEEKDAY(B3008,2)&lt;=6,1,0)</f>
        <v>1</v>
      </c>
      <c r="E3008" s="10">
        <f>IF(WEEKDAY(B3008,2)&lt;=5,VALUE("8"),IF(WEEKDAY(B3008,2)=6,VALUE("6"),VALUE("0")))</f>
        <v>8</v>
      </c>
      <c r="F3008" s="11">
        <f>IF(WEEKDAY(B3008,2)&lt;=6,3,0)</f>
        <v>3</v>
      </c>
      <c r="G3008" s="12" t="str">
        <f>IF(WEEKDAY(B3008,2)&lt;=6,"90 минут","0")</f>
        <v>90 минут</v>
      </c>
      <c r="H3008" s="37"/>
    </row>
    <row r="3009" spans="1:8" x14ac:dyDescent="0.3">
      <c r="A3009" s="35"/>
      <c r="B3009" s="9">
        <v>32640</v>
      </c>
      <c r="C3009" s="8" t="str">
        <f>TEXT(B3009, "dddd")</f>
        <v>Friday</v>
      </c>
      <c r="D3009" s="10">
        <f>IF(WEEKDAY(B3009,2)&lt;=6,1,0)</f>
        <v>1</v>
      </c>
      <c r="E3009" s="10">
        <f>IF(WEEKDAY(B3009,2)&lt;=5,VALUE("8"),IF(WEEKDAY(B3009,2)=6,VALUE("6"),VALUE("0")))</f>
        <v>8</v>
      </c>
      <c r="F3009" s="11">
        <f>IF(WEEKDAY(B3009,2)&lt;=6,3,0)</f>
        <v>3</v>
      </c>
      <c r="G3009" s="12" t="str">
        <f>IF(WEEKDAY(B3009,2)&lt;=6,"90 минут","0")</f>
        <v>90 минут</v>
      </c>
      <c r="H3009" s="37"/>
    </row>
    <row r="3010" spans="1:8" x14ac:dyDescent="0.3">
      <c r="A3010" s="35"/>
      <c r="B3010" s="9">
        <v>32641</v>
      </c>
      <c r="C3010" s="8" t="str">
        <f>TEXT(B3010, "dddd")</f>
        <v>Saturday</v>
      </c>
      <c r="D3010" s="10">
        <f>IF(WEEKDAY(B3010,2)&lt;=6,1,0)</f>
        <v>1</v>
      </c>
      <c r="E3010" s="10">
        <f>IF(WEEKDAY(B3010,2)&lt;=5,VALUE("8"),IF(WEEKDAY(B3010,2)=6,VALUE("6"),VALUE("0")))</f>
        <v>6</v>
      </c>
      <c r="F3010" s="11">
        <f>IF(WEEKDAY(B3010,2)&lt;=6,3,0)</f>
        <v>3</v>
      </c>
      <c r="G3010" s="12" t="str">
        <f>IF(WEEKDAY(B3010,2)&lt;=6,"90 минут","0")</f>
        <v>90 минут</v>
      </c>
      <c r="H3010" s="37"/>
    </row>
    <row r="3011" spans="1:8" x14ac:dyDescent="0.3">
      <c r="A3011" s="35"/>
      <c r="B3011" s="9">
        <v>32642</v>
      </c>
      <c r="C3011" s="8" t="str">
        <f>TEXT(B3011, "dddd")</f>
        <v>Sunday</v>
      </c>
      <c r="D3011" s="10">
        <f>IF(WEEKDAY(B3011,2)&lt;=6,1,0)</f>
        <v>0</v>
      </c>
      <c r="E3011" s="10">
        <f>IF(WEEKDAY(B3011,2)&lt;=5,VALUE("8"),IF(WEEKDAY(B3011,2)=6,VALUE("6"),VALUE("0")))</f>
        <v>0</v>
      </c>
      <c r="F3011" s="11">
        <f>IF(WEEKDAY(B3011,2)&lt;=6,3,0)</f>
        <v>0</v>
      </c>
      <c r="G3011" s="12" t="str">
        <f>IF(WEEKDAY(B3011,2)&lt;=6,"90 минут","0")</f>
        <v>0</v>
      </c>
      <c r="H3011" s="37"/>
    </row>
    <row r="3012" spans="1:8" x14ac:dyDescent="0.3">
      <c r="A3012" s="35"/>
      <c r="B3012" s="9">
        <v>32643</v>
      </c>
      <c r="C3012" s="8" t="str">
        <f>TEXT(B3012, "dddd")</f>
        <v>Monday</v>
      </c>
      <c r="D3012" s="10">
        <f>IF(WEEKDAY(B3012,2)&lt;=6,1,0)</f>
        <v>1</v>
      </c>
      <c r="E3012" s="10">
        <f>IF(WEEKDAY(B3012,2)&lt;=5,VALUE("8"),IF(WEEKDAY(B3012,2)=6,VALUE("6"),VALUE("0")))</f>
        <v>8</v>
      </c>
      <c r="F3012" s="11">
        <f>IF(WEEKDAY(B3012,2)&lt;=6,3,0)</f>
        <v>3</v>
      </c>
      <c r="G3012" s="12" t="str">
        <f>IF(WEEKDAY(B3012,2)&lt;=6,"90 минут","0")</f>
        <v>90 минут</v>
      </c>
      <c r="H3012" s="37"/>
    </row>
    <row r="3013" spans="1:8" x14ac:dyDescent="0.3">
      <c r="A3013" s="35"/>
      <c r="B3013" s="9">
        <v>32644</v>
      </c>
      <c r="C3013" s="8" t="str">
        <f>TEXT(B3013, "dddd")</f>
        <v>Tuesday</v>
      </c>
      <c r="D3013" s="10">
        <f>IF(WEEKDAY(B3013,2)&lt;=6,1,0)</f>
        <v>1</v>
      </c>
      <c r="E3013" s="10">
        <f>IF(WEEKDAY(B3013,2)&lt;=5,VALUE("8"),IF(WEEKDAY(B3013,2)=6,VALUE("6"),VALUE("0")))</f>
        <v>8</v>
      </c>
      <c r="F3013" s="11">
        <f>IF(WEEKDAY(B3013,2)&lt;=6,3,0)</f>
        <v>3</v>
      </c>
      <c r="G3013" s="12" t="str">
        <f>IF(WEEKDAY(B3013,2)&lt;=6,"90 минут","0")</f>
        <v>90 минут</v>
      </c>
      <c r="H3013" s="37"/>
    </row>
    <row r="3014" spans="1:8" x14ac:dyDescent="0.3">
      <c r="A3014" s="35"/>
      <c r="B3014" s="9">
        <v>32645</v>
      </c>
      <c r="C3014" s="8" t="str">
        <f>TEXT(B3014, "dddd")</f>
        <v>Wednesday</v>
      </c>
      <c r="D3014" s="10">
        <f>IF(WEEKDAY(B3014,2)&lt;=6,1,0)</f>
        <v>1</v>
      </c>
      <c r="E3014" s="10">
        <f>IF(WEEKDAY(B3014,2)&lt;=5,VALUE("8"),IF(WEEKDAY(B3014,2)=6,VALUE("6"),VALUE("0")))</f>
        <v>8</v>
      </c>
      <c r="F3014" s="11">
        <f>IF(WEEKDAY(B3014,2)&lt;=6,3,0)</f>
        <v>3</v>
      </c>
      <c r="G3014" s="12" t="str">
        <f>IF(WEEKDAY(B3014,2)&lt;=6,"90 минут","0")</f>
        <v>90 минут</v>
      </c>
      <c r="H3014" s="37"/>
    </row>
    <row r="3015" spans="1:8" x14ac:dyDescent="0.3">
      <c r="A3015" s="35"/>
      <c r="B3015" s="9">
        <v>32646</v>
      </c>
      <c r="C3015" s="8" t="str">
        <f>TEXT(B3015, "dddd")</f>
        <v>Thursday</v>
      </c>
      <c r="D3015" s="10">
        <f>IF(WEEKDAY(B3015,2)&lt;=6,1,0)</f>
        <v>1</v>
      </c>
      <c r="E3015" s="10">
        <f>IF(WEEKDAY(B3015,2)&lt;=5,VALUE("8"),IF(WEEKDAY(B3015,2)=6,VALUE("6"),VALUE("0")))</f>
        <v>8</v>
      </c>
      <c r="F3015" s="11">
        <f>IF(WEEKDAY(B3015,2)&lt;=6,3,0)</f>
        <v>3</v>
      </c>
      <c r="G3015" s="12" t="str">
        <f>IF(WEEKDAY(B3015,2)&lt;=6,"90 минут","0")</f>
        <v>90 минут</v>
      </c>
      <c r="H3015" s="37"/>
    </row>
    <row r="3016" spans="1:8" x14ac:dyDescent="0.3">
      <c r="A3016" s="35"/>
      <c r="B3016" s="9">
        <v>32647</v>
      </c>
      <c r="C3016" s="8" t="str">
        <f>TEXT(B3016, "dddd")</f>
        <v>Friday</v>
      </c>
      <c r="D3016" s="10">
        <f>IF(WEEKDAY(B3016,2)&lt;=6,1,0)</f>
        <v>1</v>
      </c>
      <c r="E3016" s="10">
        <f>IF(WEEKDAY(B3016,2)&lt;=5,VALUE("8"),IF(WEEKDAY(B3016,2)=6,VALUE("6"),VALUE("0")))</f>
        <v>8</v>
      </c>
      <c r="F3016" s="11">
        <f>IF(WEEKDAY(B3016,2)&lt;=6,3,0)</f>
        <v>3</v>
      </c>
      <c r="G3016" s="12" t="str">
        <f>IF(WEEKDAY(B3016,2)&lt;=6,"90 минут","0")</f>
        <v>90 минут</v>
      </c>
      <c r="H3016" s="37"/>
    </row>
    <row r="3017" spans="1:8" x14ac:dyDescent="0.3">
      <c r="A3017" s="35"/>
      <c r="B3017" s="9">
        <v>32648</v>
      </c>
      <c r="C3017" s="8" t="str">
        <f>TEXT(B3017, "dddd")</f>
        <v>Saturday</v>
      </c>
      <c r="D3017" s="10">
        <f>IF(WEEKDAY(B3017,2)&lt;=6,1,0)</f>
        <v>1</v>
      </c>
      <c r="E3017" s="10">
        <f>IF(WEEKDAY(B3017,2)&lt;=5,VALUE("8"),IF(WEEKDAY(B3017,2)=6,VALUE("6"),VALUE("0")))</f>
        <v>6</v>
      </c>
      <c r="F3017" s="11">
        <f>IF(WEEKDAY(B3017,2)&lt;=6,3,0)</f>
        <v>3</v>
      </c>
      <c r="G3017" s="12" t="str">
        <f>IF(WEEKDAY(B3017,2)&lt;=6,"90 минут","0")</f>
        <v>90 минут</v>
      </c>
      <c r="H3017" s="37"/>
    </row>
    <row r="3018" spans="1:8" x14ac:dyDescent="0.3">
      <c r="A3018" s="35"/>
      <c r="B3018" s="9">
        <v>32649</v>
      </c>
      <c r="C3018" s="8" t="str">
        <f>TEXT(B3018, "dddd")</f>
        <v>Sunday</v>
      </c>
      <c r="D3018" s="10">
        <f>IF(WEEKDAY(B3018,2)&lt;=6,1,0)</f>
        <v>0</v>
      </c>
      <c r="E3018" s="10">
        <f>IF(WEEKDAY(B3018,2)&lt;=5,VALUE("8"),IF(WEEKDAY(B3018,2)=6,VALUE("6"),VALUE("0")))</f>
        <v>0</v>
      </c>
      <c r="F3018" s="11">
        <f>IF(WEEKDAY(B3018,2)&lt;=6,3,0)</f>
        <v>0</v>
      </c>
      <c r="G3018" s="12" t="str">
        <f>IF(WEEKDAY(B3018,2)&lt;=6,"90 минут","0")</f>
        <v>0</v>
      </c>
      <c r="H3018" s="37"/>
    </row>
    <row r="3019" spans="1:8" x14ac:dyDescent="0.3">
      <c r="A3019" s="35"/>
      <c r="B3019" s="9">
        <v>32650</v>
      </c>
      <c r="C3019" s="8" t="str">
        <f>TEXT(B3019, "dddd")</f>
        <v>Monday</v>
      </c>
      <c r="D3019" s="10">
        <f>IF(WEEKDAY(B3019,2)&lt;=6,1,0)</f>
        <v>1</v>
      </c>
      <c r="E3019" s="10">
        <f>IF(WEEKDAY(B3019,2)&lt;=5,VALUE("8"),IF(WEEKDAY(B3019,2)=6,VALUE("6"),VALUE("0")))</f>
        <v>8</v>
      </c>
      <c r="F3019" s="11">
        <f>IF(WEEKDAY(B3019,2)&lt;=6,3,0)</f>
        <v>3</v>
      </c>
      <c r="G3019" s="12" t="str">
        <f>IF(WEEKDAY(B3019,2)&lt;=6,"90 минут","0")</f>
        <v>90 минут</v>
      </c>
      <c r="H3019" s="37"/>
    </row>
    <row r="3020" spans="1:8" x14ac:dyDescent="0.3">
      <c r="A3020" s="35"/>
      <c r="B3020" s="9">
        <v>32651</v>
      </c>
      <c r="C3020" s="8" t="str">
        <f>TEXT(B3020, "dddd")</f>
        <v>Tuesday</v>
      </c>
      <c r="D3020" s="10">
        <f>IF(WEEKDAY(B3020,2)&lt;=6,1,0)</f>
        <v>1</v>
      </c>
      <c r="E3020" s="10">
        <f>IF(WEEKDAY(B3020,2)&lt;=5,VALUE("8"),IF(WEEKDAY(B3020,2)=6,VALUE("6"),VALUE("0")))</f>
        <v>8</v>
      </c>
      <c r="F3020" s="11">
        <f>IF(WEEKDAY(B3020,2)&lt;=6,3,0)</f>
        <v>3</v>
      </c>
      <c r="G3020" s="12" t="str">
        <f>IF(WEEKDAY(B3020,2)&lt;=6,"90 минут","0")</f>
        <v>90 минут</v>
      </c>
      <c r="H3020" s="37"/>
    </row>
    <row r="3021" spans="1:8" x14ac:dyDescent="0.3">
      <c r="A3021" s="35"/>
      <c r="B3021" s="9">
        <v>32652</v>
      </c>
      <c r="C3021" s="8" t="str">
        <f>TEXT(B3021, "dddd")</f>
        <v>Wednesday</v>
      </c>
      <c r="D3021" s="10">
        <f>IF(WEEKDAY(B3021,2)&lt;=6,1,0)</f>
        <v>1</v>
      </c>
      <c r="E3021" s="10">
        <f>IF(WEEKDAY(B3021,2)&lt;=5,VALUE("8"),IF(WEEKDAY(B3021,2)=6,VALUE("6"),VALUE("0")))</f>
        <v>8</v>
      </c>
      <c r="F3021" s="11">
        <f>IF(WEEKDAY(B3021,2)&lt;=6,3,0)</f>
        <v>3</v>
      </c>
      <c r="G3021" s="12" t="str">
        <f>IF(WEEKDAY(B3021,2)&lt;=6,"90 минут","0")</f>
        <v>90 минут</v>
      </c>
      <c r="H3021" s="37"/>
    </row>
    <row r="3022" spans="1:8" x14ac:dyDescent="0.3">
      <c r="A3022" s="35"/>
      <c r="B3022" s="9">
        <v>32653</v>
      </c>
      <c r="C3022" s="8" t="str">
        <f>TEXT(B3022, "dddd")</f>
        <v>Thursday</v>
      </c>
      <c r="D3022" s="10">
        <f>IF(WEEKDAY(B3022,2)&lt;=6,1,0)</f>
        <v>1</v>
      </c>
      <c r="E3022" s="10">
        <f>IF(WEEKDAY(B3022,2)&lt;=5,VALUE("8"),IF(WEEKDAY(B3022,2)=6,VALUE("6"),VALUE("0")))</f>
        <v>8</v>
      </c>
      <c r="F3022" s="11">
        <f>IF(WEEKDAY(B3022,2)&lt;=6,3,0)</f>
        <v>3</v>
      </c>
      <c r="G3022" s="12" t="str">
        <f>IF(WEEKDAY(B3022,2)&lt;=6,"90 минут","0")</f>
        <v>90 минут</v>
      </c>
      <c r="H3022" s="37"/>
    </row>
    <row r="3023" spans="1:8" x14ac:dyDescent="0.3">
      <c r="A3023" s="35"/>
      <c r="B3023" s="9">
        <v>32654</v>
      </c>
      <c r="C3023" s="8" t="str">
        <f>TEXT(B3023, "dddd")</f>
        <v>Friday</v>
      </c>
      <c r="D3023" s="10">
        <f>IF(WEEKDAY(B3023,2)&lt;=6,1,0)</f>
        <v>1</v>
      </c>
      <c r="E3023" s="10">
        <f>IF(WEEKDAY(B3023,2)&lt;=5,VALUE("8"),IF(WEEKDAY(B3023,2)=6,VALUE("6"),VALUE("0")))</f>
        <v>8</v>
      </c>
      <c r="F3023" s="11">
        <f>IF(WEEKDAY(B3023,2)&lt;=6,3,0)</f>
        <v>3</v>
      </c>
      <c r="G3023" s="12" t="str">
        <f>IF(WEEKDAY(B3023,2)&lt;=6,"90 минут","0")</f>
        <v>90 минут</v>
      </c>
      <c r="H3023" s="37"/>
    </row>
    <row r="3024" spans="1:8" x14ac:dyDescent="0.3">
      <c r="A3024" s="35"/>
      <c r="B3024" s="9">
        <v>32655</v>
      </c>
      <c r="C3024" s="8" t="str">
        <f>TEXT(B3024, "dddd")</f>
        <v>Saturday</v>
      </c>
      <c r="D3024" s="10">
        <f>IF(WEEKDAY(B3024,2)&lt;=6,1,0)</f>
        <v>1</v>
      </c>
      <c r="E3024" s="10">
        <f>IF(WEEKDAY(B3024,2)&lt;=5,VALUE("8"),IF(WEEKDAY(B3024,2)=6,VALUE("6"),VALUE("0")))</f>
        <v>6</v>
      </c>
      <c r="F3024" s="11">
        <f>IF(WEEKDAY(B3024,2)&lt;=6,3,0)</f>
        <v>3</v>
      </c>
      <c r="G3024" s="12" t="str">
        <f>IF(WEEKDAY(B3024,2)&lt;=6,"90 минут","0")</f>
        <v>90 минут</v>
      </c>
      <c r="H3024" s="37"/>
    </row>
    <row r="3025" spans="1:8" x14ac:dyDescent="0.3">
      <c r="A3025" s="35"/>
      <c r="B3025" s="9">
        <v>32656</v>
      </c>
      <c r="C3025" s="8" t="str">
        <f>TEXT(B3025, "dddd")</f>
        <v>Sunday</v>
      </c>
      <c r="D3025" s="10">
        <f>IF(WEEKDAY(B3025,2)&lt;=6,1,0)</f>
        <v>0</v>
      </c>
      <c r="E3025" s="10">
        <f>IF(WEEKDAY(B3025,2)&lt;=5,VALUE("8"),IF(WEEKDAY(B3025,2)=6,VALUE("6"),VALUE("0")))</f>
        <v>0</v>
      </c>
      <c r="F3025" s="11">
        <f>IF(WEEKDAY(B3025,2)&lt;=6,3,0)</f>
        <v>0</v>
      </c>
      <c r="G3025" s="12" t="str">
        <f>IF(WEEKDAY(B3025,2)&lt;=6,"90 минут","0")</f>
        <v>0</v>
      </c>
      <c r="H3025" s="37"/>
    </row>
    <row r="3026" spans="1:8" x14ac:dyDescent="0.3">
      <c r="A3026" s="35"/>
      <c r="B3026" s="9">
        <v>32657</v>
      </c>
      <c r="C3026" s="8" t="str">
        <f>TEXT(B3026, "dddd")</f>
        <v>Monday</v>
      </c>
      <c r="D3026" s="10">
        <f>IF(WEEKDAY(B3026,2)&lt;=6,1,0)</f>
        <v>1</v>
      </c>
      <c r="E3026" s="10">
        <f>IF(WEEKDAY(B3026,2)&lt;=5,VALUE("8"),IF(WEEKDAY(B3026,2)=6,VALUE("6"),VALUE("0")))</f>
        <v>8</v>
      </c>
      <c r="F3026" s="11">
        <f>IF(WEEKDAY(B3026,2)&lt;=6,3,0)</f>
        <v>3</v>
      </c>
      <c r="G3026" s="12" t="str">
        <f>IF(WEEKDAY(B3026,2)&lt;=6,"90 минут","0")</f>
        <v>90 минут</v>
      </c>
      <c r="H3026" s="37"/>
    </row>
    <row r="3027" spans="1:8" x14ac:dyDescent="0.3">
      <c r="A3027" s="35"/>
      <c r="B3027" s="9">
        <v>32658</v>
      </c>
      <c r="C3027" s="8" t="str">
        <f>TEXT(B3027, "dddd")</f>
        <v>Tuesday</v>
      </c>
      <c r="D3027" s="10">
        <f>IF(WEEKDAY(B3027,2)&lt;=6,1,0)</f>
        <v>1</v>
      </c>
      <c r="E3027" s="10">
        <f>IF(WEEKDAY(B3027,2)&lt;=5,VALUE("8"),IF(WEEKDAY(B3027,2)=6,VALUE("6"),VALUE("0")))</f>
        <v>8</v>
      </c>
      <c r="F3027" s="11">
        <f>IF(WEEKDAY(B3027,2)&lt;=6,3,0)</f>
        <v>3</v>
      </c>
      <c r="G3027" s="12" t="str">
        <f>IF(WEEKDAY(B3027,2)&lt;=6,"90 минут","0")</f>
        <v>90 минут</v>
      </c>
      <c r="H3027" s="37"/>
    </row>
    <row r="3028" spans="1:8" x14ac:dyDescent="0.3">
      <c r="A3028" s="35"/>
      <c r="B3028" s="9">
        <v>32659</v>
      </c>
      <c r="C3028" s="8" t="str">
        <f>TEXT(B3028, "dddd")</f>
        <v>Wednesday</v>
      </c>
      <c r="D3028" s="10">
        <f>IF(WEEKDAY(B3028,2)&lt;=6,1,0)</f>
        <v>1</v>
      </c>
      <c r="E3028" s="10">
        <f>IF(WEEKDAY(B3028,2)&lt;=5,VALUE("8"),IF(WEEKDAY(B3028,2)=6,VALUE("6"),VALUE("0")))</f>
        <v>8</v>
      </c>
      <c r="F3028" s="11">
        <f>IF(WEEKDAY(B3028,2)&lt;=6,3,0)</f>
        <v>3</v>
      </c>
      <c r="G3028" s="12" t="str">
        <f>IF(WEEKDAY(B3028,2)&lt;=6,"90 минут","0")</f>
        <v>90 минут</v>
      </c>
      <c r="H3028" s="37"/>
    </row>
    <row r="3029" spans="1:8" x14ac:dyDescent="0.3">
      <c r="A3029" s="35"/>
      <c r="B3029" s="9">
        <v>32660</v>
      </c>
      <c r="C3029" s="8" t="str">
        <f>TEXT(B3029, "dddd")</f>
        <v>Thursday</v>
      </c>
      <c r="D3029" s="10">
        <v>0</v>
      </c>
      <c r="E3029" s="10">
        <v>0</v>
      </c>
      <c r="F3029" s="10">
        <v>0</v>
      </c>
      <c r="G3029" s="10">
        <v>0</v>
      </c>
      <c r="H3029" s="37"/>
    </row>
    <row r="3030" spans="1:8" x14ac:dyDescent="0.3">
      <c r="A3030" s="22"/>
      <c r="B3030" s="9"/>
      <c r="C3030" s="8"/>
      <c r="D3030" s="10">
        <f>SUM(D2756:D3029)</f>
        <v>186</v>
      </c>
      <c r="E3030" s="10">
        <f t="shared" ref="E3030:F3030" si="190">SUM(E2756:E3029)</f>
        <v>1426</v>
      </c>
      <c r="F3030" s="10">
        <f t="shared" si="190"/>
        <v>558</v>
      </c>
      <c r="G3030" s="12"/>
      <c r="H3030" s="21"/>
    </row>
    <row r="3031" spans="1:8" x14ac:dyDescent="0.3">
      <c r="A3031" s="35" t="s">
        <v>30</v>
      </c>
      <c r="B3031" s="9">
        <v>32752</v>
      </c>
      <c r="C3031" s="8" t="str">
        <f>TEXT(B3031, "dddd")</f>
        <v>Friday</v>
      </c>
      <c r="D3031" s="10">
        <f>IF(WEEKDAY(B3031,2)&lt;=6,1,0)</f>
        <v>1</v>
      </c>
      <c r="E3031" s="10">
        <f>IF(WEEKDAY(B3031,2)&lt;=5,VALUE("8"),IF(WEEKDAY(B3031,2)=6,VALUE("6"),VALUE("0")))</f>
        <v>8</v>
      </c>
      <c r="F3031" s="11">
        <f>IF(WEEKDAY(B3031,2)&lt;=6,3,0)</f>
        <v>3</v>
      </c>
      <c r="G3031" s="12" t="str">
        <f>IF(WEEKDAY(B3031,2)&lt;=6,"90 минут","0")</f>
        <v>90 минут</v>
      </c>
      <c r="H3031" s="37">
        <f>INT((B3304-WEEKDAY(B3304,2)+1 - (B3031+8-WEEKDAY(B3031,2)))/7)-8</f>
        <v>30</v>
      </c>
    </row>
    <row r="3032" spans="1:8" x14ac:dyDescent="0.3">
      <c r="A3032" s="35"/>
      <c r="B3032" s="9">
        <v>32753</v>
      </c>
      <c r="C3032" s="8" t="str">
        <f>TEXT(B3032, "dddd")</f>
        <v>Saturday</v>
      </c>
      <c r="D3032" s="10">
        <f>IF(WEEKDAY(B3032,2)&lt;=6,1,0)</f>
        <v>1</v>
      </c>
      <c r="E3032" s="10">
        <f>IF(WEEKDAY(B3032,2)&lt;=5,VALUE("8"),IF(WEEKDAY(B3032,2)=6,VALUE("6"),VALUE("0")))</f>
        <v>6</v>
      </c>
      <c r="F3032" s="11">
        <f>IF(WEEKDAY(B3032,2)&lt;=6,3,0)</f>
        <v>3</v>
      </c>
      <c r="G3032" s="12" t="str">
        <f>IF(WEEKDAY(B3032,2)&lt;=6,"90 минут","0")</f>
        <v>90 минут</v>
      </c>
      <c r="H3032" s="37"/>
    </row>
    <row r="3033" spans="1:8" x14ac:dyDescent="0.3">
      <c r="A3033" s="35"/>
      <c r="B3033" s="9">
        <v>32754</v>
      </c>
      <c r="C3033" s="8" t="str">
        <f>TEXT(B3033, "dddd")</f>
        <v>Sunday</v>
      </c>
      <c r="D3033" s="10">
        <f>IF(WEEKDAY(B3033,2)&lt;=6,1,0)</f>
        <v>0</v>
      </c>
      <c r="E3033" s="10">
        <f>IF(WEEKDAY(B3033,2)&lt;=5,VALUE("8"),IF(WEEKDAY(B3033,2)=6,VALUE("6"),VALUE("0")))</f>
        <v>0</v>
      </c>
      <c r="F3033" s="11">
        <f>IF(WEEKDAY(B3033,2)&lt;=6,3,0)</f>
        <v>0</v>
      </c>
      <c r="G3033" s="12" t="str">
        <f>IF(WEEKDAY(B3033,2)&lt;=6,"90 минут","0")</f>
        <v>0</v>
      </c>
      <c r="H3033" s="37"/>
    </row>
    <row r="3034" spans="1:8" x14ac:dyDescent="0.3">
      <c r="A3034" s="35"/>
      <c r="B3034" s="9">
        <v>32755</v>
      </c>
      <c r="C3034" s="8" t="str">
        <f>TEXT(B3034, "dddd")</f>
        <v>Monday</v>
      </c>
      <c r="D3034" s="10">
        <v>0</v>
      </c>
      <c r="E3034" s="10">
        <v>0</v>
      </c>
      <c r="F3034" s="10">
        <v>0</v>
      </c>
      <c r="G3034" s="10">
        <v>0</v>
      </c>
      <c r="H3034" s="37"/>
    </row>
    <row r="3035" spans="1:8" x14ac:dyDescent="0.3">
      <c r="A3035" s="35"/>
      <c r="B3035" s="9">
        <v>32756</v>
      </c>
      <c r="C3035" s="8" t="str">
        <f>TEXT(B3035, "dddd")</f>
        <v>Tuesday</v>
      </c>
      <c r="D3035" s="10">
        <v>0</v>
      </c>
      <c r="E3035" s="10">
        <v>0</v>
      </c>
      <c r="F3035" s="10">
        <v>0</v>
      </c>
      <c r="G3035" s="10">
        <v>0</v>
      </c>
      <c r="H3035" s="37"/>
    </row>
    <row r="3036" spans="1:8" x14ac:dyDescent="0.3">
      <c r="A3036" s="35"/>
      <c r="B3036" s="9">
        <v>32757</v>
      </c>
      <c r="C3036" s="8" t="str">
        <f>TEXT(B3036, "dddd")</f>
        <v>Wednesday</v>
      </c>
      <c r="D3036" s="10">
        <v>0</v>
      </c>
      <c r="E3036" s="10">
        <v>0</v>
      </c>
      <c r="F3036" s="10">
        <v>0</v>
      </c>
      <c r="G3036" s="10">
        <v>0</v>
      </c>
      <c r="H3036" s="37"/>
    </row>
    <row r="3037" spans="1:8" x14ac:dyDescent="0.3">
      <c r="A3037" s="35"/>
      <c r="B3037" s="9">
        <v>32758</v>
      </c>
      <c r="C3037" s="8" t="str">
        <f>TEXT(B3037, "dddd")</f>
        <v>Thursday</v>
      </c>
      <c r="D3037" s="10">
        <v>0</v>
      </c>
      <c r="E3037" s="10">
        <v>0</v>
      </c>
      <c r="F3037" s="10">
        <v>0</v>
      </c>
      <c r="G3037" s="10">
        <v>0</v>
      </c>
      <c r="H3037" s="37"/>
    </row>
    <row r="3038" spans="1:8" x14ac:dyDescent="0.3">
      <c r="A3038" s="35"/>
      <c r="B3038" s="9">
        <v>32759</v>
      </c>
      <c r="C3038" s="8" t="str">
        <f>TEXT(B3038, "dddd")</f>
        <v>Friday</v>
      </c>
      <c r="D3038" s="10">
        <v>0</v>
      </c>
      <c r="E3038" s="10">
        <v>0</v>
      </c>
      <c r="F3038" s="10">
        <v>0</v>
      </c>
      <c r="G3038" s="10">
        <v>0</v>
      </c>
      <c r="H3038" s="37"/>
    </row>
    <row r="3039" spans="1:8" x14ac:dyDescent="0.3">
      <c r="A3039" s="35"/>
      <c r="B3039" s="9">
        <v>32760</v>
      </c>
      <c r="C3039" s="8" t="str">
        <f>TEXT(B3039, "dddd")</f>
        <v>Saturday</v>
      </c>
      <c r="D3039" s="10">
        <v>0</v>
      </c>
      <c r="E3039" s="10">
        <v>0</v>
      </c>
      <c r="F3039" s="10">
        <v>0</v>
      </c>
      <c r="G3039" s="10">
        <v>0</v>
      </c>
      <c r="H3039" s="37"/>
    </row>
    <row r="3040" spans="1:8" x14ac:dyDescent="0.3">
      <c r="A3040" s="35"/>
      <c r="B3040" s="9">
        <v>32761</v>
      </c>
      <c r="C3040" s="8" t="str">
        <f>TEXT(B3040, "dddd")</f>
        <v>Sunday</v>
      </c>
      <c r="D3040" s="10">
        <v>0</v>
      </c>
      <c r="E3040" s="10">
        <v>0</v>
      </c>
      <c r="F3040" s="10">
        <v>0</v>
      </c>
      <c r="G3040" s="10">
        <v>0</v>
      </c>
      <c r="H3040" s="37"/>
    </row>
    <row r="3041" spans="1:8" x14ac:dyDescent="0.3">
      <c r="A3041" s="35"/>
      <c r="B3041" s="9">
        <v>32762</v>
      </c>
      <c r="C3041" s="8" t="str">
        <f>TEXT(B3041, "dddd")</f>
        <v>Monday</v>
      </c>
      <c r="D3041" s="10">
        <v>0</v>
      </c>
      <c r="E3041" s="10">
        <v>0</v>
      </c>
      <c r="F3041" s="10">
        <v>0</v>
      </c>
      <c r="G3041" s="10">
        <v>0</v>
      </c>
      <c r="H3041" s="37"/>
    </row>
    <row r="3042" spans="1:8" x14ac:dyDescent="0.3">
      <c r="A3042" s="35"/>
      <c r="B3042" s="9">
        <v>32763</v>
      </c>
      <c r="C3042" s="8" t="str">
        <f>TEXT(B3042, "dddd")</f>
        <v>Tuesday</v>
      </c>
      <c r="D3042" s="10">
        <v>0</v>
      </c>
      <c r="E3042" s="10">
        <v>0</v>
      </c>
      <c r="F3042" s="10">
        <v>0</v>
      </c>
      <c r="G3042" s="10">
        <v>0</v>
      </c>
      <c r="H3042" s="37"/>
    </row>
    <row r="3043" spans="1:8" x14ac:dyDescent="0.3">
      <c r="A3043" s="35"/>
      <c r="B3043" s="9">
        <v>32764</v>
      </c>
      <c r="C3043" s="8" t="str">
        <f>TEXT(B3043, "dddd")</f>
        <v>Wednesday</v>
      </c>
      <c r="D3043" s="10">
        <v>0</v>
      </c>
      <c r="E3043" s="10">
        <v>0</v>
      </c>
      <c r="F3043" s="10">
        <v>0</v>
      </c>
      <c r="G3043" s="10">
        <v>0</v>
      </c>
      <c r="H3043" s="37"/>
    </row>
    <row r="3044" spans="1:8" x14ac:dyDescent="0.3">
      <c r="A3044" s="35"/>
      <c r="B3044" s="9">
        <v>32765</v>
      </c>
      <c r="C3044" s="8" t="str">
        <f>TEXT(B3044, "dddd")</f>
        <v>Thursday</v>
      </c>
      <c r="D3044" s="10">
        <v>0</v>
      </c>
      <c r="E3044" s="10">
        <v>0</v>
      </c>
      <c r="F3044" s="10">
        <v>0</v>
      </c>
      <c r="G3044" s="10">
        <v>0</v>
      </c>
      <c r="H3044" s="37"/>
    </row>
    <row r="3045" spans="1:8" x14ac:dyDescent="0.3">
      <c r="A3045" s="35"/>
      <c r="B3045" s="9">
        <v>32766</v>
      </c>
      <c r="C3045" s="8" t="str">
        <f>TEXT(B3045, "dddd")</f>
        <v>Friday</v>
      </c>
      <c r="D3045" s="10">
        <v>0</v>
      </c>
      <c r="E3045" s="10">
        <v>0</v>
      </c>
      <c r="F3045" s="10">
        <v>0</v>
      </c>
      <c r="G3045" s="10">
        <v>0</v>
      </c>
      <c r="H3045" s="37"/>
    </row>
    <row r="3046" spans="1:8" x14ac:dyDescent="0.3">
      <c r="A3046" s="35"/>
      <c r="B3046" s="9">
        <v>32767</v>
      </c>
      <c r="C3046" s="8" t="str">
        <f>TEXT(B3046, "dddd")</f>
        <v>Saturday</v>
      </c>
      <c r="D3046" s="10">
        <v>0</v>
      </c>
      <c r="E3046" s="10">
        <v>0</v>
      </c>
      <c r="F3046" s="10">
        <v>0</v>
      </c>
      <c r="G3046" s="10">
        <v>0</v>
      </c>
      <c r="H3046" s="37"/>
    </row>
    <row r="3047" spans="1:8" x14ac:dyDescent="0.3">
      <c r="A3047" s="35"/>
      <c r="B3047" s="9">
        <v>32768</v>
      </c>
      <c r="C3047" s="8" t="str">
        <f>TEXT(B3047, "dddd")</f>
        <v>Sunday</v>
      </c>
      <c r="D3047" s="10">
        <v>0</v>
      </c>
      <c r="E3047" s="10">
        <v>0</v>
      </c>
      <c r="F3047" s="10">
        <v>0</v>
      </c>
      <c r="G3047" s="10">
        <v>0</v>
      </c>
      <c r="H3047" s="37"/>
    </row>
    <row r="3048" spans="1:8" x14ac:dyDescent="0.3">
      <c r="A3048" s="35"/>
      <c r="B3048" s="9">
        <v>32769</v>
      </c>
      <c r="C3048" s="8" t="str">
        <f>TEXT(B3048, "dddd")</f>
        <v>Monday</v>
      </c>
      <c r="D3048" s="10">
        <v>0</v>
      </c>
      <c r="E3048" s="10">
        <v>0</v>
      </c>
      <c r="F3048" s="10">
        <v>0</v>
      </c>
      <c r="G3048" s="10">
        <v>0</v>
      </c>
      <c r="H3048" s="37"/>
    </row>
    <row r="3049" spans="1:8" x14ac:dyDescent="0.3">
      <c r="A3049" s="35"/>
      <c r="B3049" s="9">
        <v>32770</v>
      </c>
      <c r="C3049" s="8" t="str">
        <f>TEXT(B3049, "dddd")</f>
        <v>Tuesday</v>
      </c>
      <c r="D3049" s="10">
        <v>0</v>
      </c>
      <c r="E3049" s="10">
        <v>0</v>
      </c>
      <c r="F3049" s="10">
        <v>0</v>
      </c>
      <c r="G3049" s="10">
        <v>0</v>
      </c>
      <c r="H3049" s="37"/>
    </row>
    <row r="3050" spans="1:8" x14ac:dyDescent="0.3">
      <c r="A3050" s="35"/>
      <c r="B3050" s="9">
        <v>32771</v>
      </c>
      <c r="C3050" s="8" t="str">
        <f>TEXT(B3050, "dddd")</f>
        <v>Wednesday</v>
      </c>
      <c r="D3050" s="10">
        <v>0</v>
      </c>
      <c r="E3050" s="10">
        <v>0</v>
      </c>
      <c r="F3050" s="10">
        <v>0</v>
      </c>
      <c r="G3050" s="10">
        <v>0</v>
      </c>
      <c r="H3050" s="37"/>
    </row>
    <row r="3051" spans="1:8" x14ac:dyDescent="0.3">
      <c r="A3051" s="35"/>
      <c r="B3051" s="9">
        <v>32772</v>
      </c>
      <c r="C3051" s="8" t="str">
        <f>TEXT(B3051, "dddd")</f>
        <v>Thursday</v>
      </c>
      <c r="D3051" s="10">
        <v>0</v>
      </c>
      <c r="E3051" s="10">
        <v>0</v>
      </c>
      <c r="F3051" s="10">
        <v>0</v>
      </c>
      <c r="G3051" s="10">
        <v>0</v>
      </c>
      <c r="H3051" s="37"/>
    </row>
    <row r="3052" spans="1:8" x14ac:dyDescent="0.3">
      <c r="A3052" s="35"/>
      <c r="B3052" s="9">
        <v>32773</v>
      </c>
      <c r="C3052" s="8" t="str">
        <f>TEXT(B3052, "dddd")</f>
        <v>Friday</v>
      </c>
      <c r="D3052" s="10">
        <v>0</v>
      </c>
      <c r="E3052" s="10">
        <v>0</v>
      </c>
      <c r="F3052" s="10">
        <v>0</v>
      </c>
      <c r="G3052" s="10">
        <v>0</v>
      </c>
      <c r="H3052" s="37"/>
    </row>
    <row r="3053" spans="1:8" x14ac:dyDescent="0.3">
      <c r="A3053" s="35"/>
      <c r="B3053" s="9">
        <v>32774</v>
      </c>
      <c r="C3053" s="8" t="str">
        <f>TEXT(B3053, "dddd")</f>
        <v>Saturday</v>
      </c>
      <c r="D3053" s="10">
        <v>0</v>
      </c>
      <c r="E3053" s="10">
        <v>0</v>
      </c>
      <c r="F3053" s="10">
        <v>0</v>
      </c>
      <c r="G3053" s="10">
        <v>0</v>
      </c>
      <c r="H3053" s="37"/>
    </row>
    <row r="3054" spans="1:8" x14ac:dyDescent="0.3">
      <c r="A3054" s="35"/>
      <c r="B3054" s="9">
        <v>32775</v>
      </c>
      <c r="C3054" s="8" t="str">
        <f>TEXT(B3054, "dddd")</f>
        <v>Sunday</v>
      </c>
      <c r="D3054" s="10">
        <v>0</v>
      </c>
      <c r="E3054" s="10">
        <v>0</v>
      </c>
      <c r="F3054" s="10">
        <v>0</v>
      </c>
      <c r="G3054" s="10">
        <v>0</v>
      </c>
      <c r="H3054" s="37"/>
    </row>
    <row r="3055" spans="1:8" x14ac:dyDescent="0.3">
      <c r="A3055" s="35"/>
      <c r="B3055" s="9">
        <v>32776</v>
      </c>
      <c r="C3055" s="8" t="str">
        <f>TEXT(B3055, "dddd")</f>
        <v>Monday</v>
      </c>
      <c r="D3055" s="10">
        <v>0</v>
      </c>
      <c r="E3055" s="10">
        <v>0</v>
      </c>
      <c r="F3055" s="10">
        <v>0</v>
      </c>
      <c r="G3055" s="10">
        <v>0</v>
      </c>
      <c r="H3055" s="37"/>
    </row>
    <row r="3056" spans="1:8" x14ac:dyDescent="0.3">
      <c r="A3056" s="35"/>
      <c r="B3056" s="9">
        <v>32777</v>
      </c>
      <c r="C3056" s="8" t="str">
        <f>TEXT(B3056, "dddd")</f>
        <v>Tuesday</v>
      </c>
      <c r="D3056" s="10">
        <v>0</v>
      </c>
      <c r="E3056" s="10">
        <v>0</v>
      </c>
      <c r="F3056" s="10">
        <v>0</v>
      </c>
      <c r="G3056" s="10">
        <v>0</v>
      </c>
      <c r="H3056" s="37"/>
    </row>
    <row r="3057" spans="1:8" x14ac:dyDescent="0.3">
      <c r="A3057" s="35"/>
      <c r="B3057" s="9">
        <v>32778</v>
      </c>
      <c r="C3057" s="8" t="str">
        <f>TEXT(B3057, "dddd")</f>
        <v>Wednesday</v>
      </c>
      <c r="D3057" s="10">
        <v>0</v>
      </c>
      <c r="E3057" s="10">
        <v>0</v>
      </c>
      <c r="F3057" s="10">
        <v>0</v>
      </c>
      <c r="G3057" s="10">
        <v>0</v>
      </c>
      <c r="H3057" s="37"/>
    </row>
    <row r="3058" spans="1:8" x14ac:dyDescent="0.3">
      <c r="A3058" s="35"/>
      <c r="B3058" s="9">
        <v>32779</v>
      </c>
      <c r="C3058" s="8" t="str">
        <f>TEXT(B3058, "dddd")</f>
        <v>Thursday</v>
      </c>
      <c r="D3058" s="10">
        <v>0</v>
      </c>
      <c r="E3058" s="10">
        <v>0</v>
      </c>
      <c r="F3058" s="10">
        <v>0</v>
      </c>
      <c r="G3058" s="10">
        <v>0</v>
      </c>
      <c r="H3058" s="37"/>
    </row>
    <row r="3059" spans="1:8" x14ac:dyDescent="0.3">
      <c r="A3059" s="35"/>
      <c r="B3059" s="9">
        <v>32780</v>
      </c>
      <c r="C3059" s="8" t="str">
        <f>TEXT(B3059, "dddd")</f>
        <v>Friday</v>
      </c>
      <c r="D3059" s="10">
        <v>0</v>
      </c>
      <c r="E3059" s="10">
        <v>0</v>
      </c>
      <c r="F3059" s="10">
        <v>0</v>
      </c>
      <c r="G3059" s="10">
        <v>0</v>
      </c>
      <c r="H3059" s="37"/>
    </row>
    <row r="3060" spans="1:8" x14ac:dyDescent="0.3">
      <c r="A3060" s="35"/>
      <c r="B3060" s="9">
        <v>32781</v>
      </c>
      <c r="C3060" s="8" t="str">
        <f>TEXT(B3060, "dddd")</f>
        <v>Saturday</v>
      </c>
      <c r="D3060" s="10">
        <v>0</v>
      </c>
      <c r="E3060" s="10">
        <v>0</v>
      </c>
      <c r="F3060" s="10">
        <v>0</v>
      </c>
      <c r="G3060" s="10">
        <v>0</v>
      </c>
      <c r="H3060" s="37"/>
    </row>
    <row r="3061" spans="1:8" x14ac:dyDescent="0.3">
      <c r="A3061" s="35"/>
      <c r="B3061" s="9">
        <v>32782</v>
      </c>
      <c r="C3061" s="8" t="str">
        <f>TEXT(B3061, "dddd")</f>
        <v>Sunday</v>
      </c>
      <c r="D3061" s="10">
        <v>0</v>
      </c>
      <c r="E3061" s="10">
        <v>0</v>
      </c>
      <c r="F3061" s="10">
        <v>0</v>
      </c>
      <c r="G3061" s="10">
        <v>0</v>
      </c>
      <c r="H3061" s="37"/>
    </row>
    <row r="3062" spans="1:8" x14ac:dyDescent="0.3">
      <c r="A3062" s="35"/>
      <c r="B3062" s="9">
        <v>32783</v>
      </c>
      <c r="C3062" s="8" t="str">
        <f>TEXT(B3062, "dddd")</f>
        <v>Monday</v>
      </c>
      <c r="D3062" s="10">
        <v>0</v>
      </c>
      <c r="E3062" s="10">
        <v>0</v>
      </c>
      <c r="F3062" s="10">
        <v>0</v>
      </c>
      <c r="G3062" s="10">
        <v>0</v>
      </c>
      <c r="H3062" s="37"/>
    </row>
    <row r="3063" spans="1:8" x14ac:dyDescent="0.3">
      <c r="A3063" s="35"/>
      <c r="B3063" s="9">
        <v>32784</v>
      </c>
      <c r="C3063" s="8" t="str">
        <f>TEXT(B3063, "dddd")</f>
        <v>Tuesday</v>
      </c>
      <c r="D3063" s="10">
        <v>0</v>
      </c>
      <c r="E3063" s="10">
        <v>0</v>
      </c>
      <c r="F3063" s="10">
        <v>0</v>
      </c>
      <c r="G3063" s="10">
        <v>0</v>
      </c>
      <c r="H3063" s="37"/>
    </row>
    <row r="3064" spans="1:8" x14ac:dyDescent="0.3">
      <c r="A3064" s="35"/>
      <c r="B3064" s="9">
        <v>32785</v>
      </c>
      <c r="C3064" s="8" t="str">
        <f>TEXT(B3064, "dddd")</f>
        <v>Wednesday</v>
      </c>
      <c r="D3064" s="10">
        <v>0</v>
      </c>
      <c r="E3064" s="10">
        <v>0</v>
      </c>
      <c r="F3064" s="10">
        <v>0</v>
      </c>
      <c r="G3064" s="10">
        <v>0</v>
      </c>
      <c r="H3064" s="37"/>
    </row>
    <row r="3065" spans="1:8" x14ac:dyDescent="0.3">
      <c r="A3065" s="35"/>
      <c r="B3065" s="9">
        <v>32786</v>
      </c>
      <c r="C3065" s="8" t="str">
        <f>TEXT(B3065, "dddd")</f>
        <v>Thursday</v>
      </c>
      <c r="D3065" s="10">
        <v>0</v>
      </c>
      <c r="E3065" s="10">
        <v>0</v>
      </c>
      <c r="F3065" s="10">
        <v>0</v>
      </c>
      <c r="G3065" s="10">
        <v>0</v>
      </c>
      <c r="H3065" s="37"/>
    </row>
    <row r="3066" spans="1:8" x14ac:dyDescent="0.3">
      <c r="A3066" s="35"/>
      <c r="B3066" s="9">
        <v>32787</v>
      </c>
      <c r="C3066" s="8" t="str">
        <f>TEXT(B3066, "dddd")</f>
        <v>Friday</v>
      </c>
      <c r="D3066" s="10">
        <v>0</v>
      </c>
      <c r="E3066" s="10">
        <v>0</v>
      </c>
      <c r="F3066" s="10">
        <v>0</v>
      </c>
      <c r="G3066" s="10">
        <v>0</v>
      </c>
      <c r="H3066" s="37"/>
    </row>
    <row r="3067" spans="1:8" x14ac:dyDescent="0.3">
      <c r="A3067" s="35"/>
      <c r="B3067" s="9">
        <v>32788</v>
      </c>
      <c r="C3067" s="8" t="str">
        <f>TEXT(B3067, "dddd")</f>
        <v>Saturday</v>
      </c>
      <c r="D3067" s="10">
        <v>0</v>
      </c>
      <c r="E3067" s="10">
        <v>0</v>
      </c>
      <c r="F3067" s="10">
        <v>0</v>
      </c>
      <c r="G3067" s="10">
        <v>0</v>
      </c>
      <c r="H3067" s="37"/>
    </row>
    <row r="3068" spans="1:8" x14ac:dyDescent="0.3">
      <c r="A3068" s="35"/>
      <c r="B3068" s="9">
        <v>32789</v>
      </c>
      <c r="C3068" s="8" t="str">
        <f>TEXT(B3068, "dddd")</f>
        <v>Sunday</v>
      </c>
      <c r="D3068" s="10">
        <v>0</v>
      </c>
      <c r="E3068" s="10">
        <v>0</v>
      </c>
      <c r="F3068" s="10">
        <v>0</v>
      </c>
      <c r="G3068" s="10">
        <v>0</v>
      </c>
      <c r="H3068" s="37"/>
    </row>
    <row r="3069" spans="1:8" x14ac:dyDescent="0.3">
      <c r="A3069" s="35"/>
      <c r="B3069" s="9">
        <v>32790</v>
      </c>
      <c r="C3069" s="8" t="str">
        <f>TEXT(B3069, "dddd")</f>
        <v>Monday</v>
      </c>
      <c r="D3069" s="10">
        <v>0</v>
      </c>
      <c r="E3069" s="10">
        <v>0</v>
      </c>
      <c r="F3069" s="10">
        <v>0</v>
      </c>
      <c r="G3069" s="10">
        <v>0</v>
      </c>
      <c r="H3069" s="37"/>
    </row>
    <row r="3070" spans="1:8" x14ac:dyDescent="0.3">
      <c r="A3070" s="35"/>
      <c r="B3070" s="9">
        <v>32791</v>
      </c>
      <c r="C3070" s="8" t="str">
        <f>TEXT(B3070, "dddd")</f>
        <v>Tuesday</v>
      </c>
      <c r="D3070" s="10">
        <v>0</v>
      </c>
      <c r="E3070" s="10">
        <v>0</v>
      </c>
      <c r="F3070" s="10">
        <v>0</v>
      </c>
      <c r="G3070" s="10">
        <v>0</v>
      </c>
      <c r="H3070" s="37"/>
    </row>
    <row r="3071" spans="1:8" x14ac:dyDescent="0.3">
      <c r="A3071" s="35"/>
      <c r="B3071" s="9">
        <v>32792</v>
      </c>
      <c r="C3071" s="8" t="str">
        <f>TEXT(B3071, "dddd")</f>
        <v>Wednesday</v>
      </c>
      <c r="D3071" s="10">
        <v>0</v>
      </c>
      <c r="E3071" s="10">
        <v>0</v>
      </c>
      <c r="F3071" s="10">
        <v>0</v>
      </c>
      <c r="G3071" s="10">
        <v>0</v>
      </c>
      <c r="H3071" s="37"/>
    </row>
    <row r="3072" spans="1:8" x14ac:dyDescent="0.3">
      <c r="A3072" s="35"/>
      <c r="B3072" s="9">
        <v>32793</v>
      </c>
      <c r="C3072" s="8" t="str">
        <f>TEXT(B3072, "dddd")</f>
        <v>Thursday</v>
      </c>
      <c r="D3072" s="10">
        <v>0</v>
      </c>
      <c r="E3072" s="10">
        <v>0</v>
      </c>
      <c r="F3072" s="10">
        <v>0</v>
      </c>
      <c r="G3072" s="10">
        <v>0</v>
      </c>
      <c r="H3072" s="37"/>
    </row>
    <row r="3073" spans="1:8" x14ac:dyDescent="0.3">
      <c r="A3073" s="35"/>
      <c r="B3073" s="9">
        <v>32794</v>
      </c>
      <c r="C3073" s="8" t="str">
        <f>TEXT(B3073, "dddd")</f>
        <v>Friday</v>
      </c>
      <c r="D3073" s="10">
        <v>0</v>
      </c>
      <c r="E3073" s="10">
        <v>0</v>
      </c>
      <c r="F3073" s="10">
        <v>0</v>
      </c>
      <c r="G3073" s="10">
        <v>0</v>
      </c>
      <c r="H3073" s="37"/>
    </row>
    <row r="3074" spans="1:8" x14ac:dyDescent="0.3">
      <c r="A3074" s="35"/>
      <c r="B3074" s="9">
        <v>32795</v>
      </c>
      <c r="C3074" s="8" t="str">
        <f>TEXT(B3074, "dddd")</f>
        <v>Saturday</v>
      </c>
      <c r="D3074" s="10">
        <v>0</v>
      </c>
      <c r="E3074" s="10">
        <v>0</v>
      </c>
      <c r="F3074" s="10">
        <v>0</v>
      </c>
      <c r="G3074" s="10">
        <v>0</v>
      </c>
      <c r="H3074" s="37"/>
    </row>
    <row r="3075" spans="1:8" x14ac:dyDescent="0.3">
      <c r="A3075" s="35"/>
      <c r="B3075" s="9">
        <v>32796</v>
      </c>
      <c r="C3075" s="8" t="str">
        <f>TEXT(B3075, "dddd")</f>
        <v>Sunday</v>
      </c>
      <c r="D3075" s="10">
        <v>0</v>
      </c>
      <c r="E3075" s="10">
        <v>0</v>
      </c>
      <c r="F3075" s="10">
        <v>0</v>
      </c>
      <c r="G3075" s="10">
        <v>0</v>
      </c>
      <c r="H3075" s="37"/>
    </row>
    <row r="3076" spans="1:8" x14ac:dyDescent="0.3">
      <c r="A3076" s="35"/>
      <c r="B3076" s="9">
        <v>32797</v>
      </c>
      <c r="C3076" s="8" t="str">
        <f>TEXT(B3076, "dddd")</f>
        <v>Monday</v>
      </c>
      <c r="D3076" s="10">
        <v>0</v>
      </c>
      <c r="E3076" s="10">
        <v>0</v>
      </c>
      <c r="F3076" s="10">
        <v>0</v>
      </c>
      <c r="G3076" s="10">
        <v>0</v>
      </c>
      <c r="H3076" s="37"/>
    </row>
    <row r="3077" spans="1:8" x14ac:dyDescent="0.3">
      <c r="A3077" s="35"/>
      <c r="B3077" s="9">
        <v>32798</v>
      </c>
      <c r="C3077" s="8" t="str">
        <f>TEXT(B3077, "dddd")</f>
        <v>Tuesday</v>
      </c>
      <c r="D3077" s="10">
        <v>0</v>
      </c>
      <c r="E3077" s="10">
        <v>0</v>
      </c>
      <c r="F3077" s="10">
        <v>0</v>
      </c>
      <c r="G3077" s="10">
        <v>0</v>
      </c>
      <c r="H3077" s="37"/>
    </row>
    <row r="3078" spans="1:8" x14ac:dyDescent="0.3">
      <c r="A3078" s="35"/>
      <c r="B3078" s="9">
        <v>32799</v>
      </c>
      <c r="C3078" s="8" t="str">
        <f>TEXT(B3078, "dddd")</f>
        <v>Wednesday</v>
      </c>
      <c r="D3078" s="10">
        <v>0</v>
      </c>
      <c r="E3078" s="10">
        <v>0</v>
      </c>
      <c r="F3078" s="10">
        <v>0</v>
      </c>
      <c r="G3078" s="10">
        <v>0</v>
      </c>
      <c r="H3078" s="37"/>
    </row>
    <row r="3079" spans="1:8" x14ac:dyDescent="0.3">
      <c r="A3079" s="35"/>
      <c r="B3079" s="9">
        <v>32800</v>
      </c>
      <c r="C3079" s="8" t="str">
        <f>TEXT(B3079, "dddd")</f>
        <v>Thursday</v>
      </c>
      <c r="D3079" s="10">
        <v>0</v>
      </c>
      <c r="E3079" s="10">
        <v>0</v>
      </c>
      <c r="F3079" s="10">
        <v>0</v>
      </c>
      <c r="G3079" s="10">
        <v>0</v>
      </c>
      <c r="H3079" s="37"/>
    </row>
    <row r="3080" spans="1:8" x14ac:dyDescent="0.3">
      <c r="A3080" s="35"/>
      <c r="B3080" s="9">
        <v>32801</v>
      </c>
      <c r="C3080" s="8" t="str">
        <f>TEXT(B3080, "dddd")</f>
        <v>Friday</v>
      </c>
      <c r="D3080" s="10">
        <v>0</v>
      </c>
      <c r="E3080" s="10">
        <v>0</v>
      </c>
      <c r="F3080" s="10">
        <v>0</v>
      </c>
      <c r="G3080" s="10">
        <v>0</v>
      </c>
      <c r="H3080" s="37"/>
    </row>
    <row r="3081" spans="1:8" x14ac:dyDescent="0.3">
      <c r="A3081" s="35"/>
      <c r="B3081" s="9">
        <v>32802</v>
      </c>
      <c r="C3081" s="8" t="str">
        <f>TEXT(B3081, "dddd")</f>
        <v>Saturday</v>
      </c>
      <c r="D3081" s="10">
        <v>0</v>
      </c>
      <c r="E3081" s="10">
        <v>0</v>
      </c>
      <c r="F3081" s="10">
        <v>0</v>
      </c>
      <c r="G3081" s="10">
        <v>0</v>
      </c>
      <c r="H3081" s="37"/>
    </row>
    <row r="3082" spans="1:8" x14ac:dyDescent="0.3">
      <c r="A3082" s="35"/>
      <c r="B3082" s="9">
        <v>32803</v>
      </c>
      <c r="C3082" s="8" t="str">
        <f>TEXT(B3082, "dddd")</f>
        <v>Sunday</v>
      </c>
      <c r="D3082" s="10">
        <v>0</v>
      </c>
      <c r="E3082" s="10">
        <v>0</v>
      </c>
      <c r="F3082" s="10">
        <v>0</v>
      </c>
      <c r="G3082" s="10">
        <v>0</v>
      </c>
      <c r="H3082" s="37"/>
    </row>
    <row r="3083" spans="1:8" x14ac:dyDescent="0.3">
      <c r="A3083" s="35"/>
      <c r="B3083" s="9">
        <v>32804</v>
      </c>
      <c r="C3083" s="8" t="str">
        <f>TEXT(B3083, "dddd")</f>
        <v>Monday</v>
      </c>
      <c r="D3083" s="10">
        <v>0</v>
      </c>
      <c r="E3083" s="10">
        <v>0</v>
      </c>
      <c r="F3083" s="10">
        <v>0</v>
      </c>
      <c r="G3083" s="10">
        <v>0</v>
      </c>
      <c r="H3083" s="37"/>
    </row>
    <row r="3084" spans="1:8" x14ac:dyDescent="0.3">
      <c r="A3084" s="35"/>
      <c r="B3084" s="9">
        <v>32805</v>
      </c>
      <c r="C3084" s="8" t="str">
        <f>TEXT(B3084, "dddd")</f>
        <v>Tuesday</v>
      </c>
      <c r="D3084" s="10">
        <v>0</v>
      </c>
      <c r="E3084" s="10">
        <v>0</v>
      </c>
      <c r="F3084" s="10">
        <v>0</v>
      </c>
      <c r="G3084" s="10">
        <v>0</v>
      </c>
      <c r="H3084" s="37"/>
    </row>
    <row r="3085" spans="1:8" x14ac:dyDescent="0.3">
      <c r="A3085" s="35"/>
      <c r="B3085" s="9">
        <v>32806</v>
      </c>
      <c r="C3085" s="8" t="str">
        <f>TEXT(B3085, "dddd")</f>
        <v>Wednesday</v>
      </c>
      <c r="D3085" s="10">
        <v>0</v>
      </c>
      <c r="E3085" s="10">
        <v>0</v>
      </c>
      <c r="F3085" s="10">
        <v>0</v>
      </c>
      <c r="G3085" s="10">
        <v>0</v>
      </c>
      <c r="H3085" s="37"/>
    </row>
    <row r="3086" spans="1:8" x14ac:dyDescent="0.3">
      <c r="A3086" s="35"/>
      <c r="B3086" s="9">
        <v>32807</v>
      </c>
      <c r="C3086" s="8" t="str">
        <f>TEXT(B3086, "dddd")</f>
        <v>Thursday</v>
      </c>
      <c r="D3086" s="10">
        <v>0</v>
      </c>
      <c r="E3086" s="10">
        <v>0</v>
      </c>
      <c r="F3086" s="10">
        <v>0</v>
      </c>
      <c r="G3086" s="10">
        <v>0</v>
      </c>
      <c r="H3086" s="37"/>
    </row>
    <row r="3087" spans="1:8" x14ac:dyDescent="0.3">
      <c r="A3087" s="35"/>
      <c r="B3087" s="9">
        <v>32808</v>
      </c>
      <c r="C3087" s="8" t="str">
        <f>TEXT(B3087, "dddd")</f>
        <v>Friday</v>
      </c>
      <c r="D3087" s="10">
        <v>0</v>
      </c>
      <c r="E3087" s="10">
        <v>0</v>
      </c>
      <c r="F3087" s="10">
        <v>0</v>
      </c>
      <c r="G3087" s="10">
        <v>0</v>
      </c>
      <c r="H3087" s="37"/>
    </row>
    <row r="3088" spans="1:8" x14ac:dyDescent="0.3">
      <c r="A3088" s="35"/>
      <c r="B3088" s="9">
        <v>32809</v>
      </c>
      <c r="C3088" s="8" t="str">
        <f>TEXT(B3088, "dddd")</f>
        <v>Saturday</v>
      </c>
      <c r="D3088" s="10">
        <v>0</v>
      </c>
      <c r="E3088" s="10">
        <v>0</v>
      </c>
      <c r="F3088" s="10">
        <v>0</v>
      </c>
      <c r="G3088" s="10">
        <v>0</v>
      </c>
      <c r="H3088" s="37"/>
    </row>
    <row r="3089" spans="1:8" x14ac:dyDescent="0.3">
      <c r="A3089" s="35"/>
      <c r="B3089" s="9">
        <v>32810</v>
      </c>
      <c r="C3089" s="8" t="str">
        <f>TEXT(B3089, "dddd")</f>
        <v>Sunday</v>
      </c>
      <c r="D3089" s="10">
        <v>0</v>
      </c>
      <c r="E3089" s="10">
        <v>0</v>
      </c>
      <c r="F3089" s="10">
        <v>0</v>
      </c>
      <c r="G3089" s="10">
        <v>0</v>
      </c>
      <c r="H3089" s="37"/>
    </row>
    <row r="3090" spans="1:8" x14ac:dyDescent="0.3">
      <c r="A3090" s="35"/>
      <c r="B3090" s="9">
        <v>32811</v>
      </c>
      <c r="C3090" s="8" t="str">
        <f>TEXT(B3090, "dddd")</f>
        <v>Monday</v>
      </c>
      <c r="D3090" s="10">
        <v>0</v>
      </c>
      <c r="E3090" s="10">
        <v>0</v>
      </c>
      <c r="F3090" s="10">
        <v>0</v>
      </c>
      <c r="G3090" s="10">
        <v>0</v>
      </c>
      <c r="H3090" s="37"/>
    </row>
    <row r="3091" spans="1:8" x14ac:dyDescent="0.3">
      <c r="A3091" s="35"/>
      <c r="B3091" s="9">
        <v>32812</v>
      </c>
      <c r="C3091" s="8" t="str">
        <f>TEXT(B3091, "dddd")</f>
        <v>Tuesday</v>
      </c>
      <c r="D3091" s="10">
        <v>0</v>
      </c>
      <c r="E3091" s="10">
        <v>0</v>
      </c>
      <c r="F3091" s="10">
        <v>0</v>
      </c>
      <c r="G3091" s="10">
        <v>0</v>
      </c>
      <c r="H3091" s="37"/>
    </row>
    <row r="3092" spans="1:8" x14ac:dyDescent="0.3">
      <c r="A3092" s="35"/>
      <c r="B3092" s="9">
        <v>32813</v>
      </c>
      <c r="C3092" s="8" t="str">
        <f>TEXT(B3092, "dddd")</f>
        <v>Wednesday</v>
      </c>
      <c r="D3092" s="10">
        <v>0</v>
      </c>
      <c r="E3092" s="10">
        <v>0</v>
      </c>
      <c r="F3092" s="10">
        <v>0</v>
      </c>
      <c r="G3092" s="10">
        <v>0</v>
      </c>
      <c r="H3092" s="37"/>
    </row>
    <row r="3093" spans="1:8" x14ac:dyDescent="0.3">
      <c r="A3093" s="35"/>
      <c r="B3093" s="9">
        <v>32814</v>
      </c>
      <c r="C3093" s="8" t="str">
        <f>TEXT(B3093, "dddd")</f>
        <v>Thursday</v>
      </c>
      <c r="D3093" s="10">
        <v>0</v>
      </c>
      <c r="E3093" s="10">
        <v>0</v>
      </c>
      <c r="F3093" s="10">
        <v>0</v>
      </c>
      <c r="G3093" s="10">
        <v>0</v>
      </c>
      <c r="H3093" s="37"/>
    </row>
    <row r="3094" spans="1:8" x14ac:dyDescent="0.3">
      <c r="A3094" s="35"/>
      <c r="B3094" s="9">
        <v>32815</v>
      </c>
      <c r="C3094" s="8" t="str">
        <f>TEXT(B3094, "dddd")</f>
        <v>Friday</v>
      </c>
      <c r="D3094" s="10">
        <v>0</v>
      </c>
      <c r="E3094" s="10">
        <v>0</v>
      </c>
      <c r="F3094" s="10">
        <v>0</v>
      </c>
      <c r="G3094" s="10">
        <v>0</v>
      </c>
      <c r="H3094" s="37"/>
    </row>
    <row r="3095" spans="1:8" x14ac:dyDescent="0.3">
      <c r="A3095" s="35"/>
      <c r="B3095" s="9">
        <v>32816</v>
      </c>
      <c r="C3095" s="8" t="str">
        <f>TEXT(B3095, "dddd")</f>
        <v>Saturday</v>
      </c>
      <c r="D3095" s="10">
        <v>0</v>
      </c>
      <c r="E3095" s="10">
        <v>0</v>
      </c>
      <c r="F3095" s="10">
        <v>0</v>
      </c>
      <c r="G3095" s="10">
        <v>0</v>
      </c>
      <c r="H3095" s="37"/>
    </row>
    <row r="3096" spans="1:8" x14ac:dyDescent="0.3">
      <c r="A3096" s="35"/>
      <c r="B3096" s="9">
        <v>32817</v>
      </c>
      <c r="C3096" s="8" t="str">
        <f>TEXT(B3096, "dddd")</f>
        <v>Sunday</v>
      </c>
      <c r="D3096" s="10">
        <v>0</v>
      </c>
      <c r="E3096" s="10">
        <v>0</v>
      </c>
      <c r="F3096" s="10">
        <v>0</v>
      </c>
      <c r="G3096" s="10">
        <v>0</v>
      </c>
      <c r="H3096" s="37"/>
    </row>
    <row r="3097" spans="1:8" x14ac:dyDescent="0.3">
      <c r="A3097" s="35"/>
      <c r="B3097" s="9">
        <v>32818</v>
      </c>
      <c r="C3097" s="8" t="str">
        <f>TEXT(B3097, "dddd")</f>
        <v>Monday</v>
      </c>
      <c r="D3097" s="10">
        <f>IF(WEEKDAY(B3097,2)&lt;=6,1,0)</f>
        <v>1</v>
      </c>
      <c r="E3097" s="10">
        <f>IF(WEEKDAY(B3097,2)&lt;=5,VALUE("8"),IF(WEEKDAY(B3097,2)=6,VALUE("6"),VALUE("0")))</f>
        <v>8</v>
      </c>
      <c r="F3097" s="11">
        <f>IF(WEEKDAY(B3097,2)&lt;=6,3,0)</f>
        <v>3</v>
      </c>
      <c r="G3097" s="12" t="str">
        <f>IF(WEEKDAY(B3097,2)&lt;=6,"90 минут","0")</f>
        <v>90 минут</v>
      </c>
      <c r="H3097" s="37"/>
    </row>
    <row r="3098" spans="1:8" x14ac:dyDescent="0.3">
      <c r="A3098" s="35"/>
      <c r="B3098" s="9">
        <v>32819</v>
      </c>
      <c r="C3098" s="8" t="str">
        <f>TEXT(B3098, "dddd")</f>
        <v>Tuesday</v>
      </c>
      <c r="D3098" s="10">
        <f>IF(WEEKDAY(B3098,2)&lt;=6,1,0)</f>
        <v>1</v>
      </c>
      <c r="E3098" s="10">
        <f>IF(WEEKDAY(B3098,2)&lt;=5,VALUE("8"),IF(WEEKDAY(B3098,2)=6,VALUE("6"),VALUE("0")))</f>
        <v>8</v>
      </c>
      <c r="F3098" s="11">
        <f>IF(WEEKDAY(B3098,2)&lt;=6,3,0)</f>
        <v>3</v>
      </c>
      <c r="G3098" s="12" t="str">
        <f>IF(WEEKDAY(B3098,2)&lt;=6,"90 минут","0")</f>
        <v>90 минут</v>
      </c>
      <c r="H3098" s="37"/>
    </row>
    <row r="3099" spans="1:8" x14ac:dyDescent="0.3">
      <c r="A3099" s="35"/>
      <c r="B3099" s="9">
        <v>32820</v>
      </c>
      <c r="C3099" s="8" t="str">
        <f>TEXT(B3099, "dddd")</f>
        <v>Wednesday</v>
      </c>
      <c r="D3099" s="10">
        <f>IF(WEEKDAY(B3099,2)&lt;=6,1,0)</f>
        <v>1</v>
      </c>
      <c r="E3099" s="10">
        <f>IF(WEEKDAY(B3099,2)&lt;=5,VALUE("8"),IF(WEEKDAY(B3099,2)=6,VALUE("6"),VALUE("0")))</f>
        <v>8</v>
      </c>
      <c r="F3099" s="11">
        <f>IF(WEEKDAY(B3099,2)&lt;=6,3,0)</f>
        <v>3</v>
      </c>
      <c r="G3099" s="12" t="str">
        <f>IF(WEEKDAY(B3099,2)&lt;=6,"90 минут","0")</f>
        <v>90 минут</v>
      </c>
      <c r="H3099" s="37"/>
    </row>
    <row r="3100" spans="1:8" x14ac:dyDescent="0.3">
      <c r="A3100" s="35"/>
      <c r="B3100" s="9">
        <v>32821</v>
      </c>
      <c r="C3100" s="8" t="str">
        <f>TEXT(B3100, "dddd")</f>
        <v>Thursday</v>
      </c>
      <c r="D3100" s="10">
        <f>IF(WEEKDAY(B3100,2)&lt;=6,1,0)</f>
        <v>1</v>
      </c>
      <c r="E3100" s="10">
        <f>IF(WEEKDAY(B3100,2)&lt;=5,VALUE("8"),IF(WEEKDAY(B3100,2)=6,VALUE("6"),VALUE("0")))</f>
        <v>8</v>
      </c>
      <c r="F3100" s="11">
        <f>IF(WEEKDAY(B3100,2)&lt;=6,3,0)</f>
        <v>3</v>
      </c>
      <c r="G3100" s="12" t="str">
        <f>IF(WEEKDAY(B3100,2)&lt;=6,"90 минут","0")</f>
        <v>90 минут</v>
      </c>
      <c r="H3100" s="37"/>
    </row>
    <row r="3101" spans="1:8" x14ac:dyDescent="0.3">
      <c r="A3101" s="35"/>
      <c r="B3101" s="9">
        <v>32822</v>
      </c>
      <c r="C3101" s="8" t="str">
        <f>TEXT(B3101, "dddd")</f>
        <v>Friday</v>
      </c>
      <c r="D3101" s="10">
        <f>IF(WEEKDAY(B3101,2)&lt;=6,1,0)</f>
        <v>1</v>
      </c>
      <c r="E3101" s="10">
        <f>IF(WEEKDAY(B3101,2)&lt;=5,VALUE("8"),IF(WEEKDAY(B3101,2)=6,VALUE("6"),VALUE("0")))</f>
        <v>8</v>
      </c>
      <c r="F3101" s="11">
        <f>IF(WEEKDAY(B3101,2)&lt;=6,3,0)</f>
        <v>3</v>
      </c>
      <c r="G3101" s="12" t="str">
        <f>IF(WEEKDAY(B3101,2)&lt;=6,"90 минут","0")</f>
        <v>90 минут</v>
      </c>
      <c r="H3101" s="37"/>
    </row>
    <row r="3102" spans="1:8" x14ac:dyDescent="0.3">
      <c r="A3102" s="35"/>
      <c r="B3102" s="9">
        <v>32823</v>
      </c>
      <c r="C3102" s="8" t="str">
        <f>TEXT(B3102, "dddd")</f>
        <v>Saturday</v>
      </c>
      <c r="D3102" s="10">
        <f>IF(WEEKDAY(B3102,2)&lt;=6,1,0)</f>
        <v>1</v>
      </c>
      <c r="E3102" s="10">
        <f>IF(WEEKDAY(B3102,2)&lt;=5,VALUE("8"),IF(WEEKDAY(B3102,2)=6,VALUE("6"),VALUE("0")))</f>
        <v>6</v>
      </c>
      <c r="F3102" s="11">
        <f>IF(WEEKDAY(B3102,2)&lt;=6,3,0)</f>
        <v>3</v>
      </c>
      <c r="G3102" s="12" t="str">
        <f>IF(WEEKDAY(B3102,2)&lt;=6,"90 минут","0")</f>
        <v>90 минут</v>
      </c>
      <c r="H3102" s="37"/>
    </row>
    <row r="3103" spans="1:8" x14ac:dyDescent="0.3">
      <c r="A3103" s="35"/>
      <c r="B3103" s="9">
        <v>32824</v>
      </c>
      <c r="C3103" s="8" t="str">
        <f>TEXT(B3103, "dddd")</f>
        <v>Sunday</v>
      </c>
      <c r="D3103" s="10">
        <f>IF(WEEKDAY(B3103,2)&lt;=6,1,0)</f>
        <v>0</v>
      </c>
      <c r="E3103" s="10">
        <f>IF(WEEKDAY(B3103,2)&lt;=5,VALUE("8"),IF(WEEKDAY(B3103,2)=6,VALUE("6"),VALUE("0")))</f>
        <v>0</v>
      </c>
      <c r="F3103" s="11">
        <f>IF(WEEKDAY(B3103,2)&lt;=6,3,0)</f>
        <v>0</v>
      </c>
      <c r="G3103" s="12" t="str">
        <f>IF(WEEKDAY(B3103,2)&lt;=6,"90 минут","0")</f>
        <v>0</v>
      </c>
      <c r="H3103" s="37"/>
    </row>
    <row r="3104" spans="1:8" x14ac:dyDescent="0.3">
      <c r="A3104" s="35"/>
      <c r="B3104" s="9">
        <v>32825</v>
      </c>
      <c r="C3104" s="8" t="str">
        <f>TEXT(B3104, "dddd")</f>
        <v>Monday</v>
      </c>
      <c r="D3104" s="10">
        <f>IF(WEEKDAY(B3104,2)&lt;=6,1,0)</f>
        <v>1</v>
      </c>
      <c r="E3104" s="10">
        <f>IF(WEEKDAY(B3104,2)&lt;=5,VALUE("8"),IF(WEEKDAY(B3104,2)=6,VALUE("6"),VALUE("0")))</f>
        <v>8</v>
      </c>
      <c r="F3104" s="11">
        <f>IF(WEEKDAY(B3104,2)&lt;=6,3,0)</f>
        <v>3</v>
      </c>
      <c r="G3104" s="12" t="str">
        <f>IF(WEEKDAY(B3104,2)&lt;=6,"90 минут","0")</f>
        <v>90 минут</v>
      </c>
      <c r="H3104" s="37"/>
    </row>
    <row r="3105" spans="1:8" x14ac:dyDescent="0.3">
      <c r="A3105" s="35"/>
      <c r="B3105" s="9">
        <v>32826</v>
      </c>
      <c r="C3105" s="8" t="str">
        <f>TEXT(B3105, "dddd")</f>
        <v>Tuesday</v>
      </c>
      <c r="D3105" s="10">
        <f>IF(WEEKDAY(B3105,2)&lt;=6,1,0)</f>
        <v>1</v>
      </c>
      <c r="E3105" s="10">
        <f>IF(WEEKDAY(B3105,2)&lt;=5,VALUE("8"),IF(WEEKDAY(B3105,2)=6,VALUE("6"),VALUE("0")))</f>
        <v>8</v>
      </c>
      <c r="F3105" s="11">
        <f>IF(WEEKDAY(B3105,2)&lt;=6,3,0)</f>
        <v>3</v>
      </c>
      <c r="G3105" s="12" t="str">
        <f>IF(WEEKDAY(B3105,2)&lt;=6,"90 минут","0")</f>
        <v>90 минут</v>
      </c>
      <c r="H3105" s="37"/>
    </row>
    <row r="3106" spans="1:8" x14ac:dyDescent="0.3">
      <c r="A3106" s="35"/>
      <c r="B3106" s="9">
        <v>32827</v>
      </c>
      <c r="C3106" s="8" t="str">
        <f>TEXT(B3106, "dddd")</f>
        <v>Wednesday</v>
      </c>
      <c r="D3106" s="10">
        <f>IF(WEEKDAY(B3106,2)&lt;=6,1,0)</f>
        <v>1</v>
      </c>
      <c r="E3106" s="10">
        <f>IF(WEEKDAY(B3106,2)&lt;=5,VALUE("8"),IF(WEEKDAY(B3106,2)=6,VALUE("6"),VALUE("0")))</f>
        <v>8</v>
      </c>
      <c r="F3106" s="11">
        <f>IF(WEEKDAY(B3106,2)&lt;=6,3,0)</f>
        <v>3</v>
      </c>
      <c r="G3106" s="12" t="str">
        <f>IF(WEEKDAY(B3106,2)&lt;=6,"90 минут","0")</f>
        <v>90 минут</v>
      </c>
      <c r="H3106" s="37"/>
    </row>
    <row r="3107" spans="1:8" x14ac:dyDescent="0.3">
      <c r="A3107" s="35"/>
      <c r="B3107" s="9">
        <v>32828</v>
      </c>
      <c r="C3107" s="8" t="str">
        <f>TEXT(B3107, "dddd")</f>
        <v>Thursday</v>
      </c>
      <c r="D3107" s="10">
        <f>IF(WEEKDAY(B3107,2)&lt;=6,1,0)</f>
        <v>1</v>
      </c>
      <c r="E3107" s="10">
        <f>IF(WEEKDAY(B3107,2)&lt;=5,VALUE("8"),IF(WEEKDAY(B3107,2)=6,VALUE("6"),VALUE("0")))</f>
        <v>8</v>
      </c>
      <c r="F3107" s="11">
        <f>IF(WEEKDAY(B3107,2)&lt;=6,3,0)</f>
        <v>3</v>
      </c>
      <c r="G3107" s="12" t="str">
        <f>IF(WEEKDAY(B3107,2)&lt;=6,"90 минут","0")</f>
        <v>90 минут</v>
      </c>
      <c r="H3107" s="37"/>
    </row>
    <row r="3108" spans="1:8" x14ac:dyDescent="0.3">
      <c r="A3108" s="35"/>
      <c r="B3108" s="9">
        <v>32829</v>
      </c>
      <c r="C3108" s="8" t="str">
        <f>TEXT(B3108, "dddd")</f>
        <v>Friday</v>
      </c>
      <c r="D3108" s="10">
        <f>IF(WEEKDAY(B3108,2)&lt;=6,1,0)</f>
        <v>1</v>
      </c>
      <c r="E3108" s="10">
        <f>IF(WEEKDAY(B3108,2)&lt;=5,VALUE("8"),IF(WEEKDAY(B3108,2)=6,VALUE("6"),VALUE("0")))</f>
        <v>8</v>
      </c>
      <c r="F3108" s="11">
        <f>IF(WEEKDAY(B3108,2)&lt;=6,3,0)</f>
        <v>3</v>
      </c>
      <c r="G3108" s="12" t="str">
        <f>IF(WEEKDAY(B3108,2)&lt;=6,"90 минут","0")</f>
        <v>90 минут</v>
      </c>
      <c r="H3108" s="37"/>
    </row>
    <row r="3109" spans="1:8" x14ac:dyDescent="0.3">
      <c r="A3109" s="35"/>
      <c r="B3109" s="9">
        <v>32830</v>
      </c>
      <c r="C3109" s="8" t="str">
        <f>TEXT(B3109, "dddd")</f>
        <v>Saturday</v>
      </c>
      <c r="D3109" s="10">
        <f>IF(WEEKDAY(B3109,2)&lt;=6,1,0)</f>
        <v>1</v>
      </c>
      <c r="E3109" s="10">
        <f>IF(WEEKDAY(B3109,2)&lt;=5,VALUE("8"),IF(WEEKDAY(B3109,2)=6,VALUE("6"),VALUE("0")))</f>
        <v>6</v>
      </c>
      <c r="F3109" s="11">
        <f>IF(WEEKDAY(B3109,2)&lt;=6,3,0)</f>
        <v>3</v>
      </c>
      <c r="G3109" s="12" t="str">
        <f>IF(WEEKDAY(B3109,2)&lt;=6,"90 минут","0")</f>
        <v>90 минут</v>
      </c>
      <c r="H3109" s="37"/>
    </row>
    <row r="3110" spans="1:8" x14ac:dyDescent="0.3">
      <c r="A3110" s="35"/>
      <c r="B3110" s="9">
        <v>32831</v>
      </c>
      <c r="C3110" s="8" t="str">
        <f>TEXT(B3110, "dddd")</f>
        <v>Sunday</v>
      </c>
      <c r="D3110" s="10">
        <f>IF(WEEKDAY(B3110,2)&lt;=6,1,0)</f>
        <v>0</v>
      </c>
      <c r="E3110" s="10">
        <f>IF(WEEKDAY(B3110,2)&lt;=5,VALUE("8"),IF(WEEKDAY(B3110,2)=6,VALUE("6"),VALUE("0")))</f>
        <v>0</v>
      </c>
      <c r="F3110" s="11">
        <f>IF(WEEKDAY(B3110,2)&lt;=6,3,0)</f>
        <v>0</v>
      </c>
      <c r="G3110" s="12" t="str">
        <f>IF(WEEKDAY(B3110,2)&lt;=6,"90 минут","0")</f>
        <v>0</v>
      </c>
      <c r="H3110" s="37"/>
    </row>
    <row r="3111" spans="1:8" x14ac:dyDescent="0.3">
      <c r="A3111" s="35"/>
      <c r="B3111" s="9">
        <v>32832</v>
      </c>
      <c r="C3111" s="8" t="str">
        <f>TEXT(B3111, "dddd")</f>
        <v>Monday</v>
      </c>
      <c r="D3111" s="10">
        <f>IF(WEEKDAY(B3111,2)&lt;=6,1,0)</f>
        <v>1</v>
      </c>
      <c r="E3111" s="10">
        <f>IF(WEEKDAY(B3111,2)&lt;=5,VALUE("8"),IF(WEEKDAY(B3111,2)=6,VALUE("6"),VALUE("0")))</f>
        <v>8</v>
      </c>
      <c r="F3111" s="11">
        <f>IF(WEEKDAY(B3111,2)&lt;=6,3,0)</f>
        <v>3</v>
      </c>
      <c r="G3111" s="12" t="str">
        <f>IF(WEEKDAY(B3111,2)&lt;=6,"90 минут","0")</f>
        <v>90 минут</v>
      </c>
      <c r="H3111" s="37"/>
    </row>
    <row r="3112" spans="1:8" x14ac:dyDescent="0.3">
      <c r="A3112" s="35"/>
      <c r="B3112" s="9">
        <v>32833</v>
      </c>
      <c r="C3112" s="8" t="str">
        <f>TEXT(B3112, "dddd")</f>
        <v>Tuesday</v>
      </c>
      <c r="D3112" s="10">
        <f>IF(WEEKDAY(B3112,2)&lt;=6,1,0)</f>
        <v>1</v>
      </c>
      <c r="E3112" s="10">
        <f>IF(WEEKDAY(B3112,2)&lt;=5,VALUE("8"),IF(WEEKDAY(B3112,2)=6,VALUE("6"),VALUE("0")))</f>
        <v>8</v>
      </c>
      <c r="F3112" s="11">
        <f>IF(WEEKDAY(B3112,2)&lt;=6,3,0)</f>
        <v>3</v>
      </c>
      <c r="G3112" s="12" t="str">
        <f>IF(WEEKDAY(B3112,2)&lt;=6,"90 минут","0")</f>
        <v>90 минут</v>
      </c>
      <c r="H3112" s="37"/>
    </row>
    <row r="3113" spans="1:8" x14ac:dyDescent="0.3">
      <c r="A3113" s="35"/>
      <c r="B3113" s="9">
        <v>32834</v>
      </c>
      <c r="C3113" s="8" t="str">
        <f>TEXT(B3113, "dddd")</f>
        <v>Wednesday</v>
      </c>
      <c r="D3113" s="10">
        <f>IF(WEEKDAY(B3113,2)&lt;=6,1,0)</f>
        <v>1</v>
      </c>
      <c r="E3113" s="10">
        <f>IF(WEEKDAY(B3113,2)&lt;=5,VALUE("8"),IF(WEEKDAY(B3113,2)=6,VALUE("6"),VALUE("0")))</f>
        <v>8</v>
      </c>
      <c r="F3113" s="11">
        <f>IF(WEEKDAY(B3113,2)&lt;=6,3,0)</f>
        <v>3</v>
      </c>
      <c r="G3113" s="12" t="str">
        <f>IF(WEEKDAY(B3113,2)&lt;=6,"90 минут","0")</f>
        <v>90 минут</v>
      </c>
      <c r="H3113" s="37"/>
    </row>
    <row r="3114" spans="1:8" x14ac:dyDescent="0.3">
      <c r="A3114" s="35"/>
      <c r="B3114" s="9">
        <v>32835</v>
      </c>
      <c r="C3114" s="8" t="str">
        <f>TEXT(B3114, "dddd")</f>
        <v>Thursday</v>
      </c>
      <c r="D3114" s="10">
        <f>IF(WEEKDAY(B3114,2)&lt;=6,1,0)</f>
        <v>1</v>
      </c>
      <c r="E3114" s="10">
        <f>IF(WEEKDAY(B3114,2)&lt;=5,VALUE("8"),IF(WEEKDAY(B3114,2)=6,VALUE("6"),VALUE("0")))</f>
        <v>8</v>
      </c>
      <c r="F3114" s="11">
        <f>IF(WEEKDAY(B3114,2)&lt;=6,3,0)</f>
        <v>3</v>
      </c>
      <c r="G3114" s="12" t="str">
        <f>IF(WEEKDAY(B3114,2)&lt;=6,"90 минут","0")</f>
        <v>90 минут</v>
      </c>
      <c r="H3114" s="37"/>
    </row>
    <row r="3115" spans="1:8" x14ac:dyDescent="0.3">
      <c r="A3115" s="35"/>
      <c r="B3115" s="9">
        <v>32836</v>
      </c>
      <c r="C3115" s="8" t="str">
        <f>TEXT(B3115, "dddd")</f>
        <v>Friday</v>
      </c>
      <c r="D3115" s="10">
        <f>IF(WEEKDAY(B3115,2)&lt;=6,1,0)</f>
        <v>1</v>
      </c>
      <c r="E3115" s="10">
        <f>IF(WEEKDAY(B3115,2)&lt;=5,VALUE("8"),IF(WEEKDAY(B3115,2)=6,VALUE("6"),VALUE("0")))</f>
        <v>8</v>
      </c>
      <c r="F3115" s="11">
        <f>IF(WEEKDAY(B3115,2)&lt;=6,3,0)</f>
        <v>3</v>
      </c>
      <c r="G3115" s="12" t="str">
        <f>IF(WEEKDAY(B3115,2)&lt;=6,"90 минут","0")</f>
        <v>90 минут</v>
      </c>
      <c r="H3115" s="37"/>
    </row>
    <row r="3116" spans="1:8" x14ac:dyDescent="0.3">
      <c r="A3116" s="35"/>
      <c r="B3116" s="9">
        <v>32837</v>
      </c>
      <c r="C3116" s="8" t="str">
        <f>TEXT(B3116, "dddd")</f>
        <v>Saturday</v>
      </c>
      <c r="D3116" s="10">
        <f>IF(WEEKDAY(B3116,2)&lt;=6,1,0)</f>
        <v>1</v>
      </c>
      <c r="E3116" s="10">
        <f>IF(WEEKDAY(B3116,2)&lt;=5,VALUE("8"),IF(WEEKDAY(B3116,2)=6,VALUE("6"),VALUE("0")))</f>
        <v>6</v>
      </c>
      <c r="F3116" s="11">
        <f>IF(WEEKDAY(B3116,2)&lt;=6,3,0)</f>
        <v>3</v>
      </c>
      <c r="G3116" s="12" t="str">
        <f>IF(WEEKDAY(B3116,2)&lt;=6,"90 минут","0")</f>
        <v>90 минут</v>
      </c>
      <c r="H3116" s="37"/>
    </row>
    <row r="3117" spans="1:8" x14ac:dyDescent="0.3">
      <c r="A3117" s="35"/>
      <c r="B3117" s="9">
        <v>32838</v>
      </c>
      <c r="C3117" s="8" t="str">
        <f>TEXT(B3117, "dddd")</f>
        <v>Sunday</v>
      </c>
      <c r="D3117" s="10">
        <f>IF(WEEKDAY(B3117,2)&lt;=6,1,0)</f>
        <v>0</v>
      </c>
      <c r="E3117" s="10">
        <f>IF(WEEKDAY(B3117,2)&lt;=5,VALUE("8"),IF(WEEKDAY(B3117,2)=6,VALUE("6"),VALUE("0")))</f>
        <v>0</v>
      </c>
      <c r="F3117" s="11">
        <f>IF(WEEKDAY(B3117,2)&lt;=6,3,0)</f>
        <v>0</v>
      </c>
      <c r="G3117" s="12" t="str">
        <f>IF(WEEKDAY(B3117,2)&lt;=6,"90 минут","0")</f>
        <v>0</v>
      </c>
      <c r="H3117" s="37"/>
    </row>
    <row r="3118" spans="1:8" x14ac:dyDescent="0.3">
      <c r="A3118" s="35"/>
      <c r="B3118" s="9">
        <v>32839</v>
      </c>
      <c r="C3118" s="8" t="str">
        <f>TEXT(B3118, "dddd")</f>
        <v>Monday</v>
      </c>
      <c r="D3118" s="10">
        <f>IF(WEEKDAY(B3118,2)&lt;=6,1,0)</f>
        <v>1</v>
      </c>
      <c r="E3118" s="10">
        <f>IF(WEEKDAY(B3118,2)&lt;=5,VALUE("8"),IF(WEEKDAY(B3118,2)=6,VALUE("6"),VALUE("0")))</f>
        <v>8</v>
      </c>
      <c r="F3118" s="11">
        <f>IF(WEEKDAY(B3118,2)&lt;=6,3,0)</f>
        <v>3</v>
      </c>
      <c r="G3118" s="12" t="str">
        <f>IF(WEEKDAY(B3118,2)&lt;=6,"90 минут","0")</f>
        <v>90 минут</v>
      </c>
      <c r="H3118" s="37"/>
    </row>
    <row r="3119" spans="1:8" x14ac:dyDescent="0.3">
      <c r="A3119" s="35"/>
      <c r="B3119" s="9">
        <v>32840</v>
      </c>
      <c r="C3119" s="8" t="str">
        <f>TEXT(B3119, "dddd")</f>
        <v>Tuesday</v>
      </c>
      <c r="D3119" s="10">
        <f>IF(WEEKDAY(B3119,2)&lt;=6,1,0)</f>
        <v>1</v>
      </c>
      <c r="E3119" s="10">
        <f>IF(WEEKDAY(B3119,2)&lt;=5,VALUE("8"),IF(WEEKDAY(B3119,2)=6,VALUE("6"),VALUE("0")))</f>
        <v>8</v>
      </c>
      <c r="F3119" s="11">
        <f>IF(WEEKDAY(B3119,2)&lt;=6,3,0)</f>
        <v>3</v>
      </c>
      <c r="G3119" s="12" t="str">
        <f>IF(WEEKDAY(B3119,2)&lt;=6,"90 минут","0")</f>
        <v>90 минут</v>
      </c>
      <c r="H3119" s="37"/>
    </row>
    <row r="3120" spans="1:8" x14ac:dyDescent="0.3">
      <c r="A3120" s="35"/>
      <c r="B3120" s="9">
        <v>32841</v>
      </c>
      <c r="C3120" s="8" t="str">
        <f>TEXT(B3120, "dddd")</f>
        <v>Wednesday</v>
      </c>
      <c r="D3120" s="10">
        <f>IF(WEEKDAY(B3120,2)&lt;=6,1,0)</f>
        <v>1</v>
      </c>
      <c r="E3120" s="10">
        <f>IF(WEEKDAY(B3120,2)&lt;=5,VALUE("8"),IF(WEEKDAY(B3120,2)=6,VALUE("6"),VALUE("0")))</f>
        <v>8</v>
      </c>
      <c r="F3120" s="11">
        <f>IF(WEEKDAY(B3120,2)&lt;=6,3,0)</f>
        <v>3</v>
      </c>
      <c r="G3120" s="12" t="str">
        <f>IF(WEEKDAY(B3120,2)&lt;=6,"90 минут","0")</f>
        <v>90 минут</v>
      </c>
      <c r="H3120" s="37"/>
    </row>
    <row r="3121" spans="1:8" x14ac:dyDescent="0.3">
      <c r="A3121" s="35"/>
      <c r="B3121" s="9">
        <v>32842</v>
      </c>
      <c r="C3121" s="8" t="str">
        <f>TEXT(B3121, "dddd")</f>
        <v>Thursday</v>
      </c>
      <c r="D3121" s="10">
        <f>IF(WEEKDAY(B3121,2)&lt;=6,1,0)</f>
        <v>1</v>
      </c>
      <c r="E3121" s="10">
        <f>IF(WEEKDAY(B3121,2)&lt;=5,VALUE("8"),IF(WEEKDAY(B3121,2)=6,VALUE("6"),VALUE("0")))</f>
        <v>8</v>
      </c>
      <c r="F3121" s="11">
        <f>IF(WEEKDAY(B3121,2)&lt;=6,3,0)</f>
        <v>3</v>
      </c>
      <c r="G3121" s="12" t="str">
        <f>IF(WEEKDAY(B3121,2)&lt;=6,"90 минут","0")</f>
        <v>90 минут</v>
      </c>
      <c r="H3121" s="37"/>
    </row>
    <row r="3122" spans="1:8" x14ac:dyDescent="0.3">
      <c r="A3122" s="35"/>
      <c r="B3122" s="9">
        <v>32843</v>
      </c>
      <c r="C3122" s="8" t="str">
        <f>TEXT(B3122, "dddd")</f>
        <v>Friday</v>
      </c>
      <c r="D3122" s="10">
        <f>IF(WEEKDAY(B3122,2)&lt;=6,1,0)</f>
        <v>1</v>
      </c>
      <c r="E3122" s="10">
        <f>IF(WEEKDAY(B3122,2)&lt;=5,VALUE("8"),IF(WEEKDAY(B3122,2)=6,VALUE("6"),VALUE("0")))</f>
        <v>8</v>
      </c>
      <c r="F3122" s="11">
        <f>IF(WEEKDAY(B3122,2)&lt;=6,3,0)</f>
        <v>3</v>
      </c>
      <c r="G3122" s="12" t="str">
        <f>IF(WEEKDAY(B3122,2)&lt;=6,"90 минут","0")</f>
        <v>90 минут</v>
      </c>
      <c r="H3122" s="37"/>
    </row>
    <row r="3123" spans="1:8" x14ac:dyDescent="0.3">
      <c r="A3123" s="35"/>
      <c r="B3123" s="9">
        <v>32844</v>
      </c>
      <c r="C3123" s="8" t="str">
        <f>TEXT(B3123, "dddd")</f>
        <v>Saturday</v>
      </c>
      <c r="D3123" s="10">
        <f>IF(WEEKDAY(B3123,2)&lt;=6,1,0)</f>
        <v>1</v>
      </c>
      <c r="E3123" s="10">
        <f>IF(WEEKDAY(B3123,2)&lt;=5,VALUE("8"),IF(WEEKDAY(B3123,2)=6,VALUE("6"),VALUE("0")))</f>
        <v>6</v>
      </c>
      <c r="F3123" s="11">
        <f>IF(WEEKDAY(B3123,2)&lt;=6,3,0)</f>
        <v>3</v>
      </c>
      <c r="G3123" s="12" t="str">
        <f>IF(WEEKDAY(B3123,2)&lt;=6,"90 минут","0")</f>
        <v>90 минут</v>
      </c>
      <c r="H3123" s="37"/>
    </row>
    <row r="3124" spans="1:8" x14ac:dyDescent="0.3">
      <c r="A3124" s="35"/>
      <c r="B3124" s="9">
        <v>32845</v>
      </c>
      <c r="C3124" s="8" t="str">
        <f>TEXT(B3124, "dddd")</f>
        <v>Sunday</v>
      </c>
      <c r="D3124" s="10">
        <f>IF(WEEKDAY(B3124,2)&lt;=6,1,0)</f>
        <v>0</v>
      </c>
      <c r="E3124" s="10">
        <f>IF(WEEKDAY(B3124,2)&lt;=5,VALUE("8"),IF(WEEKDAY(B3124,2)=6,VALUE("6"),VALUE("0")))</f>
        <v>0</v>
      </c>
      <c r="F3124" s="11">
        <f>IF(WEEKDAY(B3124,2)&lt;=6,3,0)</f>
        <v>0</v>
      </c>
      <c r="G3124" s="12" t="str">
        <f>IF(WEEKDAY(B3124,2)&lt;=6,"90 минут","0")</f>
        <v>0</v>
      </c>
      <c r="H3124" s="37"/>
    </row>
    <row r="3125" spans="1:8" x14ac:dyDescent="0.3">
      <c r="A3125" s="35"/>
      <c r="B3125" s="9">
        <v>32846</v>
      </c>
      <c r="C3125" s="8" t="str">
        <f>TEXT(B3125, "dddd")</f>
        <v>Monday</v>
      </c>
      <c r="D3125" s="10">
        <f>IF(WEEKDAY(B3125,2)&lt;=6,1,0)</f>
        <v>1</v>
      </c>
      <c r="E3125" s="10">
        <f>IF(WEEKDAY(B3125,2)&lt;=5,VALUE("8"),IF(WEEKDAY(B3125,2)=6,VALUE("6"),VALUE("0")))</f>
        <v>8</v>
      </c>
      <c r="F3125" s="11">
        <f>IF(WEEKDAY(B3125,2)&lt;=6,3,0)</f>
        <v>3</v>
      </c>
      <c r="G3125" s="12" t="str">
        <f>IF(WEEKDAY(B3125,2)&lt;=6,"90 минут","0")</f>
        <v>90 минут</v>
      </c>
      <c r="H3125" s="37"/>
    </row>
    <row r="3126" spans="1:8" x14ac:dyDescent="0.3">
      <c r="A3126" s="35"/>
      <c r="B3126" s="9">
        <v>32847</v>
      </c>
      <c r="C3126" s="8" t="str">
        <f>TEXT(B3126, "dddd")</f>
        <v>Tuesday</v>
      </c>
      <c r="D3126" s="10">
        <f>IF(WEEKDAY(B3126,2)&lt;=6,1,0)</f>
        <v>1</v>
      </c>
      <c r="E3126" s="10">
        <f>IF(WEEKDAY(B3126,2)&lt;=5,VALUE("8"),IF(WEEKDAY(B3126,2)=6,VALUE("6"),VALUE("0")))</f>
        <v>8</v>
      </c>
      <c r="F3126" s="11">
        <f>IF(WEEKDAY(B3126,2)&lt;=6,3,0)</f>
        <v>3</v>
      </c>
      <c r="G3126" s="12" t="str">
        <f>IF(WEEKDAY(B3126,2)&lt;=6,"90 минут","0")</f>
        <v>90 минут</v>
      </c>
      <c r="H3126" s="37"/>
    </row>
    <row r="3127" spans="1:8" x14ac:dyDescent="0.3">
      <c r="A3127" s="35"/>
      <c r="B3127" s="9">
        <v>32848</v>
      </c>
      <c r="C3127" s="8" t="str">
        <f>TEXT(B3127, "dddd")</f>
        <v>Wednesday</v>
      </c>
      <c r="D3127" s="10">
        <f>IF(WEEKDAY(B3127,2)&lt;=6,1,0)</f>
        <v>1</v>
      </c>
      <c r="E3127" s="10">
        <f>IF(WEEKDAY(B3127,2)&lt;=5,VALUE("8"),IF(WEEKDAY(B3127,2)=6,VALUE("6"),VALUE("0")))</f>
        <v>8</v>
      </c>
      <c r="F3127" s="11">
        <f>IF(WEEKDAY(B3127,2)&lt;=6,3,0)</f>
        <v>3</v>
      </c>
      <c r="G3127" s="12" t="str">
        <f>IF(WEEKDAY(B3127,2)&lt;=6,"90 минут","0")</f>
        <v>90 минут</v>
      </c>
      <c r="H3127" s="37"/>
    </row>
    <row r="3128" spans="1:8" x14ac:dyDescent="0.3">
      <c r="A3128" s="35"/>
      <c r="B3128" s="9">
        <v>32849</v>
      </c>
      <c r="C3128" s="8" t="str">
        <f>TEXT(B3128, "dddd")</f>
        <v>Thursday</v>
      </c>
      <c r="D3128" s="10">
        <f>IF(WEEKDAY(B3128,2)&lt;=6,1,0)</f>
        <v>1</v>
      </c>
      <c r="E3128" s="10">
        <f>IF(WEEKDAY(B3128,2)&lt;=5,VALUE("8"),IF(WEEKDAY(B3128,2)=6,VALUE("6"),VALUE("0")))</f>
        <v>8</v>
      </c>
      <c r="F3128" s="11">
        <f>IF(WEEKDAY(B3128,2)&lt;=6,3,0)</f>
        <v>3</v>
      </c>
      <c r="G3128" s="12" t="str">
        <f>IF(WEEKDAY(B3128,2)&lt;=6,"90 минут","0")</f>
        <v>90 минут</v>
      </c>
      <c r="H3128" s="37"/>
    </row>
    <row r="3129" spans="1:8" x14ac:dyDescent="0.3">
      <c r="A3129" s="35"/>
      <c r="B3129" s="9">
        <v>32850</v>
      </c>
      <c r="C3129" s="8" t="str">
        <f>TEXT(B3129, "dddd")</f>
        <v>Friday</v>
      </c>
      <c r="D3129" s="10">
        <f>IF(WEEKDAY(B3129,2)&lt;=6,1,0)</f>
        <v>1</v>
      </c>
      <c r="E3129" s="10">
        <f>IF(WEEKDAY(B3129,2)&lt;=5,VALUE("8"),IF(WEEKDAY(B3129,2)=6,VALUE("6"),VALUE("0")))</f>
        <v>8</v>
      </c>
      <c r="F3129" s="11">
        <f>IF(WEEKDAY(B3129,2)&lt;=6,3,0)</f>
        <v>3</v>
      </c>
      <c r="G3129" s="12" t="str">
        <f>IF(WEEKDAY(B3129,2)&lt;=6,"90 минут","0")</f>
        <v>90 минут</v>
      </c>
      <c r="H3129" s="37"/>
    </row>
    <row r="3130" spans="1:8" x14ac:dyDescent="0.3">
      <c r="A3130" s="35"/>
      <c r="B3130" s="9">
        <v>32851</v>
      </c>
      <c r="C3130" s="8" t="str">
        <f>TEXT(B3130, "dddd")</f>
        <v>Saturday</v>
      </c>
      <c r="D3130" s="10">
        <f>IF(WEEKDAY(B3130,2)&lt;=6,1,0)</f>
        <v>1</v>
      </c>
      <c r="E3130" s="10">
        <f>IF(WEEKDAY(B3130,2)&lt;=5,VALUE("8"),IF(WEEKDAY(B3130,2)=6,VALUE("6"),VALUE("0")))</f>
        <v>6</v>
      </c>
      <c r="F3130" s="11">
        <f>IF(WEEKDAY(B3130,2)&lt;=6,3,0)</f>
        <v>3</v>
      </c>
      <c r="G3130" s="12" t="str">
        <f>IF(WEEKDAY(B3130,2)&lt;=6,"90 минут","0")</f>
        <v>90 минут</v>
      </c>
      <c r="H3130" s="37"/>
    </row>
    <row r="3131" spans="1:8" x14ac:dyDescent="0.3">
      <c r="A3131" s="35"/>
      <c r="B3131" s="9">
        <v>32852</v>
      </c>
      <c r="C3131" s="8" t="str">
        <f>TEXT(B3131, "dddd")</f>
        <v>Sunday</v>
      </c>
      <c r="D3131" s="10">
        <f>IF(WEEKDAY(B3131,2)&lt;=6,1,0)</f>
        <v>0</v>
      </c>
      <c r="E3131" s="10">
        <f>IF(WEEKDAY(B3131,2)&lt;=5,VALUE("8"),IF(WEEKDAY(B3131,2)=6,VALUE("6"),VALUE("0")))</f>
        <v>0</v>
      </c>
      <c r="F3131" s="11">
        <f>IF(WEEKDAY(B3131,2)&lt;=6,3,0)</f>
        <v>0</v>
      </c>
      <c r="G3131" s="12" t="str">
        <f>IF(WEEKDAY(B3131,2)&lt;=6,"90 минут","0")</f>
        <v>0</v>
      </c>
      <c r="H3131" s="37"/>
    </row>
    <row r="3132" spans="1:8" x14ac:dyDescent="0.3">
      <c r="A3132" s="35"/>
      <c r="B3132" s="9">
        <v>32853</v>
      </c>
      <c r="C3132" s="8" t="str">
        <f>TEXT(B3132, "dddd")</f>
        <v>Monday</v>
      </c>
      <c r="D3132" s="10">
        <f>IF(WEEKDAY(B3132,2)&lt;=6,1,0)</f>
        <v>1</v>
      </c>
      <c r="E3132" s="10">
        <f>IF(WEEKDAY(B3132,2)&lt;=5,VALUE("8"),IF(WEEKDAY(B3132,2)=6,VALUE("6"),VALUE("0")))</f>
        <v>8</v>
      </c>
      <c r="F3132" s="11">
        <f>IF(WEEKDAY(B3132,2)&lt;=6,3,0)</f>
        <v>3</v>
      </c>
      <c r="G3132" s="12" t="str">
        <f>IF(WEEKDAY(B3132,2)&lt;=6,"90 минут","0")</f>
        <v>90 минут</v>
      </c>
      <c r="H3132" s="37"/>
    </row>
    <row r="3133" spans="1:8" x14ac:dyDescent="0.3">
      <c r="A3133" s="35"/>
      <c r="B3133" s="9">
        <v>32854</v>
      </c>
      <c r="C3133" s="8" t="str">
        <f>TEXT(B3133, "dddd")</f>
        <v>Tuesday</v>
      </c>
      <c r="D3133" s="10">
        <f>IF(WEEKDAY(B3133,2)&lt;=6,1,0)</f>
        <v>1</v>
      </c>
      <c r="E3133" s="10">
        <f>IF(WEEKDAY(B3133,2)&lt;=5,VALUE("8"),IF(WEEKDAY(B3133,2)=6,VALUE("6"),VALUE("0")))</f>
        <v>8</v>
      </c>
      <c r="F3133" s="11">
        <f>IF(WEEKDAY(B3133,2)&lt;=6,3,0)</f>
        <v>3</v>
      </c>
      <c r="G3133" s="12" t="str">
        <f>IF(WEEKDAY(B3133,2)&lt;=6,"90 минут","0")</f>
        <v>90 минут</v>
      </c>
      <c r="H3133" s="37"/>
    </row>
    <row r="3134" spans="1:8" x14ac:dyDescent="0.3">
      <c r="A3134" s="35"/>
      <c r="B3134" s="9">
        <v>32855</v>
      </c>
      <c r="C3134" s="8" t="str">
        <f>TEXT(B3134, "dddd")</f>
        <v>Wednesday</v>
      </c>
      <c r="D3134" s="10">
        <f>IF(WEEKDAY(B3134,2)&lt;=6,1,0)</f>
        <v>1</v>
      </c>
      <c r="E3134" s="10">
        <f>IF(WEEKDAY(B3134,2)&lt;=5,VALUE("8"),IF(WEEKDAY(B3134,2)=6,VALUE("6"),VALUE("0")))</f>
        <v>8</v>
      </c>
      <c r="F3134" s="11">
        <f>IF(WEEKDAY(B3134,2)&lt;=6,3,0)</f>
        <v>3</v>
      </c>
      <c r="G3134" s="12" t="str">
        <f>IF(WEEKDAY(B3134,2)&lt;=6,"90 минут","0")</f>
        <v>90 минут</v>
      </c>
      <c r="H3134" s="37"/>
    </row>
    <row r="3135" spans="1:8" x14ac:dyDescent="0.3">
      <c r="A3135" s="35"/>
      <c r="B3135" s="9">
        <v>32856</v>
      </c>
      <c r="C3135" s="8" t="str">
        <f>TEXT(B3135, "dddd")</f>
        <v>Thursday</v>
      </c>
      <c r="D3135" s="10">
        <f>IF(WEEKDAY(B3135,2)&lt;=6,1,0)</f>
        <v>1</v>
      </c>
      <c r="E3135" s="10">
        <f>IF(WEEKDAY(B3135,2)&lt;=5,VALUE("8"),IF(WEEKDAY(B3135,2)=6,VALUE("6"),VALUE("0")))</f>
        <v>8</v>
      </c>
      <c r="F3135" s="11">
        <f>IF(WEEKDAY(B3135,2)&lt;=6,3,0)</f>
        <v>3</v>
      </c>
      <c r="G3135" s="12" t="str">
        <f>IF(WEEKDAY(B3135,2)&lt;=6,"90 минут","0")</f>
        <v>90 минут</v>
      </c>
      <c r="H3135" s="37"/>
    </row>
    <row r="3136" spans="1:8" x14ac:dyDescent="0.3">
      <c r="A3136" s="35"/>
      <c r="B3136" s="9">
        <v>32857</v>
      </c>
      <c r="C3136" s="8" t="str">
        <f>TEXT(B3136, "dddd")</f>
        <v>Friday</v>
      </c>
      <c r="D3136" s="10">
        <f>IF(WEEKDAY(B3136,2)&lt;=6,1,0)</f>
        <v>1</v>
      </c>
      <c r="E3136" s="10">
        <f>IF(WEEKDAY(B3136,2)&lt;=5,VALUE("8"),IF(WEEKDAY(B3136,2)=6,VALUE("6"),VALUE("0")))</f>
        <v>8</v>
      </c>
      <c r="F3136" s="11">
        <f>IF(WEEKDAY(B3136,2)&lt;=6,3,0)</f>
        <v>3</v>
      </c>
      <c r="G3136" s="12" t="str">
        <f>IF(WEEKDAY(B3136,2)&lt;=6,"90 минут","0")</f>
        <v>90 минут</v>
      </c>
      <c r="H3136" s="37"/>
    </row>
    <row r="3137" spans="1:8" x14ac:dyDescent="0.3">
      <c r="A3137" s="35"/>
      <c r="B3137" s="9">
        <v>32858</v>
      </c>
      <c r="C3137" s="8" t="str">
        <f>TEXT(B3137, "dddd")</f>
        <v>Saturday</v>
      </c>
      <c r="D3137" s="10">
        <f>IF(WEEKDAY(B3137,2)&lt;=6,1,0)</f>
        <v>1</v>
      </c>
      <c r="E3137" s="10">
        <f>IF(WEEKDAY(B3137,2)&lt;=5,VALUE("8"),IF(WEEKDAY(B3137,2)=6,VALUE("6"),VALUE("0")))</f>
        <v>6</v>
      </c>
      <c r="F3137" s="11">
        <f>IF(WEEKDAY(B3137,2)&lt;=6,3,0)</f>
        <v>3</v>
      </c>
      <c r="G3137" s="12" t="str">
        <f>IF(WEEKDAY(B3137,2)&lt;=6,"90 минут","0")</f>
        <v>90 минут</v>
      </c>
      <c r="H3137" s="37"/>
    </row>
    <row r="3138" spans="1:8" x14ac:dyDescent="0.3">
      <c r="A3138" s="35"/>
      <c r="B3138" s="9">
        <v>32859</v>
      </c>
      <c r="C3138" s="8" t="str">
        <f>TEXT(B3138, "dddd")</f>
        <v>Sunday</v>
      </c>
      <c r="D3138" s="10">
        <f>IF(WEEKDAY(B3138,2)&lt;=6,1,0)</f>
        <v>0</v>
      </c>
      <c r="E3138" s="10">
        <f>IF(WEEKDAY(B3138,2)&lt;=5,VALUE("8"),IF(WEEKDAY(B3138,2)=6,VALUE("6"),VALUE("0")))</f>
        <v>0</v>
      </c>
      <c r="F3138" s="11">
        <f>IF(WEEKDAY(B3138,2)&lt;=6,3,0)</f>
        <v>0</v>
      </c>
      <c r="G3138" s="12" t="str">
        <f>IF(WEEKDAY(B3138,2)&lt;=6,"90 минут","0")</f>
        <v>0</v>
      </c>
      <c r="H3138" s="37"/>
    </row>
    <row r="3139" spans="1:8" x14ac:dyDescent="0.3">
      <c r="A3139" s="35"/>
      <c r="B3139" s="9">
        <v>32860</v>
      </c>
      <c r="C3139" s="8" t="str">
        <f>TEXT(B3139, "dddd")</f>
        <v>Monday</v>
      </c>
      <c r="D3139" s="10">
        <f>IF(WEEKDAY(B3139,2)&lt;=6,1,0)</f>
        <v>1</v>
      </c>
      <c r="E3139" s="10">
        <f>IF(WEEKDAY(B3139,2)&lt;=5,VALUE("8"),IF(WEEKDAY(B3139,2)=6,VALUE("6"),VALUE("0")))</f>
        <v>8</v>
      </c>
      <c r="F3139" s="11">
        <f>IF(WEEKDAY(B3139,2)&lt;=6,3,0)</f>
        <v>3</v>
      </c>
      <c r="G3139" s="12" t="str">
        <f>IF(WEEKDAY(B3139,2)&lt;=6,"90 минут","0")</f>
        <v>90 минут</v>
      </c>
      <c r="H3139" s="37"/>
    </row>
    <row r="3140" spans="1:8" x14ac:dyDescent="0.3">
      <c r="A3140" s="35"/>
      <c r="B3140" s="9">
        <v>32861</v>
      </c>
      <c r="C3140" s="8" t="str">
        <f>TEXT(B3140, "dddd")</f>
        <v>Tuesday</v>
      </c>
      <c r="D3140" s="10">
        <f>IF(WEEKDAY(B3140,2)&lt;=6,1,0)</f>
        <v>1</v>
      </c>
      <c r="E3140" s="10">
        <f>IF(WEEKDAY(B3140,2)&lt;=5,VALUE("8"),IF(WEEKDAY(B3140,2)=6,VALUE("6"),VALUE("0")))</f>
        <v>8</v>
      </c>
      <c r="F3140" s="11">
        <f>IF(WEEKDAY(B3140,2)&lt;=6,3,0)</f>
        <v>3</v>
      </c>
      <c r="G3140" s="12" t="str">
        <f>IF(WEEKDAY(B3140,2)&lt;=6,"90 минут","0")</f>
        <v>90 минут</v>
      </c>
      <c r="H3140" s="37"/>
    </row>
    <row r="3141" spans="1:8" x14ac:dyDescent="0.3">
      <c r="A3141" s="35"/>
      <c r="B3141" s="9">
        <v>32862</v>
      </c>
      <c r="C3141" s="8" t="str">
        <f>TEXT(B3141, "dddd")</f>
        <v>Wednesday</v>
      </c>
      <c r="D3141" s="10">
        <f>IF(WEEKDAY(B3141,2)&lt;=6,1,0)</f>
        <v>1</v>
      </c>
      <c r="E3141" s="10">
        <f>IF(WEEKDAY(B3141,2)&lt;=5,VALUE("8"),IF(WEEKDAY(B3141,2)=6,VALUE("6"),VALUE("0")))</f>
        <v>8</v>
      </c>
      <c r="F3141" s="11">
        <f>IF(WEEKDAY(B3141,2)&lt;=6,3,0)</f>
        <v>3</v>
      </c>
      <c r="G3141" s="12" t="str">
        <f>IF(WEEKDAY(B3141,2)&lt;=6,"90 минут","0")</f>
        <v>90 минут</v>
      </c>
      <c r="H3141" s="37"/>
    </row>
    <row r="3142" spans="1:8" x14ac:dyDescent="0.3">
      <c r="A3142" s="35"/>
      <c r="B3142" s="9">
        <v>32863</v>
      </c>
      <c r="C3142" s="8" t="str">
        <f>TEXT(B3142, "dddd")</f>
        <v>Thursday</v>
      </c>
      <c r="D3142" s="10">
        <f>IF(WEEKDAY(B3142,2)&lt;=6,1,0)</f>
        <v>1</v>
      </c>
      <c r="E3142" s="10">
        <f>IF(WEEKDAY(B3142,2)&lt;=5,VALUE("8"),IF(WEEKDAY(B3142,2)=6,VALUE("6"),VALUE("0")))</f>
        <v>8</v>
      </c>
      <c r="F3142" s="11">
        <f>IF(WEEKDAY(B3142,2)&lt;=6,3,0)</f>
        <v>3</v>
      </c>
      <c r="G3142" s="12" t="str">
        <f>IF(WEEKDAY(B3142,2)&lt;=6,"90 минут","0")</f>
        <v>90 минут</v>
      </c>
      <c r="H3142" s="37"/>
    </row>
    <row r="3143" spans="1:8" x14ac:dyDescent="0.3">
      <c r="A3143" s="35"/>
      <c r="B3143" s="9">
        <v>32864</v>
      </c>
      <c r="C3143" s="8" t="str">
        <f>TEXT(B3143, "dddd")</f>
        <v>Friday</v>
      </c>
      <c r="D3143" s="10">
        <f>IF(WEEKDAY(B3143,2)&lt;=6,1,0)</f>
        <v>1</v>
      </c>
      <c r="E3143" s="10">
        <f>IF(WEEKDAY(B3143,2)&lt;=5,VALUE("8"),IF(WEEKDAY(B3143,2)=6,VALUE("6"),VALUE("0")))</f>
        <v>8</v>
      </c>
      <c r="F3143" s="11">
        <f>IF(WEEKDAY(B3143,2)&lt;=6,3,0)</f>
        <v>3</v>
      </c>
      <c r="G3143" s="12" t="str">
        <f>IF(WEEKDAY(B3143,2)&lt;=6,"90 минут","0")</f>
        <v>90 минут</v>
      </c>
      <c r="H3143" s="37"/>
    </row>
    <row r="3144" spans="1:8" x14ac:dyDescent="0.3">
      <c r="A3144" s="35"/>
      <c r="B3144" s="9">
        <v>32865</v>
      </c>
      <c r="C3144" s="8" t="str">
        <f>TEXT(B3144, "dddd")</f>
        <v>Saturday</v>
      </c>
      <c r="D3144" s="10">
        <f>IF(WEEKDAY(B3144,2)&lt;=6,1,0)</f>
        <v>1</v>
      </c>
      <c r="E3144" s="10">
        <f>IF(WEEKDAY(B3144,2)&lt;=5,VALUE("8"),IF(WEEKDAY(B3144,2)=6,VALUE("6"),VALUE("0")))</f>
        <v>6</v>
      </c>
      <c r="F3144" s="11">
        <f>IF(WEEKDAY(B3144,2)&lt;=6,3,0)</f>
        <v>3</v>
      </c>
      <c r="G3144" s="12" t="str">
        <f>IF(WEEKDAY(B3144,2)&lt;=6,"90 минут","0")</f>
        <v>90 минут</v>
      </c>
      <c r="H3144" s="37"/>
    </row>
    <row r="3145" spans="1:8" x14ac:dyDescent="0.3">
      <c r="A3145" s="35"/>
      <c r="B3145" s="9">
        <v>32866</v>
      </c>
      <c r="C3145" s="8" t="str">
        <f>TEXT(B3145, "dddd")</f>
        <v>Sunday</v>
      </c>
      <c r="D3145" s="10">
        <f>IF(WEEKDAY(B3145,2)&lt;=6,1,0)</f>
        <v>0</v>
      </c>
      <c r="E3145" s="10">
        <f>IF(WEEKDAY(B3145,2)&lt;=5,VALUE("8"),IF(WEEKDAY(B3145,2)=6,VALUE("6"),VALUE("0")))</f>
        <v>0</v>
      </c>
      <c r="F3145" s="11">
        <f>IF(WEEKDAY(B3145,2)&lt;=6,3,0)</f>
        <v>0</v>
      </c>
      <c r="G3145" s="12" t="str">
        <f>IF(WEEKDAY(B3145,2)&lt;=6,"90 минут","0")</f>
        <v>0</v>
      </c>
      <c r="H3145" s="37"/>
    </row>
    <row r="3146" spans="1:8" x14ac:dyDescent="0.3">
      <c r="A3146" s="35"/>
      <c r="B3146" s="9">
        <v>32867</v>
      </c>
      <c r="C3146" s="8" t="str">
        <f>TEXT(B3146, "dddd")</f>
        <v>Monday</v>
      </c>
      <c r="D3146" s="10">
        <f>IF(WEEKDAY(B3146,2)&lt;=6,1,0)</f>
        <v>1</v>
      </c>
      <c r="E3146" s="10">
        <f>IF(WEEKDAY(B3146,2)&lt;=5,VALUE("8"),IF(WEEKDAY(B3146,2)=6,VALUE("6"),VALUE("0")))</f>
        <v>8</v>
      </c>
      <c r="F3146" s="11">
        <f>IF(WEEKDAY(B3146,2)&lt;=6,3,0)</f>
        <v>3</v>
      </c>
      <c r="G3146" s="12" t="str">
        <f>IF(WEEKDAY(B3146,2)&lt;=6,"90 минут","0")</f>
        <v>90 минут</v>
      </c>
      <c r="H3146" s="37"/>
    </row>
    <row r="3147" spans="1:8" x14ac:dyDescent="0.3">
      <c r="A3147" s="35"/>
      <c r="B3147" s="9">
        <v>32868</v>
      </c>
      <c r="C3147" s="8" t="str">
        <f>TEXT(B3147, "dddd")</f>
        <v>Tuesday</v>
      </c>
      <c r="D3147" s="10">
        <f>IF(WEEKDAY(B3147,2)&lt;=6,1,0)</f>
        <v>1</v>
      </c>
      <c r="E3147" s="10">
        <f>IF(WEEKDAY(B3147,2)&lt;=5,VALUE("8"),IF(WEEKDAY(B3147,2)=6,VALUE("6"),VALUE("0")))</f>
        <v>8</v>
      </c>
      <c r="F3147" s="11">
        <f>IF(WEEKDAY(B3147,2)&lt;=6,3,0)</f>
        <v>3</v>
      </c>
      <c r="G3147" s="12" t="str">
        <f>IF(WEEKDAY(B3147,2)&lt;=6,"90 минут","0")</f>
        <v>90 минут</v>
      </c>
      <c r="H3147" s="37"/>
    </row>
    <row r="3148" spans="1:8" x14ac:dyDescent="0.3">
      <c r="A3148" s="35"/>
      <c r="B3148" s="9">
        <v>32869</v>
      </c>
      <c r="C3148" s="8" t="str">
        <f>TEXT(B3148, "dddd")</f>
        <v>Wednesday</v>
      </c>
      <c r="D3148" s="10">
        <f>IF(WEEKDAY(B3148,2)&lt;=6,1,0)</f>
        <v>1</v>
      </c>
      <c r="E3148" s="10">
        <f>IF(WEEKDAY(B3148,2)&lt;=5,VALUE("8"),IF(WEEKDAY(B3148,2)=6,VALUE("6"),VALUE("0")))</f>
        <v>8</v>
      </c>
      <c r="F3148" s="11">
        <f>IF(WEEKDAY(B3148,2)&lt;=6,3,0)</f>
        <v>3</v>
      </c>
      <c r="G3148" s="12" t="str">
        <f>IF(WEEKDAY(B3148,2)&lt;=6,"90 минут","0")</f>
        <v>90 минут</v>
      </c>
      <c r="H3148" s="37"/>
    </row>
    <row r="3149" spans="1:8" x14ac:dyDescent="0.3">
      <c r="A3149" s="35"/>
      <c r="B3149" s="9">
        <v>32870</v>
      </c>
      <c r="C3149" s="8" t="str">
        <f>TEXT(B3149, "dddd")</f>
        <v>Thursday</v>
      </c>
      <c r="D3149" s="10">
        <f>IF(WEEKDAY(B3149,2)&lt;=6,1,0)</f>
        <v>1</v>
      </c>
      <c r="E3149" s="10">
        <f>IF(WEEKDAY(B3149,2)&lt;=5,VALUE("8"),IF(WEEKDAY(B3149,2)=6,VALUE("6"),VALUE("0")))</f>
        <v>8</v>
      </c>
      <c r="F3149" s="11">
        <f>IF(WEEKDAY(B3149,2)&lt;=6,3,0)</f>
        <v>3</v>
      </c>
      <c r="G3149" s="12" t="str">
        <f>IF(WEEKDAY(B3149,2)&lt;=6,"90 минут","0")</f>
        <v>90 минут</v>
      </c>
      <c r="H3149" s="37"/>
    </row>
    <row r="3150" spans="1:8" x14ac:dyDescent="0.3">
      <c r="A3150" s="35"/>
      <c r="B3150" s="9">
        <v>32871</v>
      </c>
      <c r="C3150" s="8" t="str">
        <f>TEXT(B3150, "dddd")</f>
        <v>Friday</v>
      </c>
      <c r="D3150" s="10">
        <f>IF(WEEKDAY(B3150,2)&lt;=6,1,0)</f>
        <v>1</v>
      </c>
      <c r="E3150" s="10">
        <f>IF(WEEKDAY(B3150,2)&lt;=5,VALUE("8"),IF(WEEKDAY(B3150,2)=6,VALUE("6"),VALUE("0")))</f>
        <v>8</v>
      </c>
      <c r="F3150" s="11">
        <f>IF(WEEKDAY(B3150,2)&lt;=6,3,0)</f>
        <v>3</v>
      </c>
      <c r="G3150" s="12" t="str">
        <f>IF(WEEKDAY(B3150,2)&lt;=6,"90 минут","0")</f>
        <v>90 минут</v>
      </c>
      <c r="H3150" s="37"/>
    </row>
    <row r="3151" spans="1:8" x14ac:dyDescent="0.3">
      <c r="A3151" s="35"/>
      <c r="B3151" s="9">
        <v>32872</v>
      </c>
      <c r="C3151" s="8" t="str">
        <f>TEXT(B3151, "dddd")</f>
        <v>Saturday</v>
      </c>
      <c r="D3151" s="10">
        <f>IF(WEEKDAY(B3151,2)&lt;=6,1,0)</f>
        <v>1</v>
      </c>
      <c r="E3151" s="10">
        <f>IF(WEEKDAY(B3151,2)&lt;=5,VALUE("8"),IF(WEEKDAY(B3151,2)=6,VALUE("6"),VALUE("0")))</f>
        <v>6</v>
      </c>
      <c r="F3151" s="11">
        <f>IF(WEEKDAY(B3151,2)&lt;=6,3,0)</f>
        <v>3</v>
      </c>
      <c r="G3151" s="12" t="str">
        <f>IF(WEEKDAY(B3151,2)&lt;=6,"90 минут","0")</f>
        <v>90 минут</v>
      </c>
      <c r="H3151" s="37"/>
    </row>
    <row r="3152" spans="1:8" x14ac:dyDescent="0.3">
      <c r="A3152" s="35"/>
      <c r="B3152" s="9">
        <v>32873</v>
      </c>
      <c r="C3152" s="8" t="str">
        <f>TEXT(B3152, "dddd")</f>
        <v>Sunday</v>
      </c>
      <c r="D3152" s="10">
        <f>IF(WEEKDAY(B3152,2)&lt;=6,1,0)</f>
        <v>0</v>
      </c>
      <c r="E3152" s="10">
        <f>IF(WEEKDAY(B3152,2)&lt;=5,VALUE("8"),IF(WEEKDAY(B3152,2)=6,VALUE("6"),VALUE("0")))</f>
        <v>0</v>
      </c>
      <c r="F3152" s="11">
        <f>IF(WEEKDAY(B3152,2)&lt;=6,3,0)</f>
        <v>0</v>
      </c>
      <c r="G3152" s="12" t="str">
        <f>IF(WEEKDAY(B3152,2)&lt;=6,"90 минут","0")</f>
        <v>0</v>
      </c>
      <c r="H3152" s="37"/>
    </row>
    <row r="3153" spans="1:8" x14ac:dyDescent="0.3">
      <c r="A3153" s="35"/>
      <c r="B3153" s="9">
        <v>32874</v>
      </c>
      <c r="C3153" s="8" t="str">
        <f>TEXT(B3153, "dddd")</f>
        <v>Monday</v>
      </c>
      <c r="D3153" s="10">
        <f>IF(WEEKDAY(B3153,2)&lt;=6,1,0)</f>
        <v>1</v>
      </c>
      <c r="E3153" s="10">
        <f>IF(WEEKDAY(B3153,2)&lt;=5,VALUE("8"),IF(WEEKDAY(B3153,2)=6,VALUE("6"),VALUE("0")))</f>
        <v>8</v>
      </c>
      <c r="F3153" s="11">
        <f>IF(WEEKDAY(B3153,2)&lt;=6,3,0)</f>
        <v>3</v>
      </c>
      <c r="G3153" s="12" t="str">
        <f>IF(WEEKDAY(B3153,2)&lt;=6,"90 минут","0")</f>
        <v>90 минут</v>
      </c>
      <c r="H3153" s="37"/>
    </row>
    <row r="3154" spans="1:8" x14ac:dyDescent="0.3">
      <c r="A3154" s="35"/>
      <c r="B3154" s="9">
        <v>32875</v>
      </c>
      <c r="C3154" s="8" t="str">
        <f>TEXT(B3154, "dddd")</f>
        <v>Tuesday</v>
      </c>
      <c r="D3154" s="10">
        <f>IF(WEEKDAY(B3154,2)&lt;=6,1,0)</f>
        <v>1</v>
      </c>
      <c r="E3154" s="10">
        <f>IF(WEEKDAY(B3154,2)&lt;=5,VALUE("8"),IF(WEEKDAY(B3154,2)=6,VALUE("6"),VALUE("0")))</f>
        <v>8</v>
      </c>
      <c r="F3154" s="11">
        <f>IF(WEEKDAY(B3154,2)&lt;=6,3,0)</f>
        <v>3</v>
      </c>
      <c r="G3154" s="12" t="str">
        <f>IF(WEEKDAY(B3154,2)&lt;=6,"90 минут","0")</f>
        <v>90 минут</v>
      </c>
      <c r="H3154" s="37"/>
    </row>
    <row r="3155" spans="1:8" x14ac:dyDescent="0.3">
      <c r="A3155" s="35"/>
      <c r="B3155" s="9">
        <v>32876</v>
      </c>
      <c r="C3155" s="8" t="str">
        <f>TEXT(B3155, "dddd")</f>
        <v>Wednesday</v>
      </c>
      <c r="D3155" s="10">
        <f>IF(WEEKDAY(B3155,2)&lt;=6,1,0)</f>
        <v>1</v>
      </c>
      <c r="E3155" s="10">
        <f>IF(WEEKDAY(B3155,2)&lt;=5,VALUE("8"),IF(WEEKDAY(B3155,2)=6,VALUE("6"),VALUE("0")))</f>
        <v>8</v>
      </c>
      <c r="F3155" s="11">
        <f>IF(WEEKDAY(B3155,2)&lt;=6,3,0)</f>
        <v>3</v>
      </c>
      <c r="G3155" s="12" t="str">
        <f>IF(WEEKDAY(B3155,2)&lt;=6,"90 минут","0")</f>
        <v>90 минут</v>
      </c>
      <c r="H3155" s="37"/>
    </row>
    <row r="3156" spans="1:8" x14ac:dyDescent="0.3">
      <c r="A3156" s="35"/>
      <c r="B3156" s="9">
        <v>32877</v>
      </c>
      <c r="C3156" s="8" t="str">
        <f>TEXT(B3156, "dddd")</f>
        <v>Thursday</v>
      </c>
      <c r="D3156" s="10">
        <f>IF(WEEKDAY(B3156,2)&lt;=6,1,0)</f>
        <v>1</v>
      </c>
      <c r="E3156" s="10">
        <f>IF(WEEKDAY(B3156,2)&lt;=5,VALUE("8"),IF(WEEKDAY(B3156,2)=6,VALUE("6"),VALUE("0")))</f>
        <v>8</v>
      </c>
      <c r="F3156" s="11">
        <f>IF(WEEKDAY(B3156,2)&lt;=6,3,0)</f>
        <v>3</v>
      </c>
      <c r="G3156" s="12" t="str">
        <f>IF(WEEKDAY(B3156,2)&lt;=6,"90 минут","0")</f>
        <v>90 минут</v>
      </c>
      <c r="H3156" s="37"/>
    </row>
    <row r="3157" spans="1:8" x14ac:dyDescent="0.3">
      <c r="A3157" s="35"/>
      <c r="B3157" s="9">
        <v>32878</v>
      </c>
      <c r="C3157" s="8" t="str">
        <f>TEXT(B3157, "dddd")</f>
        <v>Friday</v>
      </c>
      <c r="D3157" s="10">
        <f>IF(WEEKDAY(B3157,2)&lt;=6,1,0)</f>
        <v>1</v>
      </c>
      <c r="E3157" s="10">
        <f>IF(WEEKDAY(B3157,2)&lt;=5,VALUE("8"),IF(WEEKDAY(B3157,2)=6,VALUE("6"),VALUE("0")))</f>
        <v>8</v>
      </c>
      <c r="F3157" s="11">
        <f>IF(WEEKDAY(B3157,2)&lt;=6,3,0)</f>
        <v>3</v>
      </c>
      <c r="G3157" s="12" t="str">
        <f>IF(WEEKDAY(B3157,2)&lt;=6,"90 минут","0")</f>
        <v>90 минут</v>
      </c>
      <c r="H3157" s="37"/>
    </row>
    <row r="3158" spans="1:8" x14ac:dyDescent="0.3">
      <c r="A3158" s="35"/>
      <c r="B3158" s="9">
        <v>32879</v>
      </c>
      <c r="C3158" s="8" t="str">
        <f>TEXT(B3158, "dddd")</f>
        <v>Saturday</v>
      </c>
      <c r="D3158" s="10">
        <f>IF(WEEKDAY(B3158,2)&lt;=6,1,0)</f>
        <v>1</v>
      </c>
      <c r="E3158" s="10">
        <f>IF(WEEKDAY(B3158,2)&lt;=5,VALUE("8"),IF(WEEKDAY(B3158,2)=6,VALUE("6"),VALUE("0")))</f>
        <v>6</v>
      </c>
      <c r="F3158" s="11">
        <f>IF(WEEKDAY(B3158,2)&lt;=6,3,0)</f>
        <v>3</v>
      </c>
      <c r="G3158" s="12" t="str">
        <f>IF(WEEKDAY(B3158,2)&lt;=6,"90 минут","0")</f>
        <v>90 минут</v>
      </c>
      <c r="H3158" s="37"/>
    </row>
    <row r="3159" spans="1:8" x14ac:dyDescent="0.3">
      <c r="A3159" s="35"/>
      <c r="B3159" s="9">
        <v>32880</v>
      </c>
      <c r="C3159" s="8" t="str">
        <f>TEXT(B3159, "dddd")</f>
        <v>Sunday</v>
      </c>
      <c r="D3159" s="10">
        <f>IF(WEEKDAY(B3159,2)&lt;=6,1,0)</f>
        <v>0</v>
      </c>
      <c r="E3159" s="10">
        <f>IF(WEEKDAY(B3159,2)&lt;=5,VALUE("8"),IF(WEEKDAY(B3159,2)=6,VALUE("6"),VALUE("0")))</f>
        <v>0</v>
      </c>
      <c r="F3159" s="11">
        <f>IF(WEEKDAY(B3159,2)&lt;=6,3,0)</f>
        <v>0</v>
      </c>
      <c r="G3159" s="12" t="str">
        <f>IF(WEEKDAY(B3159,2)&lt;=6,"90 минут","0")</f>
        <v>0</v>
      </c>
      <c r="H3159" s="37"/>
    </row>
    <row r="3160" spans="1:8" x14ac:dyDescent="0.3">
      <c r="A3160" s="35"/>
      <c r="B3160" s="9">
        <v>32881</v>
      </c>
      <c r="C3160" s="8" t="str">
        <f>TEXT(B3160, "dddd")</f>
        <v>Monday</v>
      </c>
      <c r="D3160" s="10">
        <f>IF(WEEKDAY(B3160,2)&lt;=6,1,0)</f>
        <v>1</v>
      </c>
      <c r="E3160" s="10">
        <f>IF(WEEKDAY(B3160,2)&lt;=5,VALUE("8"),IF(WEEKDAY(B3160,2)=6,VALUE("6"),VALUE("0")))</f>
        <v>8</v>
      </c>
      <c r="F3160" s="11">
        <f>IF(WEEKDAY(B3160,2)&lt;=6,3,0)</f>
        <v>3</v>
      </c>
      <c r="G3160" s="12" t="str">
        <f>IF(WEEKDAY(B3160,2)&lt;=6,"90 минут","0")</f>
        <v>90 минут</v>
      </c>
      <c r="H3160" s="37"/>
    </row>
    <row r="3161" spans="1:8" x14ac:dyDescent="0.3">
      <c r="A3161" s="35"/>
      <c r="B3161" s="9">
        <v>32882</v>
      </c>
      <c r="C3161" s="8" t="str">
        <f>TEXT(B3161, "dddd")</f>
        <v>Tuesday</v>
      </c>
      <c r="D3161" s="10">
        <f>IF(WEEKDAY(B3161,2)&lt;=6,1,0)</f>
        <v>1</v>
      </c>
      <c r="E3161" s="10">
        <f>IF(WEEKDAY(B3161,2)&lt;=5,VALUE("8"),IF(WEEKDAY(B3161,2)=6,VALUE("6"),VALUE("0")))</f>
        <v>8</v>
      </c>
      <c r="F3161" s="11">
        <f>IF(WEEKDAY(B3161,2)&lt;=6,3,0)</f>
        <v>3</v>
      </c>
      <c r="G3161" s="12" t="str">
        <f>IF(WEEKDAY(B3161,2)&lt;=6,"90 минут","0")</f>
        <v>90 минут</v>
      </c>
      <c r="H3161" s="37"/>
    </row>
    <row r="3162" spans="1:8" x14ac:dyDescent="0.3">
      <c r="A3162" s="35"/>
      <c r="B3162" s="9">
        <v>32883</v>
      </c>
      <c r="C3162" s="8" t="str">
        <f>TEXT(B3162, "dddd")</f>
        <v>Wednesday</v>
      </c>
      <c r="D3162" s="10">
        <f>IF(WEEKDAY(B3162,2)&lt;=6,1,0)</f>
        <v>1</v>
      </c>
      <c r="E3162" s="10">
        <f>IF(WEEKDAY(B3162,2)&lt;=5,VALUE("8"),IF(WEEKDAY(B3162,2)=6,VALUE("6"),VALUE("0")))</f>
        <v>8</v>
      </c>
      <c r="F3162" s="11">
        <f>IF(WEEKDAY(B3162,2)&lt;=6,3,0)</f>
        <v>3</v>
      </c>
      <c r="G3162" s="12" t="str">
        <f>IF(WEEKDAY(B3162,2)&lt;=6,"90 минут","0")</f>
        <v>90 минут</v>
      </c>
      <c r="H3162" s="37"/>
    </row>
    <row r="3163" spans="1:8" x14ac:dyDescent="0.3">
      <c r="A3163" s="35"/>
      <c r="B3163" s="9">
        <v>32884</v>
      </c>
      <c r="C3163" s="8" t="str">
        <f>TEXT(B3163, "dddd")</f>
        <v>Thursday</v>
      </c>
      <c r="D3163" s="10">
        <f>IF(WEEKDAY(B3163,2)&lt;=6,1,0)</f>
        <v>1</v>
      </c>
      <c r="E3163" s="10">
        <f>IF(WEEKDAY(B3163,2)&lt;=5,VALUE("8"),IF(WEEKDAY(B3163,2)=6,VALUE("6"),VALUE("0")))</f>
        <v>8</v>
      </c>
      <c r="F3163" s="11">
        <f>IF(WEEKDAY(B3163,2)&lt;=6,3,0)</f>
        <v>3</v>
      </c>
      <c r="G3163" s="12" t="str">
        <f>IF(WEEKDAY(B3163,2)&lt;=6,"90 минут","0")</f>
        <v>90 минут</v>
      </c>
      <c r="H3163" s="37"/>
    </row>
    <row r="3164" spans="1:8" x14ac:dyDescent="0.3">
      <c r="A3164" s="35"/>
      <c r="B3164" s="9">
        <v>32885</v>
      </c>
      <c r="C3164" s="8" t="str">
        <f>TEXT(B3164, "dddd")</f>
        <v>Friday</v>
      </c>
      <c r="D3164" s="10">
        <f>IF(WEEKDAY(B3164,2)&lt;=6,1,0)</f>
        <v>1</v>
      </c>
      <c r="E3164" s="10">
        <f>IF(WEEKDAY(B3164,2)&lt;=5,VALUE("8"),IF(WEEKDAY(B3164,2)=6,VALUE("6"),VALUE("0")))</f>
        <v>8</v>
      </c>
      <c r="F3164" s="11">
        <f>IF(WEEKDAY(B3164,2)&lt;=6,3,0)</f>
        <v>3</v>
      </c>
      <c r="G3164" s="12" t="str">
        <f>IF(WEEKDAY(B3164,2)&lt;=6,"90 минут","0")</f>
        <v>90 минут</v>
      </c>
      <c r="H3164" s="37"/>
    </row>
    <row r="3165" spans="1:8" x14ac:dyDescent="0.3">
      <c r="A3165" s="35"/>
      <c r="B3165" s="9">
        <v>32886</v>
      </c>
      <c r="C3165" s="8" t="str">
        <f>TEXT(B3165, "dddd")</f>
        <v>Saturday</v>
      </c>
      <c r="D3165" s="10">
        <f>IF(WEEKDAY(B3165,2)&lt;=6,1,0)</f>
        <v>1</v>
      </c>
      <c r="E3165" s="10">
        <f>IF(WEEKDAY(B3165,2)&lt;=5,VALUE("8"),IF(WEEKDAY(B3165,2)=6,VALUE("6"),VALUE("0")))</f>
        <v>6</v>
      </c>
      <c r="F3165" s="11">
        <f>IF(WEEKDAY(B3165,2)&lt;=6,3,0)</f>
        <v>3</v>
      </c>
      <c r="G3165" s="12" t="str">
        <f>IF(WEEKDAY(B3165,2)&lt;=6,"90 минут","0")</f>
        <v>90 минут</v>
      </c>
      <c r="H3165" s="37"/>
    </row>
    <row r="3166" spans="1:8" x14ac:dyDescent="0.3">
      <c r="A3166" s="35"/>
      <c r="B3166" s="9">
        <v>32887</v>
      </c>
      <c r="C3166" s="8" t="str">
        <f>TEXT(B3166, "dddd")</f>
        <v>Sunday</v>
      </c>
      <c r="D3166" s="10">
        <f>IF(WEEKDAY(B3166,2)&lt;=6,1,0)</f>
        <v>0</v>
      </c>
      <c r="E3166" s="10">
        <f>IF(WEEKDAY(B3166,2)&lt;=5,VALUE("8"),IF(WEEKDAY(B3166,2)=6,VALUE("6"),VALUE("0")))</f>
        <v>0</v>
      </c>
      <c r="F3166" s="11">
        <f>IF(WEEKDAY(B3166,2)&lt;=6,3,0)</f>
        <v>0</v>
      </c>
      <c r="G3166" s="12" t="str">
        <f>IF(WEEKDAY(B3166,2)&lt;=6,"90 минут","0")</f>
        <v>0</v>
      </c>
      <c r="H3166" s="37"/>
    </row>
    <row r="3167" spans="1:8" x14ac:dyDescent="0.3">
      <c r="A3167" s="35"/>
      <c r="B3167" s="9">
        <v>32888</v>
      </c>
      <c r="C3167" s="8" t="str">
        <f>TEXT(B3167, "dddd")</f>
        <v>Monday</v>
      </c>
      <c r="D3167" s="10">
        <f>IF(WEEKDAY(B3167,2)&lt;=6,1,0)</f>
        <v>1</v>
      </c>
      <c r="E3167" s="10">
        <f>IF(WEEKDAY(B3167,2)&lt;=5,VALUE("8"),IF(WEEKDAY(B3167,2)=6,VALUE("6"),VALUE("0")))</f>
        <v>8</v>
      </c>
      <c r="F3167" s="11">
        <f>IF(WEEKDAY(B3167,2)&lt;=6,3,0)</f>
        <v>3</v>
      </c>
      <c r="G3167" s="12" t="str">
        <f>IF(WEEKDAY(B3167,2)&lt;=6,"90 минут","0")</f>
        <v>90 минут</v>
      </c>
      <c r="H3167" s="37"/>
    </row>
    <row r="3168" spans="1:8" x14ac:dyDescent="0.3">
      <c r="A3168" s="35"/>
      <c r="B3168" s="9">
        <v>32889</v>
      </c>
      <c r="C3168" s="8" t="str">
        <f>TEXT(B3168, "dddd")</f>
        <v>Tuesday</v>
      </c>
      <c r="D3168" s="10">
        <f>IF(WEEKDAY(B3168,2)&lt;=6,1,0)</f>
        <v>1</v>
      </c>
      <c r="E3168" s="10">
        <f>IF(WEEKDAY(B3168,2)&lt;=5,VALUE("8"),IF(WEEKDAY(B3168,2)=6,VALUE("6"),VALUE("0")))</f>
        <v>8</v>
      </c>
      <c r="F3168" s="11">
        <f>IF(WEEKDAY(B3168,2)&lt;=6,3,0)</f>
        <v>3</v>
      </c>
      <c r="G3168" s="12" t="str">
        <f>IF(WEEKDAY(B3168,2)&lt;=6,"90 минут","0")</f>
        <v>90 минут</v>
      </c>
      <c r="H3168" s="37"/>
    </row>
    <row r="3169" spans="1:8" x14ac:dyDescent="0.3">
      <c r="A3169" s="35"/>
      <c r="B3169" s="9">
        <v>32890</v>
      </c>
      <c r="C3169" s="8" t="str">
        <f>TEXT(B3169, "dddd")</f>
        <v>Wednesday</v>
      </c>
      <c r="D3169" s="10">
        <f>IF(WEEKDAY(B3169,2)&lt;=6,1,0)</f>
        <v>1</v>
      </c>
      <c r="E3169" s="10">
        <f>IF(WEEKDAY(B3169,2)&lt;=5,VALUE("8"),IF(WEEKDAY(B3169,2)=6,VALUE("6"),VALUE("0")))</f>
        <v>8</v>
      </c>
      <c r="F3169" s="11">
        <f>IF(WEEKDAY(B3169,2)&lt;=6,3,0)</f>
        <v>3</v>
      </c>
      <c r="G3169" s="12" t="str">
        <f>IF(WEEKDAY(B3169,2)&lt;=6,"90 минут","0")</f>
        <v>90 минут</v>
      </c>
      <c r="H3169" s="37"/>
    </row>
    <row r="3170" spans="1:8" x14ac:dyDescent="0.3">
      <c r="A3170" s="35"/>
      <c r="B3170" s="9">
        <v>32891</v>
      </c>
      <c r="C3170" s="8" t="str">
        <f>TEXT(B3170, "dddd")</f>
        <v>Thursday</v>
      </c>
      <c r="D3170" s="10">
        <f>IF(WEEKDAY(B3170,2)&lt;=6,1,0)</f>
        <v>1</v>
      </c>
      <c r="E3170" s="10">
        <f>IF(WEEKDAY(B3170,2)&lt;=5,VALUE("8"),IF(WEEKDAY(B3170,2)=6,VALUE("6"),VALUE("0")))</f>
        <v>8</v>
      </c>
      <c r="F3170" s="11">
        <f>IF(WEEKDAY(B3170,2)&lt;=6,3,0)</f>
        <v>3</v>
      </c>
      <c r="G3170" s="12" t="str">
        <f>IF(WEEKDAY(B3170,2)&lt;=6,"90 минут","0")</f>
        <v>90 минут</v>
      </c>
      <c r="H3170" s="37"/>
    </row>
    <row r="3171" spans="1:8" x14ac:dyDescent="0.3">
      <c r="A3171" s="35"/>
      <c r="B3171" s="9">
        <v>32892</v>
      </c>
      <c r="C3171" s="8" t="str">
        <f>TEXT(B3171, "dddd")</f>
        <v>Friday</v>
      </c>
      <c r="D3171" s="10">
        <f>IF(WEEKDAY(B3171,2)&lt;=6,1,0)</f>
        <v>1</v>
      </c>
      <c r="E3171" s="10">
        <f>IF(WEEKDAY(B3171,2)&lt;=5,VALUE("8"),IF(WEEKDAY(B3171,2)=6,VALUE("6"),VALUE("0")))</f>
        <v>8</v>
      </c>
      <c r="F3171" s="11">
        <f>IF(WEEKDAY(B3171,2)&lt;=6,3,0)</f>
        <v>3</v>
      </c>
      <c r="G3171" s="12" t="str">
        <f>IF(WEEKDAY(B3171,2)&lt;=6,"90 минут","0")</f>
        <v>90 минут</v>
      </c>
      <c r="H3171" s="37"/>
    </row>
    <row r="3172" spans="1:8" x14ac:dyDescent="0.3">
      <c r="A3172" s="35"/>
      <c r="B3172" s="9">
        <v>32893</v>
      </c>
      <c r="C3172" s="8" t="str">
        <f>TEXT(B3172, "dddd")</f>
        <v>Saturday</v>
      </c>
      <c r="D3172" s="10">
        <f>IF(WEEKDAY(B3172,2)&lt;=6,1,0)</f>
        <v>1</v>
      </c>
      <c r="E3172" s="10">
        <f>IF(WEEKDAY(B3172,2)&lt;=5,VALUE("8"),IF(WEEKDAY(B3172,2)=6,VALUE("6"),VALUE("0")))</f>
        <v>6</v>
      </c>
      <c r="F3172" s="11">
        <f>IF(WEEKDAY(B3172,2)&lt;=6,3,0)</f>
        <v>3</v>
      </c>
      <c r="G3172" s="12" t="str">
        <f>IF(WEEKDAY(B3172,2)&lt;=6,"90 минут","0")</f>
        <v>90 минут</v>
      </c>
      <c r="H3172" s="37"/>
    </row>
    <row r="3173" spans="1:8" x14ac:dyDescent="0.3">
      <c r="A3173" s="35"/>
      <c r="B3173" s="9">
        <v>32894</v>
      </c>
      <c r="C3173" s="8" t="str">
        <f>TEXT(B3173, "dddd")</f>
        <v>Sunday</v>
      </c>
      <c r="D3173" s="10">
        <f>IF(WEEKDAY(B3173,2)&lt;=6,1,0)</f>
        <v>0</v>
      </c>
      <c r="E3173" s="10">
        <f>IF(WEEKDAY(B3173,2)&lt;=5,VALUE("8"),IF(WEEKDAY(B3173,2)=6,VALUE("6"),VALUE("0")))</f>
        <v>0</v>
      </c>
      <c r="F3173" s="11">
        <f>IF(WEEKDAY(B3173,2)&lt;=6,3,0)</f>
        <v>0</v>
      </c>
      <c r="G3173" s="12" t="str">
        <f>IF(WEEKDAY(B3173,2)&lt;=6,"90 минут","0")</f>
        <v>0</v>
      </c>
      <c r="H3173" s="37"/>
    </row>
    <row r="3174" spans="1:8" x14ac:dyDescent="0.3">
      <c r="A3174" s="35"/>
      <c r="B3174" s="9">
        <v>32895</v>
      </c>
      <c r="C3174" s="8" t="str">
        <f>TEXT(B3174, "dddd")</f>
        <v>Monday</v>
      </c>
      <c r="D3174" s="10">
        <f>IF(WEEKDAY(B3174,2)&lt;=6,1,0)</f>
        <v>1</v>
      </c>
      <c r="E3174" s="10">
        <f>IF(WEEKDAY(B3174,2)&lt;=5,VALUE("8"),IF(WEEKDAY(B3174,2)=6,VALUE("6"),VALUE("0")))</f>
        <v>8</v>
      </c>
      <c r="F3174" s="11">
        <f>IF(WEEKDAY(B3174,2)&lt;=6,3,0)</f>
        <v>3</v>
      </c>
      <c r="G3174" s="12" t="str">
        <f>IF(WEEKDAY(B3174,2)&lt;=6,"90 минут","0")</f>
        <v>90 минут</v>
      </c>
      <c r="H3174" s="37"/>
    </row>
    <row r="3175" spans="1:8" x14ac:dyDescent="0.3">
      <c r="A3175" s="35"/>
      <c r="B3175" s="9">
        <v>32896</v>
      </c>
      <c r="C3175" s="8" t="str">
        <f>TEXT(B3175, "dddd")</f>
        <v>Tuesday</v>
      </c>
      <c r="D3175" s="10">
        <f>IF(WEEKDAY(B3175,2)&lt;=6,1,0)</f>
        <v>1</v>
      </c>
      <c r="E3175" s="10">
        <f>IF(WEEKDAY(B3175,2)&lt;=5,VALUE("8"),IF(WEEKDAY(B3175,2)=6,VALUE("6"),VALUE("0")))</f>
        <v>8</v>
      </c>
      <c r="F3175" s="11">
        <f>IF(WEEKDAY(B3175,2)&lt;=6,3,0)</f>
        <v>3</v>
      </c>
      <c r="G3175" s="12" t="str">
        <f>IF(WEEKDAY(B3175,2)&lt;=6,"90 минут","0")</f>
        <v>90 минут</v>
      </c>
      <c r="H3175" s="37"/>
    </row>
    <row r="3176" spans="1:8" x14ac:dyDescent="0.3">
      <c r="A3176" s="35"/>
      <c r="B3176" s="9">
        <v>32897</v>
      </c>
      <c r="C3176" s="8" t="str">
        <f>TEXT(B3176, "dddd")</f>
        <v>Wednesday</v>
      </c>
      <c r="D3176" s="10">
        <f>IF(WEEKDAY(B3176,2)&lt;=6,1,0)</f>
        <v>1</v>
      </c>
      <c r="E3176" s="10">
        <f>IF(WEEKDAY(B3176,2)&lt;=5,VALUE("8"),IF(WEEKDAY(B3176,2)=6,VALUE("6"),VALUE("0")))</f>
        <v>8</v>
      </c>
      <c r="F3176" s="11">
        <f>IF(WEEKDAY(B3176,2)&lt;=6,3,0)</f>
        <v>3</v>
      </c>
      <c r="G3176" s="12" t="str">
        <f>IF(WEEKDAY(B3176,2)&lt;=6,"90 минут","0")</f>
        <v>90 минут</v>
      </c>
      <c r="H3176" s="37"/>
    </row>
    <row r="3177" spans="1:8" x14ac:dyDescent="0.3">
      <c r="A3177" s="35"/>
      <c r="B3177" s="9">
        <v>32898</v>
      </c>
      <c r="C3177" s="8" t="str">
        <f>TEXT(B3177, "dddd")</f>
        <v>Thursday</v>
      </c>
      <c r="D3177" s="10">
        <f>IF(WEEKDAY(B3177,2)&lt;=6,1,0)</f>
        <v>1</v>
      </c>
      <c r="E3177" s="10">
        <f>IF(WEEKDAY(B3177,2)&lt;=5,VALUE("8"),IF(WEEKDAY(B3177,2)=6,VALUE("6"),VALUE("0")))</f>
        <v>8</v>
      </c>
      <c r="F3177" s="11">
        <f>IF(WEEKDAY(B3177,2)&lt;=6,3,0)</f>
        <v>3</v>
      </c>
      <c r="G3177" s="12" t="str">
        <f>IF(WEEKDAY(B3177,2)&lt;=6,"90 минут","0")</f>
        <v>90 минут</v>
      </c>
      <c r="H3177" s="37"/>
    </row>
    <row r="3178" spans="1:8" x14ac:dyDescent="0.3">
      <c r="A3178" s="35"/>
      <c r="B3178" s="9">
        <v>32899</v>
      </c>
      <c r="C3178" s="8" t="str">
        <f>TEXT(B3178, "dddd")</f>
        <v>Friday</v>
      </c>
      <c r="D3178" s="10">
        <f>IF(WEEKDAY(B3178,2)&lt;=6,1,0)</f>
        <v>1</v>
      </c>
      <c r="E3178" s="10">
        <f>IF(WEEKDAY(B3178,2)&lt;=5,VALUE("8"),IF(WEEKDAY(B3178,2)=6,VALUE("6"),VALUE("0")))</f>
        <v>8</v>
      </c>
      <c r="F3178" s="11">
        <f>IF(WEEKDAY(B3178,2)&lt;=6,3,0)</f>
        <v>3</v>
      </c>
      <c r="G3178" s="12" t="str">
        <f>IF(WEEKDAY(B3178,2)&lt;=6,"90 минут","0")</f>
        <v>90 минут</v>
      </c>
      <c r="H3178" s="37"/>
    </row>
    <row r="3179" spans="1:8" x14ac:dyDescent="0.3">
      <c r="A3179" s="35"/>
      <c r="B3179" s="9">
        <v>32900</v>
      </c>
      <c r="C3179" s="8" t="str">
        <f>TEXT(B3179, "dddd")</f>
        <v>Saturday</v>
      </c>
      <c r="D3179" s="10">
        <f>IF(WEEKDAY(B3179,2)&lt;=6,1,0)</f>
        <v>1</v>
      </c>
      <c r="E3179" s="10">
        <f>IF(WEEKDAY(B3179,2)&lt;=5,VALUE("8"),IF(WEEKDAY(B3179,2)=6,VALUE("6"),VALUE("0")))</f>
        <v>6</v>
      </c>
      <c r="F3179" s="11">
        <f>IF(WEEKDAY(B3179,2)&lt;=6,3,0)</f>
        <v>3</v>
      </c>
      <c r="G3179" s="12" t="str">
        <f>IF(WEEKDAY(B3179,2)&lt;=6,"90 минут","0")</f>
        <v>90 минут</v>
      </c>
      <c r="H3179" s="37"/>
    </row>
    <row r="3180" spans="1:8" x14ac:dyDescent="0.3">
      <c r="A3180" s="35"/>
      <c r="B3180" s="9">
        <v>32901</v>
      </c>
      <c r="C3180" s="8" t="str">
        <f>TEXT(B3180, "dddd")</f>
        <v>Sunday</v>
      </c>
      <c r="D3180" s="10">
        <f>IF(WEEKDAY(B3180,2)&lt;=6,1,0)</f>
        <v>0</v>
      </c>
      <c r="E3180" s="10">
        <f>IF(WEEKDAY(B3180,2)&lt;=5,VALUE("8"),IF(WEEKDAY(B3180,2)=6,VALUE("6"),VALUE("0")))</f>
        <v>0</v>
      </c>
      <c r="F3180" s="11">
        <f>IF(WEEKDAY(B3180,2)&lt;=6,3,0)</f>
        <v>0</v>
      </c>
      <c r="G3180" s="12" t="str">
        <f>IF(WEEKDAY(B3180,2)&lt;=6,"90 минут","0")</f>
        <v>0</v>
      </c>
      <c r="H3180" s="37"/>
    </row>
    <row r="3181" spans="1:8" x14ac:dyDescent="0.3">
      <c r="A3181" s="35"/>
      <c r="B3181" s="9">
        <v>32902</v>
      </c>
      <c r="C3181" s="8" t="str">
        <f>TEXT(B3181, "dddd")</f>
        <v>Monday</v>
      </c>
      <c r="D3181" s="10">
        <f>IF(WEEKDAY(B3181,2)&lt;=6,1,0)</f>
        <v>1</v>
      </c>
      <c r="E3181" s="10">
        <f>IF(WEEKDAY(B3181,2)&lt;=5,VALUE("8"),IF(WEEKDAY(B3181,2)=6,VALUE("6"),VALUE("0")))</f>
        <v>8</v>
      </c>
      <c r="F3181" s="11">
        <f>IF(WEEKDAY(B3181,2)&lt;=6,3,0)</f>
        <v>3</v>
      </c>
      <c r="G3181" s="12" t="str">
        <f>IF(WEEKDAY(B3181,2)&lt;=6,"90 минут","0")</f>
        <v>90 минут</v>
      </c>
      <c r="H3181" s="37"/>
    </row>
    <row r="3182" spans="1:8" x14ac:dyDescent="0.3">
      <c r="A3182" s="35"/>
      <c r="B3182" s="9">
        <v>32903</v>
      </c>
      <c r="C3182" s="8" t="str">
        <f>TEXT(B3182, "dddd")</f>
        <v>Tuesday</v>
      </c>
      <c r="D3182" s="10">
        <f>IF(WEEKDAY(B3182,2)&lt;=6,1,0)</f>
        <v>1</v>
      </c>
      <c r="E3182" s="10">
        <f>IF(WEEKDAY(B3182,2)&lt;=5,VALUE("8"),IF(WEEKDAY(B3182,2)=6,VALUE("6"),VALUE("0")))</f>
        <v>8</v>
      </c>
      <c r="F3182" s="11">
        <f>IF(WEEKDAY(B3182,2)&lt;=6,3,0)</f>
        <v>3</v>
      </c>
      <c r="G3182" s="12" t="str">
        <f>IF(WEEKDAY(B3182,2)&lt;=6,"90 минут","0")</f>
        <v>90 минут</v>
      </c>
      <c r="H3182" s="37"/>
    </row>
    <row r="3183" spans="1:8" x14ac:dyDescent="0.3">
      <c r="A3183" s="35"/>
      <c r="B3183" s="9">
        <v>32904</v>
      </c>
      <c r="C3183" s="8" t="str">
        <f>TEXT(B3183, "dddd")</f>
        <v>Wednesday</v>
      </c>
      <c r="D3183" s="10">
        <f>IF(WEEKDAY(B3183,2)&lt;=6,1,0)</f>
        <v>1</v>
      </c>
      <c r="E3183" s="10">
        <f>IF(WEEKDAY(B3183,2)&lt;=5,VALUE("8"),IF(WEEKDAY(B3183,2)=6,VALUE("6"),VALUE("0")))</f>
        <v>8</v>
      </c>
      <c r="F3183" s="11">
        <f>IF(WEEKDAY(B3183,2)&lt;=6,3,0)</f>
        <v>3</v>
      </c>
      <c r="G3183" s="12" t="str">
        <f>IF(WEEKDAY(B3183,2)&lt;=6,"90 минут","0")</f>
        <v>90 минут</v>
      </c>
      <c r="H3183" s="37"/>
    </row>
    <row r="3184" spans="1:8" x14ac:dyDescent="0.3">
      <c r="A3184" s="35"/>
      <c r="B3184" s="9">
        <v>32905</v>
      </c>
      <c r="C3184" s="8" t="str">
        <f>TEXT(B3184, "dddd")</f>
        <v>Thursday</v>
      </c>
      <c r="D3184" s="10">
        <f>IF(WEEKDAY(B3184,2)&lt;=6,1,0)</f>
        <v>1</v>
      </c>
      <c r="E3184" s="10">
        <f>IF(WEEKDAY(B3184,2)&lt;=5,VALUE("8"),IF(WEEKDAY(B3184,2)=6,VALUE("6"),VALUE("0")))</f>
        <v>8</v>
      </c>
      <c r="F3184" s="11">
        <f>IF(WEEKDAY(B3184,2)&lt;=6,3,0)</f>
        <v>3</v>
      </c>
      <c r="G3184" s="12" t="str">
        <f>IF(WEEKDAY(B3184,2)&lt;=6,"90 минут","0")</f>
        <v>90 минут</v>
      </c>
      <c r="H3184" s="37"/>
    </row>
    <row r="3185" spans="1:8" x14ac:dyDescent="0.3">
      <c r="A3185" s="35"/>
      <c r="B3185" s="9">
        <v>32906</v>
      </c>
      <c r="C3185" s="8" t="str">
        <f>TEXT(B3185, "dddd")</f>
        <v>Friday</v>
      </c>
      <c r="D3185" s="10">
        <f>IF(WEEKDAY(B3185,2)&lt;=6,1,0)</f>
        <v>1</v>
      </c>
      <c r="E3185" s="10">
        <f>IF(WEEKDAY(B3185,2)&lt;=5,VALUE("8"),IF(WEEKDAY(B3185,2)=6,VALUE("6"),VALUE("0")))</f>
        <v>8</v>
      </c>
      <c r="F3185" s="11">
        <f>IF(WEEKDAY(B3185,2)&lt;=6,3,0)</f>
        <v>3</v>
      </c>
      <c r="G3185" s="12" t="str">
        <f>IF(WEEKDAY(B3185,2)&lt;=6,"90 минут","0")</f>
        <v>90 минут</v>
      </c>
      <c r="H3185" s="37"/>
    </row>
    <row r="3186" spans="1:8" x14ac:dyDescent="0.3">
      <c r="A3186" s="35"/>
      <c r="B3186" s="9">
        <v>32907</v>
      </c>
      <c r="C3186" s="8" t="str">
        <f>TEXT(B3186, "dddd")</f>
        <v>Saturday</v>
      </c>
      <c r="D3186" s="10">
        <f>IF(WEEKDAY(B3186,2)&lt;=6,1,0)</f>
        <v>1</v>
      </c>
      <c r="E3186" s="10">
        <f>IF(WEEKDAY(B3186,2)&lt;=5,VALUE("8"),IF(WEEKDAY(B3186,2)=6,VALUE("6"),VALUE("0")))</f>
        <v>6</v>
      </c>
      <c r="F3186" s="11">
        <f>IF(WEEKDAY(B3186,2)&lt;=6,3,0)</f>
        <v>3</v>
      </c>
      <c r="G3186" s="12" t="str">
        <f>IF(WEEKDAY(B3186,2)&lt;=6,"90 минут","0")</f>
        <v>90 минут</v>
      </c>
      <c r="H3186" s="37"/>
    </row>
    <row r="3187" spans="1:8" x14ac:dyDescent="0.3">
      <c r="A3187" s="35"/>
      <c r="B3187" s="9">
        <v>32908</v>
      </c>
      <c r="C3187" s="8" t="str">
        <f>TEXT(B3187, "dddd")</f>
        <v>Sunday</v>
      </c>
      <c r="D3187" s="10">
        <f>IF(WEEKDAY(B3187,2)&lt;=6,1,0)</f>
        <v>0</v>
      </c>
      <c r="E3187" s="10">
        <f>IF(WEEKDAY(B3187,2)&lt;=5,VALUE("8"),IF(WEEKDAY(B3187,2)=6,VALUE("6"),VALUE("0")))</f>
        <v>0</v>
      </c>
      <c r="F3187" s="11">
        <f>IF(WEEKDAY(B3187,2)&lt;=6,3,0)</f>
        <v>0</v>
      </c>
      <c r="G3187" s="12" t="str">
        <f>IF(WEEKDAY(B3187,2)&lt;=6,"90 минут","0")</f>
        <v>0</v>
      </c>
      <c r="H3187" s="37"/>
    </row>
    <row r="3188" spans="1:8" x14ac:dyDescent="0.3">
      <c r="A3188" s="35"/>
      <c r="B3188" s="9">
        <v>32909</v>
      </c>
      <c r="C3188" s="8" t="str">
        <f>TEXT(B3188, "dddd")</f>
        <v>Monday</v>
      </c>
      <c r="D3188" s="10">
        <f>IF(WEEKDAY(B3188,2)&lt;=6,1,0)</f>
        <v>1</v>
      </c>
      <c r="E3188" s="10">
        <f>IF(WEEKDAY(B3188,2)&lt;=5,VALUE("8"),IF(WEEKDAY(B3188,2)=6,VALUE("6"),VALUE("0")))</f>
        <v>8</v>
      </c>
      <c r="F3188" s="11">
        <f>IF(WEEKDAY(B3188,2)&lt;=6,3,0)</f>
        <v>3</v>
      </c>
      <c r="G3188" s="12" t="str">
        <f>IF(WEEKDAY(B3188,2)&lt;=6,"90 минут","0")</f>
        <v>90 минут</v>
      </c>
      <c r="H3188" s="37"/>
    </row>
    <row r="3189" spans="1:8" x14ac:dyDescent="0.3">
      <c r="A3189" s="35"/>
      <c r="B3189" s="9">
        <v>32910</v>
      </c>
      <c r="C3189" s="8" t="str">
        <f>TEXT(B3189, "dddd")</f>
        <v>Tuesday</v>
      </c>
      <c r="D3189" s="10">
        <f>IF(WEEKDAY(B3189,2)&lt;=6,1,0)</f>
        <v>1</v>
      </c>
      <c r="E3189" s="10">
        <f>IF(WEEKDAY(B3189,2)&lt;=5,VALUE("8"),IF(WEEKDAY(B3189,2)=6,VALUE("6"),VALUE("0")))</f>
        <v>8</v>
      </c>
      <c r="F3189" s="11">
        <f>IF(WEEKDAY(B3189,2)&lt;=6,3,0)</f>
        <v>3</v>
      </c>
      <c r="G3189" s="12" t="str">
        <f>IF(WEEKDAY(B3189,2)&lt;=6,"90 минут","0")</f>
        <v>90 минут</v>
      </c>
      <c r="H3189" s="37"/>
    </row>
    <row r="3190" spans="1:8" x14ac:dyDescent="0.3">
      <c r="A3190" s="35"/>
      <c r="B3190" s="9">
        <v>32911</v>
      </c>
      <c r="C3190" s="8" t="str">
        <f>TEXT(B3190, "dddd")</f>
        <v>Wednesday</v>
      </c>
      <c r="D3190" s="10">
        <f>IF(WEEKDAY(B3190,2)&lt;=6,1,0)</f>
        <v>1</v>
      </c>
      <c r="E3190" s="10">
        <f>IF(WEEKDAY(B3190,2)&lt;=5,VALUE("8"),IF(WEEKDAY(B3190,2)=6,VALUE("6"),VALUE("0")))</f>
        <v>8</v>
      </c>
      <c r="F3190" s="11">
        <f>IF(WEEKDAY(B3190,2)&lt;=6,3,0)</f>
        <v>3</v>
      </c>
      <c r="G3190" s="12" t="str">
        <f>IF(WEEKDAY(B3190,2)&lt;=6,"90 минут","0")</f>
        <v>90 минут</v>
      </c>
      <c r="H3190" s="37"/>
    </row>
    <row r="3191" spans="1:8" x14ac:dyDescent="0.3">
      <c r="A3191" s="35"/>
      <c r="B3191" s="9">
        <v>32912</v>
      </c>
      <c r="C3191" s="8" t="str">
        <f>TEXT(B3191, "dddd")</f>
        <v>Thursday</v>
      </c>
      <c r="D3191" s="10">
        <f>IF(WEEKDAY(B3191,2)&lt;=6,1,0)</f>
        <v>1</v>
      </c>
      <c r="E3191" s="10">
        <f>IF(WEEKDAY(B3191,2)&lt;=5,VALUE("8"),IF(WEEKDAY(B3191,2)=6,VALUE("6"),VALUE("0")))</f>
        <v>8</v>
      </c>
      <c r="F3191" s="11">
        <f>IF(WEEKDAY(B3191,2)&lt;=6,3,0)</f>
        <v>3</v>
      </c>
      <c r="G3191" s="12" t="str">
        <f>IF(WEEKDAY(B3191,2)&lt;=6,"90 минут","0")</f>
        <v>90 минут</v>
      </c>
      <c r="H3191" s="37"/>
    </row>
    <row r="3192" spans="1:8" x14ac:dyDescent="0.3">
      <c r="A3192" s="35"/>
      <c r="B3192" s="9">
        <v>32913</v>
      </c>
      <c r="C3192" s="8" t="str">
        <f>TEXT(B3192, "dddd")</f>
        <v>Friday</v>
      </c>
      <c r="D3192" s="10">
        <f>IF(WEEKDAY(B3192,2)&lt;=6,1,0)</f>
        <v>1</v>
      </c>
      <c r="E3192" s="10">
        <f>IF(WEEKDAY(B3192,2)&lt;=5,VALUE("8"),IF(WEEKDAY(B3192,2)=6,VALUE("6"),VALUE("0")))</f>
        <v>8</v>
      </c>
      <c r="F3192" s="11">
        <f>IF(WEEKDAY(B3192,2)&lt;=6,3,0)</f>
        <v>3</v>
      </c>
      <c r="G3192" s="12" t="str">
        <f>IF(WEEKDAY(B3192,2)&lt;=6,"90 минут","0")</f>
        <v>90 минут</v>
      </c>
      <c r="H3192" s="37"/>
    </row>
    <row r="3193" spans="1:8" x14ac:dyDescent="0.3">
      <c r="A3193" s="35"/>
      <c r="B3193" s="9">
        <v>32914</v>
      </c>
      <c r="C3193" s="8" t="str">
        <f>TEXT(B3193, "dddd")</f>
        <v>Saturday</v>
      </c>
      <c r="D3193" s="10">
        <f>IF(WEEKDAY(B3193,2)&lt;=6,1,0)</f>
        <v>1</v>
      </c>
      <c r="E3193" s="10">
        <f>IF(WEEKDAY(B3193,2)&lt;=5,VALUE("8"),IF(WEEKDAY(B3193,2)=6,VALUE("6"),VALUE("0")))</f>
        <v>6</v>
      </c>
      <c r="F3193" s="11">
        <f>IF(WEEKDAY(B3193,2)&lt;=6,3,0)</f>
        <v>3</v>
      </c>
      <c r="G3193" s="12" t="str">
        <f>IF(WEEKDAY(B3193,2)&lt;=6,"90 минут","0")</f>
        <v>90 минут</v>
      </c>
      <c r="H3193" s="37"/>
    </row>
    <row r="3194" spans="1:8" x14ac:dyDescent="0.3">
      <c r="A3194" s="35"/>
      <c r="B3194" s="9">
        <v>32915</v>
      </c>
      <c r="C3194" s="8" t="str">
        <f>TEXT(B3194, "dddd")</f>
        <v>Sunday</v>
      </c>
      <c r="D3194" s="10">
        <f>IF(WEEKDAY(B3194,2)&lt;=6,1,0)</f>
        <v>0</v>
      </c>
      <c r="E3194" s="10">
        <f>IF(WEEKDAY(B3194,2)&lt;=5,VALUE("8"),IF(WEEKDAY(B3194,2)=6,VALUE("6"),VALUE("0")))</f>
        <v>0</v>
      </c>
      <c r="F3194" s="11">
        <f>IF(WEEKDAY(B3194,2)&lt;=6,3,0)</f>
        <v>0</v>
      </c>
      <c r="G3194" s="12" t="str">
        <f>IF(WEEKDAY(B3194,2)&lt;=6,"90 минут","0")</f>
        <v>0</v>
      </c>
      <c r="H3194" s="37"/>
    </row>
    <row r="3195" spans="1:8" x14ac:dyDescent="0.3">
      <c r="A3195" s="35"/>
      <c r="B3195" s="9">
        <v>32916</v>
      </c>
      <c r="C3195" s="8" t="str">
        <f>TEXT(B3195, "dddd")</f>
        <v>Monday</v>
      </c>
      <c r="D3195" s="10">
        <f>IF(WEEKDAY(B3195,2)&lt;=6,1,0)</f>
        <v>1</v>
      </c>
      <c r="E3195" s="10">
        <f>IF(WEEKDAY(B3195,2)&lt;=5,VALUE("8"),IF(WEEKDAY(B3195,2)=6,VALUE("6"),VALUE("0")))</f>
        <v>8</v>
      </c>
      <c r="F3195" s="11">
        <f>IF(WEEKDAY(B3195,2)&lt;=6,3,0)</f>
        <v>3</v>
      </c>
      <c r="G3195" s="12" t="str">
        <f>IF(WEEKDAY(B3195,2)&lt;=6,"90 минут","0")</f>
        <v>90 минут</v>
      </c>
      <c r="H3195" s="37"/>
    </row>
    <row r="3196" spans="1:8" x14ac:dyDescent="0.3">
      <c r="A3196" s="35"/>
      <c r="B3196" s="9">
        <v>32917</v>
      </c>
      <c r="C3196" s="8" t="str">
        <f>TEXT(B3196, "dddd")</f>
        <v>Tuesday</v>
      </c>
      <c r="D3196" s="10">
        <f>IF(WEEKDAY(B3196,2)&lt;=6,1,0)</f>
        <v>1</v>
      </c>
      <c r="E3196" s="10">
        <f>IF(WEEKDAY(B3196,2)&lt;=5,VALUE("8"),IF(WEEKDAY(B3196,2)=6,VALUE("6"),VALUE("0")))</f>
        <v>8</v>
      </c>
      <c r="F3196" s="11">
        <f>IF(WEEKDAY(B3196,2)&lt;=6,3,0)</f>
        <v>3</v>
      </c>
      <c r="G3196" s="12" t="str">
        <f>IF(WEEKDAY(B3196,2)&lt;=6,"90 минут","0")</f>
        <v>90 минут</v>
      </c>
      <c r="H3196" s="37"/>
    </row>
    <row r="3197" spans="1:8" x14ac:dyDescent="0.3">
      <c r="A3197" s="35"/>
      <c r="B3197" s="9">
        <v>32918</v>
      </c>
      <c r="C3197" s="8" t="str">
        <f>TEXT(B3197, "dddd")</f>
        <v>Wednesday</v>
      </c>
      <c r="D3197" s="10">
        <f>IF(WEEKDAY(B3197,2)&lt;=6,1,0)</f>
        <v>1</v>
      </c>
      <c r="E3197" s="10">
        <f>IF(WEEKDAY(B3197,2)&lt;=5,VALUE("8"),IF(WEEKDAY(B3197,2)=6,VALUE("6"),VALUE("0")))</f>
        <v>8</v>
      </c>
      <c r="F3197" s="11">
        <f>IF(WEEKDAY(B3197,2)&lt;=6,3,0)</f>
        <v>3</v>
      </c>
      <c r="G3197" s="12" t="str">
        <f>IF(WEEKDAY(B3197,2)&lt;=6,"90 минут","0")</f>
        <v>90 минут</v>
      </c>
      <c r="H3197" s="37"/>
    </row>
    <row r="3198" spans="1:8" x14ac:dyDescent="0.3">
      <c r="A3198" s="35"/>
      <c r="B3198" s="9">
        <v>32919</v>
      </c>
      <c r="C3198" s="8" t="str">
        <f>TEXT(B3198, "dddd")</f>
        <v>Thursday</v>
      </c>
      <c r="D3198" s="10">
        <f>IF(WEEKDAY(B3198,2)&lt;=6,1,0)</f>
        <v>1</v>
      </c>
      <c r="E3198" s="10">
        <f>IF(WEEKDAY(B3198,2)&lt;=5,VALUE("8"),IF(WEEKDAY(B3198,2)=6,VALUE("6"),VALUE("0")))</f>
        <v>8</v>
      </c>
      <c r="F3198" s="11">
        <f>IF(WEEKDAY(B3198,2)&lt;=6,3,0)</f>
        <v>3</v>
      </c>
      <c r="G3198" s="12" t="str">
        <f>IF(WEEKDAY(B3198,2)&lt;=6,"90 минут","0")</f>
        <v>90 минут</v>
      </c>
      <c r="H3198" s="37"/>
    </row>
    <row r="3199" spans="1:8" x14ac:dyDescent="0.3">
      <c r="A3199" s="35"/>
      <c r="B3199" s="9">
        <v>32920</v>
      </c>
      <c r="C3199" s="8" t="str">
        <f>TEXT(B3199, "dddd")</f>
        <v>Friday</v>
      </c>
      <c r="D3199" s="10">
        <f>IF(WEEKDAY(B3199,2)&lt;=6,1,0)</f>
        <v>1</v>
      </c>
      <c r="E3199" s="10">
        <f>IF(WEEKDAY(B3199,2)&lt;=5,VALUE("8"),IF(WEEKDAY(B3199,2)=6,VALUE("6"),VALUE("0")))</f>
        <v>8</v>
      </c>
      <c r="F3199" s="11">
        <f>IF(WEEKDAY(B3199,2)&lt;=6,3,0)</f>
        <v>3</v>
      </c>
      <c r="G3199" s="12" t="str">
        <f>IF(WEEKDAY(B3199,2)&lt;=6,"90 минут","0")</f>
        <v>90 минут</v>
      </c>
      <c r="H3199" s="37"/>
    </row>
    <row r="3200" spans="1:8" x14ac:dyDescent="0.3">
      <c r="A3200" s="35"/>
      <c r="B3200" s="9">
        <v>32921</v>
      </c>
      <c r="C3200" s="8" t="str">
        <f>TEXT(B3200, "dddd")</f>
        <v>Saturday</v>
      </c>
      <c r="D3200" s="10">
        <f>IF(WEEKDAY(B3200,2)&lt;=6,1,0)</f>
        <v>1</v>
      </c>
      <c r="E3200" s="10">
        <f>IF(WEEKDAY(B3200,2)&lt;=5,VALUE("8"),IF(WEEKDAY(B3200,2)=6,VALUE("6"),VALUE("0")))</f>
        <v>6</v>
      </c>
      <c r="F3200" s="11">
        <f>IF(WEEKDAY(B3200,2)&lt;=6,3,0)</f>
        <v>3</v>
      </c>
      <c r="G3200" s="12" t="str">
        <f>IF(WEEKDAY(B3200,2)&lt;=6,"90 минут","0")</f>
        <v>90 минут</v>
      </c>
      <c r="H3200" s="37"/>
    </row>
    <row r="3201" spans="1:8" x14ac:dyDescent="0.3">
      <c r="A3201" s="35"/>
      <c r="B3201" s="9">
        <v>32922</v>
      </c>
      <c r="C3201" s="8" t="str">
        <f>TEXT(B3201, "dddd")</f>
        <v>Sunday</v>
      </c>
      <c r="D3201" s="10">
        <f>IF(WEEKDAY(B3201,2)&lt;=6,1,0)</f>
        <v>0</v>
      </c>
      <c r="E3201" s="10">
        <f>IF(WEEKDAY(B3201,2)&lt;=5,VALUE("8"),IF(WEEKDAY(B3201,2)=6,VALUE("6"),VALUE("0")))</f>
        <v>0</v>
      </c>
      <c r="F3201" s="11">
        <f>IF(WEEKDAY(B3201,2)&lt;=6,3,0)</f>
        <v>0</v>
      </c>
      <c r="G3201" s="12" t="str">
        <f>IF(WEEKDAY(B3201,2)&lt;=6,"90 минут","0")</f>
        <v>0</v>
      </c>
      <c r="H3201" s="37"/>
    </row>
    <row r="3202" spans="1:8" x14ac:dyDescent="0.3">
      <c r="A3202" s="35"/>
      <c r="B3202" s="9">
        <v>32923</v>
      </c>
      <c r="C3202" s="8" t="str">
        <f>TEXT(B3202, "dddd")</f>
        <v>Monday</v>
      </c>
      <c r="D3202" s="10">
        <f>IF(WEEKDAY(B3202,2)&lt;=6,1,0)</f>
        <v>1</v>
      </c>
      <c r="E3202" s="10">
        <f>IF(WEEKDAY(B3202,2)&lt;=5,VALUE("8"),IF(WEEKDAY(B3202,2)=6,VALUE("6"),VALUE("0")))</f>
        <v>8</v>
      </c>
      <c r="F3202" s="11">
        <f>IF(WEEKDAY(B3202,2)&lt;=6,3,0)</f>
        <v>3</v>
      </c>
      <c r="G3202" s="12" t="str">
        <f>IF(WEEKDAY(B3202,2)&lt;=6,"90 минут","0")</f>
        <v>90 минут</v>
      </c>
      <c r="H3202" s="37"/>
    </row>
    <row r="3203" spans="1:8" x14ac:dyDescent="0.3">
      <c r="A3203" s="35"/>
      <c r="B3203" s="9">
        <v>32924</v>
      </c>
      <c r="C3203" s="8" t="str">
        <f>TEXT(B3203, "dddd")</f>
        <v>Tuesday</v>
      </c>
      <c r="D3203" s="10">
        <f>IF(WEEKDAY(B3203,2)&lt;=6,1,0)</f>
        <v>1</v>
      </c>
      <c r="E3203" s="10">
        <f>IF(WEEKDAY(B3203,2)&lt;=5,VALUE("8"),IF(WEEKDAY(B3203,2)=6,VALUE("6"),VALUE("0")))</f>
        <v>8</v>
      </c>
      <c r="F3203" s="11">
        <f>IF(WEEKDAY(B3203,2)&lt;=6,3,0)</f>
        <v>3</v>
      </c>
      <c r="G3203" s="12" t="str">
        <f>IF(WEEKDAY(B3203,2)&lt;=6,"90 минут","0")</f>
        <v>90 минут</v>
      </c>
      <c r="H3203" s="37"/>
    </row>
    <row r="3204" spans="1:8" x14ac:dyDescent="0.3">
      <c r="A3204" s="35"/>
      <c r="B3204" s="9">
        <v>32925</v>
      </c>
      <c r="C3204" s="8" t="str">
        <f>TEXT(B3204, "dddd")</f>
        <v>Wednesday</v>
      </c>
      <c r="D3204" s="10">
        <f>IF(WEEKDAY(B3204,2)&lt;=6,1,0)</f>
        <v>1</v>
      </c>
      <c r="E3204" s="10">
        <f>IF(WEEKDAY(B3204,2)&lt;=5,VALUE("8"),IF(WEEKDAY(B3204,2)=6,VALUE("6"),VALUE("0")))</f>
        <v>8</v>
      </c>
      <c r="F3204" s="11">
        <f>IF(WEEKDAY(B3204,2)&lt;=6,3,0)</f>
        <v>3</v>
      </c>
      <c r="G3204" s="12" t="str">
        <f>IF(WEEKDAY(B3204,2)&lt;=6,"90 минут","0")</f>
        <v>90 минут</v>
      </c>
      <c r="H3204" s="37"/>
    </row>
    <row r="3205" spans="1:8" x14ac:dyDescent="0.3">
      <c r="A3205" s="35"/>
      <c r="B3205" s="9">
        <v>32926</v>
      </c>
      <c r="C3205" s="8" t="str">
        <f>TEXT(B3205, "dddd")</f>
        <v>Thursday</v>
      </c>
      <c r="D3205" s="10">
        <f>IF(WEEKDAY(B3205,2)&lt;=6,1,0)</f>
        <v>1</v>
      </c>
      <c r="E3205" s="10">
        <f>IF(WEEKDAY(B3205,2)&lt;=5,VALUE("8"),IF(WEEKDAY(B3205,2)=6,VALUE("6"),VALUE("0")))</f>
        <v>8</v>
      </c>
      <c r="F3205" s="11">
        <f>IF(WEEKDAY(B3205,2)&lt;=6,3,0)</f>
        <v>3</v>
      </c>
      <c r="G3205" s="12" t="str">
        <f>IF(WEEKDAY(B3205,2)&lt;=6,"90 минут","0")</f>
        <v>90 минут</v>
      </c>
      <c r="H3205" s="37"/>
    </row>
    <row r="3206" spans="1:8" x14ac:dyDescent="0.3">
      <c r="A3206" s="35"/>
      <c r="B3206" s="9">
        <v>32927</v>
      </c>
      <c r="C3206" s="8" t="str">
        <f>TEXT(B3206, "dddd")</f>
        <v>Friday</v>
      </c>
      <c r="D3206" s="10">
        <f>IF(WEEKDAY(B3206,2)&lt;=6,1,0)</f>
        <v>1</v>
      </c>
      <c r="E3206" s="10">
        <f>IF(WEEKDAY(B3206,2)&lt;=5,VALUE("8"),IF(WEEKDAY(B3206,2)=6,VALUE("6"),VALUE("0")))</f>
        <v>8</v>
      </c>
      <c r="F3206" s="11">
        <f>IF(WEEKDAY(B3206,2)&lt;=6,3,0)</f>
        <v>3</v>
      </c>
      <c r="G3206" s="12" t="str">
        <f>IF(WEEKDAY(B3206,2)&lt;=6,"90 минут","0")</f>
        <v>90 минут</v>
      </c>
      <c r="H3206" s="37"/>
    </row>
    <row r="3207" spans="1:8" x14ac:dyDescent="0.3">
      <c r="A3207" s="35"/>
      <c r="B3207" s="9">
        <v>32928</v>
      </c>
      <c r="C3207" s="8" t="str">
        <f>TEXT(B3207, "dddd")</f>
        <v>Saturday</v>
      </c>
      <c r="D3207" s="10">
        <f>IF(WEEKDAY(B3207,2)&lt;=6,1,0)</f>
        <v>1</v>
      </c>
      <c r="E3207" s="10">
        <f>IF(WEEKDAY(B3207,2)&lt;=5,VALUE("8"),IF(WEEKDAY(B3207,2)=6,VALUE("6"),VALUE("0")))</f>
        <v>6</v>
      </c>
      <c r="F3207" s="11">
        <f>IF(WEEKDAY(B3207,2)&lt;=6,3,0)</f>
        <v>3</v>
      </c>
      <c r="G3207" s="12" t="str">
        <f>IF(WEEKDAY(B3207,2)&lt;=6,"90 минут","0")</f>
        <v>90 минут</v>
      </c>
      <c r="H3207" s="37"/>
    </row>
    <row r="3208" spans="1:8" x14ac:dyDescent="0.3">
      <c r="A3208" s="35"/>
      <c r="B3208" s="9">
        <v>32929</v>
      </c>
      <c r="C3208" s="8" t="str">
        <f>TEXT(B3208, "dddd")</f>
        <v>Sunday</v>
      </c>
      <c r="D3208" s="10">
        <f>IF(WEEKDAY(B3208,2)&lt;=6,1,0)</f>
        <v>0</v>
      </c>
      <c r="E3208" s="10">
        <f>IF(WEEKDAY(B3208,2)&lt;=5,VALUE("8"),IF(WEEKDAY(B3208,2)=6,VALUE("6"),VALUE("0")))</f>
        <v>0</v>
      </c>
      <c r="F3208" s="11">
        <f>IF(WEEKDAY(B3208,2)&lt;=6,3,0)</f>
        <v>0</v>
      </c>
      <c r="G3208" s="12" t="str">
        <f>IF(WEEKDAY(B3208,2)&lt;=6,"90 минут","0")</f>
        <v>0</v>
      </c>
      <c r="H3208" s="37"/>
    </row>
    <row r="3209" spans="1:8" x14ac:dyDescent="0.3">
      <c r="A3209" s="35"/>
      <c r="B3209" s="9">
        <v>32930</v>
      </c>
      <c r="C3209" s="8" t="str">
        <f>TEXT(B3209, "dddd")</f>
        <v>Monday</v>
      </c>
      <c r="D3209" s="10">
        <f>IF(WEEKDAY(B3209,2)&lt;=6,1,0)</f>
        <v>1</v>
      </c>
      <c r="E3209" s="10">
        <f>IF(WEEKDAY(B3209,2)&lt;=5,VALUE("8"),IF(WEEKDAY(B3209,2)=6,VALUE("6"),VALUE("0")))</f>
        <v>8</v>
      </c>
      <c r="F3209" s="11">
        <f>IF(WEEKDAY(B3209,2)&lt;=6,3,0)</f>
        <v>3</v>
      </c>
      <c r="G3209" s="12" t="str">
        <f>IF(WEEKDAY(B3209,2)&lt;=6,"90 минут","0")</f>
        <v>90 минут</v>
      </c>
      <c r="H3209" s="37"/>
    </row>
    <row r="3210" spans="1:8" x14ac:dyDescent="0.3">
      <c r="A3210" s="35"/>
      <c r="B3210" s="9">
        <v>32931</v>
      </c>
      <c r="C3210" s="8" t="str">
        <f>TEXT(B3210, "dddd")</f>
        <v>Tuesday</v>
      </c>
      <c r="D3210" s="10">
        <f>IF(WEEKDAY(B3210,2)&lt;=6,1,0)</f>
        <v>1</v>
      </c>
      <c r="E3210" s="10">
        <f>IF(WEEKDAY(B3210,2)&lt;=5,VALUE("8"),IF(WEEKDAY(B3210,2)=6,VALUE("6"),VALUE("0")))</f>
        <v>8</v>
      </c>
      <c r="F3210" s="11">
        <f>IF(WEEKDAY(B3210,2)&lt;=6,3,0)</f>
        <v>3</v>
      </c>
      <c r="G3210" s="12" t="str">
        <f>IF(WEEKDAY(B3210,2)&lt;=6,"90 минут","0")</f>
        <v>90 минут</v>
      </c>
      <c r="H3210" s="37"/>
    </row>
    <row r="3211" spans="1:8" x14ac:dyDescent="0.3">
      <c r="A3211" s="35"/>
      <c r="B3211" s="9">
        <v>32932</v>
      </c>
      <c r="C3211" s="8" t="str">
        <f>TEXT(B3211, "dddd")</f>
        <v>Wednesday</v>
      </c>
      <c r="D3211" s="10">
        <f>IF(WEEKDAY(B3211,2)&lt;=6,1,0)</f>
        <v>1</v>
      </c>
      <c r="E3211" s="10">
        <f>IF(WEEKDAY(B3211,2)&lt;=5,VALUE("8"),IF(WEEKDAY(B3211,2)=6,VALUE("6"),VALUE("0")))</f>
        <v>8</v>
      </c>
      <c r="F3211" s="11">
        <f>IF(WEEKDAY(B3211,2)&lt;=6,3,0)</f>
        <v>3</v>
      </c>
      <c r="G3211" s="12" t="str">
        <f>IF(WEEKDAY(B3211,2)&lt;=6,"90 минут","0")</f>
        <v>90 минут</v>
      </c>
      <c r="H3211" s="37"/>
    </row>
    <row r="3212" spans="1:8" x14ac:dyDescent="0.3">
      <c r="A3212" s="35"/>
      <c r="B3212" s="9">
        <v>32933</v>
      </c>
      <c r="C3212" s="8" t="str">
        <f>TEXT(B3212, "dddd")</f>
        <v>Thursday</v>
      </c>
      <c r="D3212" s="10">
        <f>IF(WEEKDAY(B3212,2)&lt;=6,1,0)</f>
        <v>1</v>
      </c>
      <c r="E3212" s="10">
        <f>IF(WEEKDAY(B3212,2)&lt;=5,VALUE("8"),IF(WEEKDAY(B3212,2)=6,VALUE("6"),VALUE("0")))</f>
        <v>8</v>
      </c>
      <c r="F3212" s="11">
        <f>IF(WEEKDAY(B3212,2)&lt;=6,3,0)</f>
        <v>3</v>
      </c>
      <c r="G3212" s="12" t="str">
        <f>IF(WEEKDAY(B3212,2)&lt;=6,"90 минут","0")</f>
        <v>90 минут</v>
      </c>
      <c r="H3212" s="37"/>
    </row>
    <row r="3213" spans="1:8" x14ac:dyDescent="0.3">
      <c r="A3213" s="35"/>
      <c r="B3213" s="9">
        <v>32934</v>
      </c>
      <c r="C3213" s="8" t="str">
        <f>TEXT(B3213, "dddd")</f>
        <v>Friday</v>
      </c>
      <c r="D3213" s="10">
        <f>IF(WEEKDAY(B3213,2)&lt;=6,1,0)</f>
        <v>1</v>
      </c>
      <c r="E3213" s="10">
        <f>IF(WEEKDAY(B3213,2)&lt;=5,VALUE("8"),IF(WEEKDAY(B3213,2)=6,VALUE("6"),VALUE("0")))</f>
        <v>8</v>
      </c>
      <c r="F3213" s="11">
        <f>IF(WEEKDAY(B3213,2)&lt;=6,3,0)</f>
        <v>3</v>
      </c>
      <c r="G3213" s="12" t="str">
        <f>IF(WEEKDAY(B3213,2)&lt;=6,"90 минут","0")</f>
        <v>90 минут</v>
      </c>
      <c r="H3213" s="37"/>
    </row>
    <row r="3214" spans="1:8" x14ac:dyDescent="0.3">
      <c r="A3214" s="35"/>
      <c r="B3214" s="9">
        <v>32935</v>
      </c>
      <c r="C3214" s="8" t="str">
        <f>TEXT(B3214, "dddd")</f>
        <v>Saturday</v>
      </c>
      <c r="D3214" s="10">
        <f>IF(WEEKDAY(B3214,2)&lt;=6,1,0)</f>
        <v>1</v>
      </c>
      <c r="E3214" s="10">
        <f>IF(WEEKDAY(B3214,2)&lt;=5,VALUE("8"),IF(WEEKDAY(B3214,2)=6,VALUE("6"),VALUE("0")))</f>
        <v>6</v>
      </c>
      <c r="F3214" s="11">
        <f>IF(WEEKDAY(B3214,2)&lt;=6,3,0)</f>
        <v>3</v>
      </c>
      <c r="G3214" s="12" t="str">
        <f>IF(WEEKDAY(B3214,2)&lt;=6,"90 минут","0")</f>
        <v>90 минут</v>
      </c>
      <c r="H3214" s="37"/>
    </row>
    <row r="3215" spans="1:8" x14ac:dyDescent="0.3">
      <c r="A3215" s="35"/>
      <c r="B3215" s="9">
        <v>32936</v>
      </c>
      <c r="C3215" s="8" t="str">
        <f>TEXT(B3215, "dddd")</f>
        <v>Sunday</v>
      </c>
      <c r="D3215" s="10">
        <f>IF(WEEKDAY(B3215,2)&lt;=6,1,0)</f>
        <v>0</v>
      </c>
      <c r="E3215" s="10">
        <f>IF(WEEKDAY(B3215,2)&lt;=5,VALUE("8"),IF(WEEKDAY(B3215,2)=6,VALUE("6"),VALUE("0")))</f>
        <v>0</v>
      </c>
      <c r="F3215" s="11">
        <f>IF(WEEKDAY(B3215,2)&lt;=6,3,0)</f>
        <v>0</v>
      </c>
      <c r="G3215" s="12" t="str">
        <f>IF(WEEKDAY(B3215,2)&lt;=6,"90 минут","0")</f>
        <v>0</v>
      </c>
      <c r="H3215" s="37"/>
    </row>
    <row r="3216" spans="1:8" x14ac:dyDescent="0.3">
      <c r="A3216" s="35"/>
      <c r="B3216" s="9">
        <v>32937</v>
      </c>
      <c r="C3216" s="8" t="str">
        <f>TEXT(B3216, "dddd")</f>
        <v>Monday</v>
      </c>
      <c r="D3216" s="10">
        <f>IF(WEEKDAY(B3216,2)&lt;=6,1,0)</f>
        <v>1</v>
      </c>
      <c r="E3216" s="10">
        <f>IF(WEEKDAY(B3216,2)&lt;=5,VALUE("8"),IF(WEEKDAY(B3216,2)=6,VALUE("6"),VALUE("0")))</f>
        <v>8</v>
      </c>
      <c r="F3216" s="11">
        <f>IF(WEEKDAY(B3216,2)&lt;=6,3,0)</f>
        <v>3</v>
      </c>
      <c r="G3216" s="12" t="str">
        <f>IF(WEEKDAY(B3216,2)&lt;=6,"90 минут","0")</f>
        <v>90 минут</v>
      </c>
      <c r="H3216" s="37"/>
    </row>
    <row r="3217" spans="1:8" x14ac:dyDescent="0.3">
      <c r="A3217" s="35"/>
      <c r="B3217" s="9">
        <v>32938</v>
      </c>
      <c r="C3217" s="8" t="str">
        <f>TEXT(B3217, "dddd")</f>
        <v>Tuesday</v>
      </c>
      <c r="D3217" s="10">
        <f>IF(WEEKDAY(B3217,2)&lt;=6,1,0)</f>
        <v>1</v>
      </c>
      <c r="E3217" s="10">
        <f>IF(WEEKDAY(B3217,2)&lt;=5,VALUE("8"),IF(WEEKDAY(B3217,2)=6,VALUE("6"),VALUE("0")))</f>
        <v>8</v>
      </c>
      <c r="F3217" s="11">
        <f>IF(WEEKDAY(B3217,2)&lt;=6,3,0)</f>
        <v>3</v>
      </c>
      <c r="G3217" s="12" t="str">
        <f>IF(WEEKDAY(B3217,2)&lt;=6,"90 минут","0")</f>
        <v>90 минут</v>
      </c>
      <c r="H3217" s="37"/>
    </row>
    <row r="3218" spans="1:8" x14ac:dyDescent="0.3">
      <c r="A3218" s="35"/>
      <c r="B3218" s="9">
        <v>32939</v>
      </c>
      <c r="C3218" s="8" t="str">
        <f>TEXT(B3218, "dddd")</f>
        <v>Wednesday</v>
      </c>
      <c r="D3218" s="10">
        <f>IF(WEEKDAY(B3218,2)&lt;=6,1,0)</f>
        <v>1</v>
      </c>
      <c r="E3218" s="10">
        <f>IF(WEEKDAY(B3218,2)&lt;=5,VALUE("8"),IF(WEEKDAY(B3218,2)=6,VALUE("6"),VALUE("0")))</f>
        <v>8</v>
      </c>
      <c r="F3218" s="11">
        <f>IF(WEEKDAY(B3218,2)&lt;=6,3,0)</f>
        <v>3</v>
      </c>
      <c r="G3218" s="12" t="str">
        <f>IF(WEEKDAY(B3218,2)&lt;=6,"90 минут","0")</f>
        <v>90 минут</v>
      </c>
      <c r="H3218" s="37"/>
    </row>
    <row r="3219" spans="1:8" x14ac:dyDescent="0.3">
      <c r="A3219" s="35"/>
      <c r="B3219" s="9">
        <v>32940</v>
      </c>
      <c r="C3219" s="8" t="str">
        <f>TEXT(B3219, "dddd")</f>
        <v>Thursday</v>
      </c>
      <c r="D3219" s="10">
        <f>IF(WEEKDAY(B3219,2)&lt;=6,1,0)</f>
        <v>1</v>
      </c>
      <c r="E3219" s="10">
        <f>IF(WEEKDAY(B3219,2)&lt;=5,VALUE("8"),IF(WEEKDAY(B3219,2)=6,VALUE("6"),VALUE("0")))</f>
        <v>8</v>
      </c>
      <c r="F3219" s="11">
        <f>IF(WEEKDAY(B3219,2)&lt;=6,3,0)</f>
        <v>3</v>
      </c>
      <c r="G3219" s="12" t="str">
        <f>IF(WEEKDAY(B3219,2)&lt;=6,"90 минут","0")</f>
        <v>90 минут</v>
      </c>
      <c r="H3219" s="37"/>
    </row>
    <row r="3220" spans="1:8" x14ac:dyDescent="0.3">
      <c r="A3220" s="35"/>
      <c r="B3220" s="9">
        <v>32941</v>
      </c>
      <c r="C3220" s="8" t="str">
        <f>TEXT(B3220, "dddd")</f>
        <v>Friday</v>
      </c>
      <c r="D3220" s="10">
        <f>IF(WEEKDAY(B3220,2)&lt;=6,1,0)</f>
        <v>1</v>
      </c>
      <c r="E3220" s="10">
        <f>IF(WEEKDAY(B3220,2)&lt;=5,VALUE("8"),IF(WEEKDAY(B3220,2)=6,VALUE("6"),VALUE("0")))</f>
        <v>8</v>
      </c>
      <c r="F3220" s="11">
        <f>IF(WEEKDAY(B3220,2)&lt;=6,3,0)</f>
        <v>3</v>
      </c>
      <c r="G3220" s="12" t="str">
        <f>IF(WEEKDAY(B3220,2)&lt;=6,"90 минут","0")</f>
        <v>90 минут</v>
      </c>
      <c r="H3220" s="37"/>
    </row>
    <row r="3221" spans="1:8" x14ac:dyDescent="0.3">
      <c r="A3221" s="35"/>
      <c r="B3221" s="9">
        <v>32942</v>
      </c>
      <c r="C3221" s="8" t="str">
        <f>TEXT(B3221, "dddd")</f>
        <v>Saturday</v>
      </c>
      <c r="D3221" s="10">
        <f>IF(WEEKDAY(B3221,2)&lt;=6,1,0)</f>
        <v>1</v>
      </c>
      <c r="E3221" s="10">
        <f>IF(WEEKDAY(B3221,2)&lt;=5,VALUE("8"),IF(WEEKDAY(B3221,2)=6,VALUE("6"),VALUE("0")))</f>
        <v>6</v>
      </c>
      <c r="F3221" s="11">
        <f>IF(WEEKDAY(B3221,2)&lt;=6,3,0)</f>
        <v>3</v>
      </c>
      <c r="G3221" s="12" t="str">
        <f>IF(WEEKDAY(B3221,2)&lt;=6,"90 минут","0")</f>
        <v>90 минут</v>
      </c>
      <c r="H3221" s="37"/>
    </row>
    <row r="3222" spans="1:8" x14ac:dyDescent="0.3">
      <c r="A3222" s="35"/>
      <c r="B3222" s="9">
        <v>32943</v>
      </c>
      <c r="C3222" s="8" t="str">
        <f>TEXT(B3222, "dddd")</f>
        <v>Sunday</v>
      </c>
      <c r="D3222" s="10">
        <f>IF(WEEKDAY(B3222,2)&lt;=6,1,0)</f>
        <v>0</v>
      </c>
      <c r="E3222" s="10">
        <f>IF(WEEKDAY(B3222,2)&lt;=5,VALUE("8"),IF(WEEKDAY(B3222,2)=6,VALUE("6"),VALUE("0")))</f>
        <v>0</v>
      </c>
      <c r="F3222" s="11">
        <f>IF(WEEKDAY(B3222,2)&lt;=6,3,0)</f>
        <v>0</v>
      </c>
      <c r="G3222" s="12" t="str">
        <f>IF(WEEKDAY(B3222,2)&lt;=6,"90 минут","0")</f>
        <v>0</v>
      </c>
      <c r="H3222" s="37"/>
    </row>
    <row r="3223" spans="1:8" x14ac:dyDescent="0.3">
      <c r="A3223" s="35"/>
      <c r="B3223" s="9">
        <v>32944</v>
      </c>
      <c r="C3223" s="8" t="str">
        <f>TEXT(B3223, "dddd")</f>
        <v>Monday</v>
      </c>
      <c r="D3223" s="10">
        <f>IF(WEEKDAY(B3223,2)&lt;=6,1,0)</f>
        <v>1</v>
      </c>
      <c r="E3223" s="10">
        <f>IF(WEEKDAY(B3223,2)&lt;=5,VALUE("8"),IF(WEEKDAY(B3223,2)=6,VALUE("6"),VALUE("0")))</f>
        <v>8</v>
      </c>
      <c r="F3223" s="11">
        <f>IF(WEEKDAY(B3223,2)&lt;=6,3,0)</f>
        <v>3</v>
      </c>
      <c r="G3223" s="12" t="str">
        <f>IF(WEEKDAY(B3223,2)&lt;=6,"90 минут","0")</f>
        <v>90 минут</v>
      </c>
      <c r="H3223" s="37"/>
    </row>
    <row r="3224" spans="1:8" x14ac:dyDescent="0.3">
      <c r="A3224" s="35"/>
      <c r="B3224" s="9">
        <v>32945</v>
      </c>
      <c r="C3224" s="8" t="str">
        <f>TEXT(B3224, "dddd")</f>
        <v>Tuesday</v>
      </c>
      <c r="D3224" s="10">
        <f>IF(WEEKDAY(B3224,2)&lt;=6,1,0)</f>
        <v>1</v>
      </c>
      <c r="E3224" s="10">
        <f>IF(WEEKDAY(B3224,2)&lt;=5,VALUE("8"),IF(WEEKDAY(B3224,2)=6,VALUE("6"),VALUE("0")))</f>
        <v>8</v>
      </c>
      <c r="F3224" s="11">
        <f>IF(WEEKDAY(B3224,2)&lt;=6,3,0)</f>
        <v>3</v>
      </c>
      <c r="G3224" s="12" t="str">
        <f>IF(WEEKDAY(B3224,2)&lt;=6,"90 минут","0")</f>
        <v>90 минут</v>
      </c>
      <c r="H3224" s="37"/>
    </row>
    <row r="3225" spans="1:8" x14ac:dyDescent="0.3">
      <c r="A3225" s="35"/>
      <c r="B3225" s="9">
        <v>32946</v>
      </c>
      <c r="C3225" s="8" t="str">
        <f>TEXT(B3225, "dddd")</f>
        <v>Wednesday</v>
      </c>
      <c r="D3225" s="10">
        <f>IF(WEEKDAY(B3225,2)&lt;=6,1,0)</f>
        <v>1</v>
      </c>
      <c r="E3225" s="10">
        <f>IF(WEEKDAY(B3225,2)&lt;=5,VALUE("8"),IF(WEEKDAY(B3225,2)=6,VALUE("6"),VALUE("0")))</f>
        <v>8</v>
      </c>
      <c r="F3225" s="11">
        <f>IF(WEEKDAY(B3225,2)&lt;=6,3,0)</f>
        <v>3</v>
      </c>
      <c r="G3225" s="12" t="str">
        <f>IF(WEEKDAY(B3225,2)&lt;=6,"90 минут","0")</f>
        <v>90 минут</v>
      </c>
      <c r="H3225" s="37"/>
    </row>
    <row r="3226" spans="1:8" x14ac:dyDescent="0.3">
      <c r="A3226" s="35"/>
      <c r="B3226" s="9">
        <v>32947</v>
      </c>
      <c r="C3226" s="8" t="str">
        <f>TEXT(B3226, "dddd")</f>
        <v>Thursday</v>
      </c>
      <c r="D3226" s="10">
        <f>IF(WEEKDAY(B3226,2)&lt;=6,1,0)</f>
        <v>1</v>
      </c>
      <c r="E3226" s="10">
        <f>IF(WEEKDAY(B3226,2)&lt;=5,VALUE("8"),IF(WEEKDAY(B3226,2)=6,VALUE("6"),VALUE("0")))</f>
        <v>8</v>
      </c>
      <c r="F3226" s="11">
        <f>IF(WEEKDAY(B3226,2)&lt;=6,3,0)</f>
        <v>3</v>
      </c>
      <c r="G3226" s="12" t="str">
        <f>IF(WEEKDAY(B3226,2)&lt;=6,"90 минут","0")</f>
        <v>90 минут</v>
      </c>
      <c r="H3226" s="37"/>
    </row>
    <row r="3227" spans="1:8" x14ac:dyDescent="0.3">
      <c r="A3227" s="35"/>
      <c r="B3227" s="9">
        <v>32948</v>
      </c>
      <c r="C3227" s="8" t="str">
        <f>TEXT(B3227, "dddd")</f>
        <v>Friday</v>
      </c>
      <c r="D3227" s="10">
        <f>IF(WEEKDAY(B3227,2)&lt;=6,1,0)</f>
        <v>1</v>
      </c>
      <c r="E3227" s="10">
        <f>IF(WEEKDAY(B3227,2)&lt;=5,VALUE("8"),IF(WEEKDAY(B3227,2)=6,VALUE("6"),VALUE("0")))</f>
        <v>8</v>
      </c>
      <c r="F3227" s="11">
        <f>IF(WEEKDAY(B3227,2)&lt;=6,3,0)</f>
        <v>3</v>
      </c>
      <c r="G3227" s="12" t="str">
        <f>IF(WEEKDAY(B3227,2)&lt;=6,"90 минут","0")</f>
        <v>90 минут</v>
      </c>
      <c r="H3227" s="37"/>
    </row>
    <row r="3228" spans="1:8" x14ac:dyDescent="0.3">
      <c r="A3228" s="35"/>
      <c r="B3228" s="9">
        <v>32949</v>
      </c>
      <c r="C3228" s="8" t="str">
        <f>TEXT(B3228, "dddd")</f>
        <v>Saturday</v>
      </c>
      <c r="D3228" s="10">
        <f>IF(WEEKDAY(B3228,2)&lt;=6,1,0)</f>
        <v>1</v>
      </c>
      <c r="E3228" s="10">
        <f>IF(WEEKDAY(B3228,2)&lt;=5,VALUE("8"),IF(WEEKDAY(B3228,2)=6,VALUE("6"),VALUE("0")))</f>
        <v>6</v>
      </c>
      <c r="F3228" s="11">
        <f>IF(WEEKDAY(B3228,2)&lt;=6,3,0)</f>
        <v>3</v>
      </c>
      <c r="G3228" s="12" t="str">
        <f>IF(WEEKDAY(B3228,2)&lt;=6,"90 минут","0")</f>
        <v>90 минут</v>
      </c>
      <c r="H3228" s="37"/>
    </row>
    <row r="3229" spans="1:8" x14ac:dyDescent="0.3">
      <c r="A3229" s="35"/>
      <c r="B3229" s="9">
        <v>32950</v>
      </c>
      <c r="C3229" s="8" t="str">
        <f>TEXT(B3229, "dddd")</f>
        <v>Sunday</v>
      </c>
      <c r="D3229" s="10">
        <f>IF(WEEKDAY(B3229,2)&lt;=6,1,0)</f>
        <v>0</v>
      </c>
      <c r="E3229" s="10">
        <f>IF(WEEKDAY(B3229,2)&lt;=5,VALUE("8"),IF(WEEKDAY(B3229,2)=6,VALUE("6"),VALUE("0")))</f>
        <v>0</v>
      </c>
      <c r="F3229" s="11">
        <f>IF(WEEKDAY(B3229,2)&lt;=6,3,0)</f>
        <v>0</v>
      </c>
      <c r="G3229" s="12" t="str">
        <f>IF(WEEKDAY(B3229,2)&lt;=6,"90 минут","0")</f>
        <v>0</v>
      </c>
      <c r="H3229" s="37"/>
    </row>
    <row r="3230" spans="1:8" x14ac:dyDescent="0.3">
      <c r="A3230" s="35"/>
      <c r="B3230" s="9">
        <v>32951</v>
      </c>
      <c r="C3230" s="8" t="str">
        <f>TEXT(B3230, "dddd")</f>
        <v>Monday</v>
      </c>
      <c r="D3230" s="10">
        <f>IF(WEEKDAY(B3230,2)&lt;=6,1,0)</f>
        <v>1</v>
      </c>
      <c r="E3230" s="10">
        <f>IF(WEEKDAY(B3230,2)&lt;=5,VALUE("8"),IF(WEEKDAY(B3230,2)=6,VALUE("6"),VALUE("0")))</f>
        <v>8</v>
      </c>
      <c r="F3230" s="11">
        <f>IF(WEEKDAY(B3230,2)&lt;=6,3,0)</f>
        <v>3</v>
      </c>
      <c r="G3230" s="12" t="str">
        <f>IF(WEEKDAY(B3230,2)&lt;=6,"90 минут","0")</f>
        <v>90 минут</v>
      </c>
      <c r="H3230" s="37"/>
    </row>
    <row r="3231" spans="1:8" x14ac:dyDescent="0.3">
      <c r="A3231" s="35"/>
      <c r="B3231" s="9">
        <v>32952</v>
      </c>
      <c r="C3231" s="8" t="str">
        <f>TEXT(B3231, "dddd")</f>
        <v>Tuesday</v>
      </c>
      <c r="D3231" s="10">
        <f>IF(WEEKDAY(B3231,2)&lt;=6,1,0)</f>
        <v>1</v>
      </c>
      <c r="E3231" s="10">
        <f>IF(WEEKDAY(B3231,2)&lt;=5,VALUE("8"),IF(WEEKDAY(B3231,2)=6,VALUE("6"),VALUE("0")))</f>
        <v>8</v>
      </c>
      <c r="F3231" s="11">
        <f>IF(WEEKDAY(B3231,2)&lt;=6,3,0)</f>
        <v>3</v>
      </c>
      <c r="G3231" s="12" t="str">
        <f>IF(WEEKDAY(B3231,2)&lt;=6,"90 минут","0")</f>
        <v>90 минут</v>
      </c>
      <c r="H3231" s="37"/>
    </row>
    <row r="3232" spans="1:8" x14ac:dyDescent="0.3">
      <c r="A3232" s="35"/>
      <c r="B3232" s="9">
        <v>32953</v>
      </c>
      <c r="C3232" s="8" t="str">
        <f>TEXT(B3232, "dddd")</f>
        <v>Wednesday</v>
      </c>
      <c r="D3232" s="10">
        <f>IF(WEEKDAY(B3232,2)&lt;=6,1,0)</f>
        <v>1</v>
      </c>
      <c r="E3232" s="10">
        <f>IF(WEEKDAY(B3232,2)&lt;=5,VALUE("8"),IF(WEEKDAY(B3232,2)=6,VALUE("6"),VALUE("0")))</f>
        <v>8</v>
      </c>
      <c r="F3232" s="11">
        <f>IF(WEEKDAY(B3232,2)&lt;=6,3,0)</f>
        <v>3</v>
      </c>
      <c r="G3232" s="12" t="str">
        <f>IF(WEEKDAY(B3232,2)&lt;=6,"90 минут","0")</f>
        <v>90 минут</v>
      </c>
      <c r="H3232" s="37"/>
    </row>
    <row r="3233" spans="1:8" x14ac:dyDescent="0.3">
      <c r="A3233" s="35"/>
      <c r="B3233" s="9">
        <v>32954</v>
      </c>
      <c r="C3233" s="8" t="str">
        <f>TEXT(B3233, "dddd")</f>
        <v>Thursday</v>
      </c>
      <c r="D3233" s="10">
        <f>IF(WEEKDAY(B3233,2)&lt;=6,1,0)</f>
        <v>1</v>
      </c>
      <c r="E3233" s="10">
        <f>IF(WEEKDAY(B3233,2)&lt;=5,VALUE("8"),IF(WEEKDAY(B3233,2)=6,VALUE("6"),VALUE("0")))</f>
        <v>8</v>
      </c>
      <c r="F3233" s="11">
        <f>IF(WEEKDAY(B3233,2)&lt;=6,3,0)</f>
        <v>3</v>
      </c>
      <c r="G3233" s="12" t="str">
        <f>IF(WEEKDAY(B3233,2)&lt;=6,"90 минут","0")</f>
        <v>90 минут</v>
      </c>
      <c r="H3233" s="37"/>
    </row>
    <row r="3234" spans="1:8" x14ac:dyDescent="0.3">
      <c r="A3234" s="35"/>
      <c r="B3234" s="9">
        <v>32955</v>
      </c>
      <c r="C3234" s="8" t="str">
        <f>TEXT(B3234, "dddd")</f>
        <v>Friday</v>
      </c>
      <c r="D3234" s="10">
        <f>IF(WEEKDAY(B3234,2)&lt;=6,1,0)</f>
        <v>1</v>
      </c>
      <c r="E3234" s="10">
        <f>IF(WEEKDAY(B3234,2)&lt;=5,VALUE("8"),IF(WEEKDAY(B3234,2)=6,VALUE("6"),VALUE("0")))</f>
        <v>8</v>
      </c>
      <c r="F3234" s="11">
        <f>IF(WEEKDAY(B3234,2)&lt;=6,3,0)</f>
        <v>3</v>
      </c>
      <c r="G3234" s="12" t="str">
        <f>IF(WEEKDAY(B3234,2)&lt;=6,"90 минут","0")</f>
        <v>90 минут</v>
      </c>
      <c r="H3234" s="37"/>
    </row>
    <row r="3235" spans="1:8" x14ac:dyDescent="0.3">
      <c r="A3235" s="35"/>
      <c r="B3235" s="9">
        <v>32956</v>
      </c>
      <c r="C3235" s="8" t="str">
        <f>TEXT(B3235, "dddd")</f>
        <v>Saturday</v>
      </c>
      <c r="D3235" s="10">
        <f>IF(WEEKDAY(B3235,2)&lt;=6,1,0)</f>
        <v>1</v>
      </c>
      <c r="E3235" s="10">
        <f>IF(WEEKDAY(B3235,2)&lt;=5,VALUE("8"),IF(WEEKDAY(B3235,2)=6,VALUE("6"),VALUE("0")))</f>
        <v>6</v>
      </c>
      <c r="F3235" s="11">
        <f>IF(WEEKDAY(B3235,2)&lt;=6,3,0)</f>
        <v>3</v>
      </c>
      <c r="G3235" s="12" t="str">
        <f>IF(WEEKDAY(B3235,2)&lt;=6,"90 минут","0")</f>
        <v>90 минут</v>
      </c>
      <c r="H3235" s="37"/>
    </row>
    <row r="3236" spans="1:8" x14ac:dyDescent="0.3">
      <c r="A3236" s="35"/>
      <c r="B3236" s="9">
        <v>32957</v>
      </c>
      <c r="C3236" s="8" t="str">
        <f>TEXT(B3236, "dddd")</f>
        <v>Sunday</v>
      </c>
      <c r="D3236" s="10">
        <f>IF(WEEKDAY(B3236,2)&lt;=6,1,0)</f>
        <v>0</v>
      </c>
      <c r="E3236" s="10">
        <f>IF(WEEKDAY(B3236,2)&lt;=5,VALUE("8"),IF(WEEKDAY(B3236,2)=6,VALUE("6"),VALUE("0")))</f>
        <v>0</v>
      </c>
      <c r="F3236" s="11">
        <f>IF(WEEKDAY(B3236,2)&lt;=6,3,0)</f>
        <v>0</v>
      </c>
      <c r="G3236" s="12" t="str">
        <f>IF(WEEKDAY(B3236,2)&lt;=6,"90 минут","0")</f>
        <v>0</v>
      </c>
      <c r="H3236" s="37"/>
    </row>
    <row r="3237" spans="1:8" x14ac:dyDescent="0.3">
      <c r="A3237" s="35"/>
      <c r="B3237" s="9">
        <v>32958</v>
      </c>
      <c r="C3237" s="8" t="str">
        <f>TEXT(B3237, "dddd")</f>
        <v>Monday</v>
      </c>
      <c r="D3237" s="10">
        <f>IF(WEEKDAY(B3237,2)&lt;=6,1,0)</f>
        <v>1</v>
      </c>
      <c r="E3237" s="10">
        <f>IF(WEEKDAY(B3237,2)&lt;=5,VALUE("8"),IF(WEEKDAY(B3237,2)=6,VALUE("6"),VALUE("0")))</f>
        <v>8</v>
      </c>
      <c r="F3237" s="11">
        <f>IF(WEEKDAY(B3237,2)&lt;=6,3,0)</f>
        <v>3</v>
      </c>
      <c r="G3237" s="12" t="str">
        <f>IF(WEEKDAY(B3237,2)&lt;=6,"90 минут","0")</f>
        <v>90 минут</v>
      </c>
      <c r="H3237" s="37"/>
    </row>
    <row r="3238" spans="1:8" x14ac:dyDescent="0.3">
      <c r="A3238" s="35"/>
      <c r="B3238" s="9">
        <v>32959</v>
      </c>
      <c r="C3238" s="8" t="str">
        <f>TEXT(B3238, "dddd")</f>
        <v>Tuesday</v>
      </c>
      <c r="D3238" s="10">
        <f>IF(WEEKDAY(B3238,2)&lt;=6,1,0)</f>
        <v>1</v>
      </c>
      <c r="E3238" s="10">
        <f>IF(WEEKDAY(B3238,2)&lt;=5,VALUE("8"),IF(WEEKDAY(B3238,2)=6,VALUE("6"),VALUE("0")))</f>
        <v>8</v>
      </c>
      <c r="F3238" s="11">
        <f>IF(WEEKDAY(B3238,2)&lt;=6,3,0)</f>
        <v>3</v>
      </c>
      <c r="G3238" s="12" t="str">
        <f>IF(WEEKDAY(B3238,2)&lt;=6,"90 минут","0")</f>
        <v>90 минут</v>
      </c>
      <c r="H3238" s="37"/>
    </row>
    <row r="3239" spans="1:8" x14ac:dyDescent="0.3">
      <c r="A3239" s="35"/>
      <c r="B3239" s="9">
        <v>32960</v>
      </c>
      <c r="C3239" s="8" t="str">
        <f>TEXT(B3239, "dddd")</f>
        <v>Wednesday</v>
      </c>
      <c r="D3239" s="10">
        <f>IF(WEEKDAY(B3239,2)&lt;=6,1,0)</f>
        <v>1</v>
      </c>
      <c r="E3239" s="10">
        <f>IF(WEEKDAY(B3239,2)&lt;=5,VALUE("8"),IF(WEEKDAY(B3239,2)=6,VALUE("6"),VALUE("0")))</f>
        <v>8</v>
      </c>
      <c r="F3239" s="11">
        <f>IF(WEEKDAY(B3239,2)&lt;=6,3,0)</f>
        <v>3</v>
      </c>
      <c r="G3239" s="12" t="str">
        <f>IF(WEEKDAY(B3239,2)&lt;=6,"90 минут","0")</f>
        <v>90 минут</v>
      </c>
      <c r="H3239" s="37"/>
    </row>
    <row r="3240" spans="1:8" x14ac:dyDescent="0.3">
      <c r="A3240" s="35"/>
      <c r="B3240" s="9">
        <v>32961</v>
      </c>
      <c r="C3240" s="8" t="str">
        <f>TEXT(B3240, "dddd")</f>
        <v>Thursday</v>
      </c>
      <c r="D3240" s="10">
        <f>IF(WEEKDAY(B3240,2)&lt;=6,1,0)</f>
        <v>1</v>
      </c>
      <c r="E3240" s="10">
        <f>IF(WEEKDAY(B3240,2)&lt;=5,VALUE("8"),IF(WEEKDAY(B3240,2)=6,VALUE("6"),VALUE("0")))</f>
        <v>8</v>
      </c>
      <c r="F3240" s="11">
        <f>IF(WEEKDAY(B3240,2)&lt;=6,3,0)</f>
        <v>3</v>
      </c>
      <c r="G3240" s="12" t="str">
        <f>IF(WEEKDAY(B3240,2)&lt;=6,"90 минут","0")</f>
        <v>90 минут</v>
      </c>
      <c r="H3240" s="37"/>
    </row>
    <row r="3241" spans="1:8" x14ac:dyDescent="0.3">
      <c r="A3241" s="35"/>
      <c r="B3241" s="9">
        <v>32962</v>
      </c>
      <c r="C3241" s="8" t="str">
        <f>TEXT(B3241, "dddd")</f>
        <v>Friday</v>
      </c>
      <c r="D3241" s="10">
        <f>IF(WEEKDAY(B3241,2)&lt;=6,1,0)</f>
        <v>1</v>
      </c>
      <c r="E3241" s="10">
        <f>IF(WEEKDAY(B3241,2)&lt;=5,VALUE("8"),IF(WEEKDAY(B3241,2)=6,VALUE("6"),VALUE("0")))</f>
        <v>8</v>
      </c>
      <c r="F3241" s="11">
        <f>IF(WEEKDAY(B3241,2)&lt;=6,3,0)</f>
        <v>3</v>
      </c>
      <c r="G3241" s="12" t="str">
        <f>IF(WEEKDAY(B3241,2)&lt;=6,"90 минут","0")</f>
        <v>90 минут</v>
      </c>
      <c r="H3241" s="37"/>
    </row>
    <row r="3242" spans="1:8" x14ac:dyDescent="0.3">
      <c r="A3242" s="35"/>
      <c r="B3242" s="9">
        <v>32963</v>
      </c>
      <c r="C3242" s="8" t="str">
        <f>TEXT(B3242, "dddd")</f>
        <v>Saturday</v>
      </c>
      <c r="D3242" s="10">
        <f>IF(WEEKDAY(B3242,2)&lt;=6,1,0)</f>
        <v>1</v>
      </c>
      <c r="E3242" s="10">
        <f>IF(WEEKDAY(B3242,2)&lt;=5,VALUE("8"),IF(WEEKDAY(B3242,2)=6,VALUE("6"),VALUE("0")))</f>
        <v>6</v>
      </c>
      <c r="F3242" s="11">
        <f>IF(WEEKDAY(B3242,2)&lt;=6,3,0)</f>
        <v>3</v>
      </c>
      <c r="G3242" s="12" t="str">
        <f>IF(WEEKDAY(B3242,2)&lt;=6,"90 минут","0")</f>
        <v>90 минут</v>
      </c>
      <c r="H3242" s="37"/>
    </row>
    <row r="3243" spans="1:8" x14ac:dyDescent="0.3">
      <c r="A3243" s="35"/>
      <c r="B3243" s="9">
        <v>32964</v>
      </c>
      <c r="C3243" s="8" t="str">
        <f>TEXT(B3243, "dddd")</f>
        <v>Sunday</v>
      </c>
      <c r="D3243" s="10">
        <f>IF(WEEKDAY(B3243,2)&lt;=6,1,0)</f>
        <v>0</v>
      </c>
      <c r="E3243" s="10">
        <f>IF(WEEKDAY(B3243,2)&lt;=5,VALUE("8"),IF(WEEKDAY(B3243,2)=6,VALUE("6"),VALUE("0")))</f>
        <v>0</v>
      </c>
      <c r="F3243" s="11">
        <f>IF(WEEKDAY(B3243,2)&lt;=6,3,0)</f>
        <v>0</v>
      </c>
      <c r="G3243" s="12" t="str">
        <f>IF(WEEKDAY(B3243,2)&lt;=6,"90 минут","0")</f>
        <v>0</v>
      </c>
      <c r="H3243" s="37"/>
    </row>
    <row r="3244" spans="1:8" x14ac:dyDescent="0.3">
      <c r="A3244" s="35"/>
      <c r="B3244" s="9">
        <v>32965</v>
      </c>
      <c r="C3244" s="8" t="str">
        <f>TEXT(B3244, "dddd")</f>
        <v>Monday</v>
      </c>
      <c r="D3244" s="10">
        <f>IF(WEEKDAY(B3244,2)&lt;=6,1,0)</f>
        <v>1</v>
      </c>
      <c r="E3244" s="10">
        <f>IF(WEEKDAY(B3244,2)&lt;=5,VALUE("8"),IF(WEEKDAY(B3244,2)=6,VALUE("6"),VALUE("0")))</f>
        <v>8</v>
      </c>
      <c r="F3244" s="11">
        <f>IF(WEEKDAY(B3244,2)&lt;=6,3,0)</f>
        <v>3</v>
      </c>
      <c r="G3244" s="12" t="str">
        <f>IF(WEEKDAY(B3244,2)&lt;=6,"90 минут","0")</f>
        <v>90 минут</v>
      </c>
      <c r="H3244" s="37"/>
    </row>
    <row r="3245" spans="1:8" x14ac:dyDescent="0.3">
      <c r="A3245" s="35"/>
      <c r="B3245" s="9">
        <v>32966</v>
      </c>
      <c r="C3245" s="8" t="str">
        <f>TEXT(B3245, "dddd")</f>
        <v>Tuesday</v>
      </c>
      <c r="D3245" s="10">
        <f>IF(WEEKDAY(B3245,2)&lt;=6,1,0)</f>
        <v>1</v>
      </c>
      <c r="E3245" s="10">
        <f>IF(WEEKDAY(B3245,2)&lt;=5,VALUE("8"),IF(WEEKDAY(B3245,2)=6,VALUE("6"),VALUE("0")))</f>
        <v>8</v>
      </c>
      <c r="F3245" s="11">
        <f>IF(WEEKDAY(B3245,2)&lt;=6,3,0)</f>
        <v>3</v>
      </c>
      <c r="G3245" s="12" t="str">
        <f>IF(WEEKDAY(B3245,2)&lt;=6,"90 минут","0")</f>
        <v>90 минут</v>
      </c>
      <c r="H3245" s="37"/>
    </row>
    <row r="3246" spans="1:8" x14ac:dyDescent="0.3">
      <c r="A3246" s="35"/>
      <c r="B3246" s="9">
        <v>32967</v>
      </c>
      <c r="C3246" s="8" t="str">
        <f>TEXT(B3246, "dddd")</f>
        <v>Wednesday</v>
      </c>
      <c r="D3246" s="10">
        <f>IF(WEEKDAY(B3246,2)&lt;=6,1,0)</f>
        <v>1</v>
      </c>
      <c r="E3246" s="10">
        <f>IF(WEEKDAY(B3246,2)&lt;=5,VALUE("8"),IF(WEEKDAY(B3246,2)=6,VALUE("6"),VALUE("0")))</f>
        <v>8</v>
      </c>
      <c r="F3246" s="11">
        <f>IF(WEEKDAY(B3246,2)&lt;=6,3,0)</f>
        <v>3</v>
      </c>
      <c r="G3246" s="12" t="str">
        <f>IF(WEEKDAY(B3246,2)&lt;=6,"90 минут","0")</f>
        <v>90 минут</v>
      </c>
      <c r="H3246" s="37"/>
    </row>
    <row r="3247" spans="1:8" x14ac:dyDescent="0.3">
      <c r="A3247" s="35"/>
      <c r="B3247" s="9">
        <v>32968</v>
      </c>
      <c r="C3247" s="8" t="str">
        <f>TEXT(B3247, "dddd")</f>
        <v>Thursday</v>
      </c>
      <c r="D3247" s="10">
        <f>IF(WEEKDAY(B3247,2)&lt;=6,1,0)</f>
        <v>1</v>
      </c>
      <c r="E3247" s="10">
        <f>IF(WEEKDAY(B3247,2)&lt;=5,VALUE("8"),IF(WEEKDAY(B3247,2)=6,VALUE("6"),VALUE("0")))</f>
        <v>8</v>
      </c>
      <c r="F3247" s="11">
        <f>IF(WEEKDAY(B3247,2)&lt;=6,3,0)</f>
        <v>3</v>
      </c>
      <c r="G3247" s="12" t="str">
        <f>IF(WEEKDAY(B3247,2)&lt;=6,"90 минут","0")</f>
        <v>90 минут</v>
      </c>
      <c r="H3247" s="37"/>
    </row>
    <row r="3248" spans="1:8" x14ac:dyDescent="0.3">
      <c r="A3248" s="35"/>
      <c r="B3248" s="9">
        <v>32969</v>
      </c>
      <c r="C3248" s="8" t="str">
        <f>TEXT(B3248, "dddd")</f>
        <v>Friday</v>
      </c>
      <c r="D3248" s="10">
        <f>IF(WEEKDAY(B3248,2)&lt;=6,1,0)</f>
        <v>1</v>
      </c>
      <c r="E3248" s="10">
        <f>IF(WEEKDAY(B3248,2)&lt;=5,VALUE("8"),IF(WEEKDAY(B3248,2)=6,VALUE("6"),VALUE("0")))</f>
        <v>8</v>
      </c>
      <c r="F3248" s="11">
        <f>IF(WEEKDAY(B3248,2)&lt;=6,3,0)</f>
        <v>3</v>
      </c>
      <c r="G3248" s="12" t="str">
        <f>IF(WEEKDAY(B3248,2)&lt;=6,"90 минут","0")</f>
        <v>90 минут</v>
      </c>
      <c r="H3248" s="37"/>
    </row>
    <row r="3249" spans="1:8" x14ac:dyDescent="0.3">
      <c r="A3249" s="35"/>
      <c r="B3249" s="9">
        <v>32970</v>
      </c>
      <c r="C3249" s="8" t="str">
        <f>TEXT(B3249, "dddd")</f>
        <v>Saturday</v>
      </c>
      <c r="D3249" s="10">
        <f>IF(WEEKDAY(B3249,2)&lt;=6,1,0)</f>
        <v>1</v>
      </c>
      <c r="E3249" s="10">
        <f>IF(WEEKDAY(B3249,2)&lt;=5,VALUE("8"),IF(WEEKDAY(B3249,2)=6,VALUE("6"),VALUE("0")))</f>
        <v>6</v>
      </c>
      <c r="F3249" s="11">
        <f>IF(WEEKDAY(B3249,2)&lt;=6,3,0)</f>
        <v>3</v>
      </c>
      <c r="G3249" s="12" t="str">
        <f>IF(WEEKDAY(B3249,2)&lt;=6,"90 минут","0")</f>
        <v>90 минут</v>
      </c>
      <c r="H3249" s="37"/>
    </row>
    <row r="3250" spans="1:8" x14ac:dyDescent="0.3">
      <c r="A3250" s="35"/>
      <c r="B3250" s="9">
        <v>32971</v>
      </c>
      <c r="C3250" s="8" t="str">
        <f>TEXT(B3250, "dddd")</f>
        <v>Sunday</v>
      </c>
      <c r="D3250" s="10">
        <f>IF(WEEKDAY(B3250,2)&lt;=6,1,0)</f>
        <v>0</v>
      </c>
      <c r="E3250" s="10">
        <f>IF(WEEKDAY(B3250,2)&lt;=5,VALUE("8"),IF(WEEKDAY(B3250,2)=6,VALUE("6"),VALUE("0")))</f>
        <v>0</v>
      </c>
      <c r="F3250" s="11">
        <f>IF(WEEKDAY(B3250,2)&lt;=6,3,0)</f>
        <v>0</v>
      </c>
      <c r="G3250" s="12" t="str">
        <f>IF(WEEKDAY(B3250,2)&lt;=6,"90 минут","0")</f>
        <v>0</v>
      </c>
      <c r="H3250" s="37"/>
    </row>
    <row r="3251" spans="1:8" x14ac:dyDescent="0.3">
      <c r="A3251" s="35"/>
      <c r="B3251" s="9">
        <v>32972</v>
      </c>
      <c r="C3251" s="8" t="str">
        <f>TEXT(B3251, "dddd")</f>
        <v>Monday</v>
      </c>
      <c r="D3251" s="10">
        <f>IF(WEEKDAY(B3251,2)&lt;=6,1,0)</f>
        <v>1</v>
      </c>
      <c r="E3251" s="10">
        <f>IF(WEEKDAY(B3251,2)&lt;=5,VALUE("8"),IF(WEEKDAY(B3251,2)=6,VALUE("6"),VALUE("0")))</f>
        <v>8</v>
      </c>
      <c r="F3251" s="11">
        <f>IF(WEEKDAY(B3251,2)&lt;=6,3,0)</f>
        <v>3</v>
      </c>
      <c r="G3251" s="12" t="str">
        <f>IF(WEEKDAY(B3251,2)&lt;=6,"90 минут","0")</f>
        <v>90 минут</v>
      </c>
      <c r="H3251" s="37"/>
    </row>
    <row r="3252" spans="1:8" x14ac:dyDescent="0.3">
      <c r="A3252" s="35"/>
      <c r="B3252" s="9">
        <v>32973</v>
      </c>
      <c r="C3252" s="8" t="str">
        <f>TEXT(B3252, "dddd")</f>
        <v>Tuesday</v>
      </c>
      <c r="D3252" s="10">
        <f>IF(WEEKDAY(B3252,2)&lt;=6,1,0)</f>
        <v>1</v>
      </c>
      <c r="E3252" s="10">
        <f>IF(WEEKDAY(B3252,2)&lt;=5,VALUE("8"),IF(WEEKDAY(B3252,2)=6,VALUE("6"),VALUE("0")))</f>
        <v>8</v>
      </c>
      <c r="F3252" s="11">
        <f>IF(WEEKDAY(B3252,2)&lt;=6,3,0)</f>
        <v>3</v>
      </c>
      <c r="G3252" s="12" t="str">
        <f>IF(WEEKDAY(B3252,2)&lt;=6,"90 минут","0")</f>
        <v>90 минут</v>
      </c>
      <c r="H3252" s="37"/>
    </row>
    <row r="3253" spans="1:8" x14ac:dyDescent="0.3">
      <c r="A3253" s="35"/>
      <c r="B3253" s="9">
        <v>32974</v>
      </c>
      <c r="C3253" s="8" t="str">
        <f>TEXT(B3253, "dddd")</f>
        <v>Wednesday</v>
      </c>
      <c r="D3253" s="10">
        <f>IF(WEEKDAY(B3253,2)&lt;=6,1,0)</f>
        <v>1</v>
      </c>
      <c r="E3253" s="10">
        <f>IF(WEEKDAY(B3253,2)&lt;=5,VALUE("8"),IF(WEEKDAY(B3253,2)=6,VALUE("6"),VALUE("0")))</f>
        <v>8</v>
      </c>
      <c r="F3253" s="11">
        <f>IF(WEEKDAY(B3253,2)&lt;=6,3,0)</f>
        <v>3</v>
      </c>
      <c r="G3253" s="12" t="str">
        <f>IF(WEEKDAY(B3253,2)&lt;=6,"90 минут","0")</f>
        <v>90 минут</v>
      </c>
      <c r="H3253" s="37"/>
    </row>
    <row r="3254" spans="1:8" x14ac:dyDescent="0.3">
      <c r="A3254" s="35"/>
      <c r="B3254" s="9">
        <v>32975</v>
      </c>
      <c r="C3254" s="8" t="str">
        <f>TEXT(B3254, "dddd")</f>
        <v>Thursday</v>
      </c>
      <c r="D3254" s="10">
        <f>IF(WEEKDAY(B3254,2)&lt;=6,1,0)</f>
        <v>1</v>
      </c>
      <c r="E3254" s="10">
        <f>IF(WEEKDAY(B3254,2)&lt;=5,VALUE("8"),IF(WEEKDAY(B3254,2)=6,VALUE("6"),VALUE("0")))</f>
        <v>8</v>
      </c>
      <c r="F3254" s="11">
        <f>IF(WEEKDAY(B3254,2)&lt;=6,3,0)</f>
        <v>3</v>
      </c>
      <c r="G3254" s="12" t="str">
        <f>IF(WEEKDAY(B3254,2)&lt;=6,"90 минут","0")</f>
        <v>90 минут</v>
      </c>
      <c r="H3254" s="37"/>
    </row>
    <row r="3255" spans="1:8" x14ac:dyDescent="0.3">
      <c r="A3255" s="35"/>
      <c r="B3255" s="9">
        <v>32976</v>
      </c>
      <c r="C3255" s="8" t="str">
        <f>TEXT(B3255, "dddd")</f>
        <v>Friday</v>
      </c>
      <c r="D3255" s="10">
        <f>IF(WEEKDAY(B3255,2)&lt;=6,1,0)</f>
        <v>1</v>
      </c>
      <c r="E3255" s="10">
        <f>IF(WEEKDAY(B3255,2)&lt;=5,VALUE("8"),IF(WEEKDAY(B3255,2)=6,VALUE("6"),VALUE("0")))</f>
        <v>8</v>
      </c>
      <c r="F3255" s="11">
        <f>IF(WEEKDAY(B3255,2)&lt;=6,3,0)</f>
        <v>3</v>
      </c>
      <c r="G3255" s="12" t="str">
        <f>IF(WEEKDAY(B3255,2)&lt;=6,"90 минут","0")</f>
        <v>90 минут</v>
      </c>
      <c r="H3255" s="37"/>
    </row>
    <row r="3256" spans="1:8" x14ac:dyDescent="0.3">
      <c r="A3256" s="35"/>
      <c r="B3256" s="9">
        <v>32977</v>
      </c>
      <c r="C3256" s="8" t="str">
        <f>TEXT(B3256, "dddd")</f>
        <v>Saturday</v>
      </c>
      <c r="D3256" s="10">
        <f>IF(WEEKDAY(B3256,2)&lt;=6,1,0)</f>
        <v>1</v>
      </c>
      <c r="E3256" s="10">
        <f>IF(WEEKDAY(B3256,2)&lt;=5,VALUE("8"),IF(WEEKDAY(B3256,2)=6,VALUE("6"),VALUE("0")))</f>
        <v>6</v>
      </c>
      <c r="F3256" s="11">
        <f>IF(WEEKDAY(B3256,2)&lt;=6,3,0)</f>
        <v>3</v>
      </c>
      <c r="G3256" s="12" t="str">
        <f>IF(WEEKDAY(B3256,2)&lt;=6,"90 минут","0")</f>
        <v>90 минут</v>
      </c>
      <c r="H3256" s="37"/>
    </row>
    <row r="3257" spans="1:8" x14ac:dyDescent="0.3">
      <c r="A3257" s="35"/>
      <c r="B3257" s="9">
        <v>32978</v>
      </c>
      <c r="C3257" s="8" t="str">
        <f>TEXT(B3257, "dddd")</f>
        <v>Sunday</v>
      </c>
      <c r="D3257" s="10">
        <f>IF(WEEKDAY(B3257,2)&lt;=6,1,0)</f>
        <v>0</v>
      </c>
      <c r="E3257" s="10">
        <f>IF(WEEKDAY(B3257,2)&lt;=5,VALUE("8"),IF(WEEKDAY(B3257,2)=6,VALUE("6"),VALUE("0")))</f>
        <v>0</v>
      </c>
      <c r="F3257" s="11">
        <f>IF(WEEKDAY(B3257,2)&lt;=6,3,0)</f>
        <v>0</v>
      </c>
      <c r="G3257" s="12" t="str">
        <f>IF(WEEKDAY(B3257,2)&lt;=6,"90 минут","0")</f>
        <v>0</v>
      </c>
      <c r="H3257" s="37"/>
    </row>
    <row r="3258" spans="1:8" x14ac:dyDescent="0.3">
      <c r="A3258" s="35"/>
      <c r="B3258" s="9">
        <v>32979</v>
      </c>
      <c r="C3258" s="8" t="str">
        <f>TEXT(B3258, "dddd")</f>
        <v>Monday</v>
      </c>
      <c r="D3258" s="10">
        <f>IF(WEEKDAY(B3258,2)&lt;=6,1,0)</f>
        <v>1</v>
      </c>
      <c r="E3258" s="10">
        <f>IF(WEEKDAY(B3258,2)&lt;=5,VALUE("8"),IF(WEEKDAY(B3258,2)=6,VALUE("6"),VALUE("0")))</f>
        <v>8</v>
      </c>
      <c r="F3258" s="11">
        <f>IF(WEEKDAY(B3258,2)&lt;=6,3,0)</f>
        <v>3</v>
      </c>
      <c r="G3258" s="12" t="str">
        <f>IF(WEEKDAY(B3258,2)&lt;=6,"90 минут","0")</f>
        <v>90 минут</v>
      </c>
      <c r="H3258" s="37"/>
    </row>
    <row r="3259" spans="1:8" x14ac:dyDescent="0.3">
      <c r="A3259" s="35"/>
      <c r="B3259" s="9">
        <v>32980</v>
      </c>
      <c r="C3259" s="8" t="str">
        <f>TEXT(B3259, "dddd")</f>
        <v>Tuesday</v>
      </c>
      <c r="D3259" s="10">
        <f>IF(WEEKDAY(B3259,2)&lt;=6,1,0)</f>
        <v>1</v>
      </c>
      <c r="E3259" s="10">
        <f>IF(WEEKDAY(B3259,2)&lt;=5,VALUE("8"),IF(WEEKDAY(B3259,2)=6,VALUE("6"),VALUE("0")))</f>
        <v>8</v>
      </c>
      <c r="F3259" s="11">
        <f>IF(WEEKDAY(B3259,2)&lt;=6,3,0)</f>
        <v>3</v>
      </c>
      <c r="G3259" s="12" t="str">
        <f>IF(WEEKDAY(B3259,2)&lt;=6,"90 минут","0")</f>
        <v>90 минут</v>
      </c>
      <c r="H3259" s="37"/>
    </row>
    <row r="3260" spans="1:8" x14ac:dyDescent="0.3">
      <c r="A3260" s="35"/>
      <c r="B3260" s="9">
        <v>32981</v>
      </c>
      <c r="C3260" s="8" t="str">
        <f>TEXT(B3260, "dddd")</f>
        <v>Wednesday</v>
      </c>
      <c r="D3260" s="10">
        <f>IF(WEEKDAY(B3260,2)&lt;=6,1,0)</f>
        <v>1</v>
      </c>
      <c r="E3260" s="10">
        <f>IF(WEEKDAY(B3260,2)&lt;=5,VALUE("8"),IF(WEEKDAY(B3260,2)=6,VALUE("6"),VALUE("0")))</f>
        <v>8</v>
      </c>
      <c r="F3260" s="11">
        <f>IF(WEEKDAY(B3260,2)&lt;=6,3,0)</f>
        <v>3</v>
      </c>
      <c r="G3260" s="12" t="str">
        <f>IF(WEEKDAY(B3260,2)&lt;=6,"90 минут","0")</f>
        <v>90 минут</v>
      </c>
      <c r="H3260" s="37"/>
    </row>
    <row r="3261" spans="1:8" x14ac:dyDescent="0.3">
      <c r="A3261" s="35"/>
      <c r="B3261" s="9">
        <v>32982</v>
      </c>
      <c r="C3261" s="8" t="str">
        <f>TEXT(B3261, "dddd")</f>
        <v>Thursday</v>
      </c>
      <c r="D3261" s="10">
        <f>IF(WEEKDAY(B3261,2)&lt;=6,1,0)</f>
        <v>1</v>
      </c>
      <c r="E3261" s="10">
        <f>IF(WEEKDAY(B3261,2)&lt;=5,VALUE("8"),IF(WEEKDAY(B3261,2)=6,VALUE("6"),VALUE("0")))</f>
        <v>8</v>
      </c>
      <c r="F3261" s="11">
        <f>IF(WEEKDAY(B3261,2)&lt;=6,3,0)</f>
        <v>3</v>
      </c>
      <c r="G3261" s="12" t="str">
        <f>IF(WEEKDAY(B3261,2)&lt;=6,"90 минут","0")</f>
        <v>90 минут</v>
      </c>
      <c r="H3261" s="37"/>
    </row>
    <row r="3262" spans="1:8" x14ac:dyDescent="0.3">
      <c r="A3262" s="35"/>
      <c r="B3262" s="9">
        <v>32983</v>
      </c>
      <c r="C3262" s="8" t="str">
        <f>TEXT(B3262, "dddd")</f>
        <v>Friday</v>
      </c>
      <c r="D3262" s="10">
        <f>IF(WEEKDAY(B3262,2)&lt;=6,1,0)</f>
        <v>1</v>
      </c>
      <c r="E3262" s="10">
        <f>IF(WEEKDAY(B3262,2)&lt;=5,VALUE("8"),IF(WEEKDAY(B3262,2)=6,VALUE("6"),VALUE("0")))</f>
        <v>8</v>
      </c>
      <c r="F3262" s="11">
        <f>IF(WEEKDAY(B3262,2)&lt;=6,3,0)</f>
        <v>3</v>
      </c>
      <c r="G3262" s="12" t="str">
        <f>IF(WEEKDAY(B3262,2)&lt;=6,"90 минут","0")</f>
        <v>90 минут</v>
      </c>
      <c r="H3262" s="37"/>
    </row>
    <row r="3263" spans="1:8" x14ac:dyDescent="0.3">
      <c r="A3263" s="35"/>
      <c r="B3263" s="9">
        <v>32984</v>
      </c>
      <c r="C3263" s="8" t="str">
        <f>TEXT(B3263, "dddd")</f>
        <v>Saturday</v>
      </c>
      <c r="D3263" s="10">
        <f>IF(WEEKDAY(B3263,2)&lt;=6,1,0)</f>
        <v>1</v>
      </c>
      <c r="E3263" s="10">
        <f>IF(WEEKDAY(B3263,2)&lt;=5,VALUE("8"),IF(WEEKDAY(B3263,2)=6,VALUE("6"),VALUE("0")))</f>
        <v>6</v>
      </c>
      <c r="F3263" s="11">
        <f>IF(WEEKDAY(B3263,2)&lt;=6,3,0)</f>
        <v>3</v>
      </c>
      <c r="G3263" s="12" t="str">
        <f>IF(WEEKDAY(B3263,2)&lt;=6,"90 минут","0")</f>
        <v>90 минут</v>
      </c>
      <c r="H3263" s="37"/>
    </row>
    <row r="3264" spans="1:8" x14ac:dyDescent="0.3">
      <c r="A3264" s="35"/>
      <c r="B3264" s="9">
        <v>32985</v>
      </c>
      <c r="C3264" s="8" t="str">
        <f>TEXT(B3264, "dddd")</f>
        <v>Sunday</v>
      </c>
      <c r="D3264" s="10">
        <f>IF(WEEKDAY(B3264,2)&lt;=6,1,0)</f>
        <v>0</v>
      </c>
      <c r="E3264" s="10">
        <f>IF(WEEKDAY(B3264,2)&lt;=5,VALUE("8"),IF(WEEKDAY(B3264,2)=6,VALUE("6"),VALUE("0")))</f>
        <v>0</v>
      </c>
      <c r="F3264" s="11">
        <f>IF(WEEKDAY(B3264,2)&lt;=6,3,0)</f>
        <v>0</v>
      </c>
      <c r="G3264" s="12" t="str">
        <f>IF(WEEKDAY(B3264,2)&lt;=6,"90 минут","0")</f>
        <v>0</v>
      </c>
      <c r="H3264" s="37"/>
    </row>
    <row r="3265" spans="1:8" x14ac:dyDescent="0.3">
      <c r="A3265" s="35"/>
      <c r="B3265" s="9">
        <v>32986</v>
      </c>
      <c r="C3265" s="8" t="str">
        <f>TEXT(B3265, "dddd")</f>
        <v>Monday</v>
      </c>
      <c r="D3265" s="10">
        <f>IF(WEEKDAY(B3265,2)&lt;=6,1,0)</f>
        <v>1</v>
      </c>
      <c r="E3265" s="10">
        <f>IF(WEEKDAY(B3265,2)&lt;=5,VALUE("8"),IF(WEEKDAY(B3265,2)=6,VALUE("6"),VALUE("0")))</f>
        <v>8</v>
      </c>
      <c r="F3265" s="11">
        <f>IF(WEEKDAY(B3265,2)&lt;=6,3,0)</f>
        <v>3</v>
      </c>
      <c r="G3265" s="12" t="str">
        <f>IF(WEEKDAY(B3265,2)&lt;=6,"90 минут","0")</f>
        <v>90 минут</v>
      </c>
      <c r="H3265" s="37"/>
    </row>
    <row r="3266" spans="1:8" x14ac:dyDescent="0.3">
      <c r="A3266" s="35"/>
      <c r="B3266" s="9">
        <v>32987</v>
      </c>
      <c r="C3266" s="8" t="str">
        <f>TEXT(B3266, "dddd")</f>
        <v>Tuesday</v>
      </c>
      <c r="D3266" s="10">
        <f>IF(WEEKDAY(B3266,2)&lt;=6,1,0)</f>
        <v>1</v>
      </c>
      <c r="E3266" s="10">
        <f>IF(WEEKDAY(B3266,2)&lt;=5,VALUE("8"),IF(WEEKDAY(B3266,2)=6,VALUE("6"),VALUE("0")))</f>
        <v>8</v>
      </c>
      <c r="F3266" s="11">
        <f>IF(WEEKDAY(B3266,2)&lt;=6,3,0)</f>
        <v>3</v>
      </c>
      <c r="G3266" s="12" t="str">
        <f>IF(WEEKDAY(B3266,2)&lt;=6,"90 минут","0")</f>
        <v>90 минут</v>
      </c>
      <c r="H3266" s="37"/>
    </row>
    <row r="3267" spans="1:8" x14ac:dyDescent="0.3">
      <c r="A3267" s="35"/>
      <c r="B3267" s="9">
        <v>32988</v>
      </c>
      <c r="C3267" s="8" t="str">
        <f>TEXT(B3267, "dddd")</f>
        <v>Wednesday</v>
      </c>
      <c r="D3267" s="10">
        <f>IF(WEEKDAY(B3267,2)&lt;=6,1,0)</f>
        <v>1</v>
      </c>
      <c r="E3267" s="10">
        <f>IF(WEEKDAY(B3267,2)&lt;=5,VALUE("8"),IF(WEEKDAY(B3267,2)=6,VALUE("6"),VALUE("0")))</f>
        <v>8</v>
      </c>
      <c r="F3267" s="11">
        <f>IF(WEEKDAY(B3267,2)&lt;=6,3,0)</f>
        <v>3</v>
      </c>
      <c r="G3267" s="12" t="str">
        <f>IF(WEEKDAY(B3267,2)&lt;=6,"90 минут","0")</f>
        <v>90 минут</v>
      </c>
      <c r="H3267" s="37"/>
    </row>
    <row r="3268" spans="1:8" x14ac:dyDescent="0.3">
      <c r="A3268" s="35"/>
      <c r="B3268" s="9">
        <v>32989</v>
      </c>
      <c r="C3268" s="8" t="str">
        <f>TEXT(B3268, "dddd")</f>
        <v>Thursday</v>
      </c>
      <c r="D3268" s="10">
        <f>IF(WEEKDAY(B3268,2)&lt;=6,1,0)</f>
        <v>1</v>
      </c>
      <c r="E3268" s="10">
        <f>IF(WEEKDAY(B3268,2)&lt;=5,VALUE("8"),IF(WEEKDAY(B3268,2)=6,VALUE("6"),VALUE("0")))</f>
        <v>8</v>
      </c>
      <c r="F3268" s="11">
        <f>IF(WEEKDAY(B3268,2)&lt;=6,3,0)</f>
        <v>3</v>
      </c>
      <c r="G3268" s="12" t="str">
        <f>IF(WEEKDAY(B3268,2)&lt;=6,"90 минут","0")</f>
        <v>90 минут</v>
      </c>
      <c r="H3268" s="37"/>
    </row>
    <row r="3269" spans="1:8" x14ac:dyDescent="0.3">
      <c r="A3269" s="35"/>
      <c r="B3269" s="9">
        <v>32990</v>
      </c>
      <c r="C3269" s="8" t="str">
        <f>TEXT(B3269, "dddd")</f>
        <v>Friday</v>
      </c>
      <c r="D3269" s="10">
        <f>IF(WEEKDAY(B3269,2)&lt;=6,1,0)</f>
        <v>1</v>
      </c>
      <c r="E3269" s="10">
        <f>IF(WEEKDAY(B3269,2)&lt;=5,VALUE("8"),IF(WEEKDAY(B3269,2)=6,VALUE("6"),VALUE("0")))</f>
        <v>8</v>
      </c>
      <c r="F3269" s="11">
        <f>IF(WEEKDAY(B3269,2)&lt;=6,3,0)</f>
        <v>3</v>
      </c>
      <c r="G3269" s="12" t="str">
        <f>IF(WEEKDAY(B3269,2)&lt;=6,"90 минут","0")</f>
        <v>90 минут</v>
      </c>
      <c r="H3269" s="37"/>
    </row>
    <row r="3270" spans="1:8" x14ac:dyDescent="0.3">
      <c r="A3270" s="35"/>
      <c r="B3270" s="9">
        <v>32991</v>
      </c>
      <c r="C3270" s="8" t="str">
        <f>TEXT(B3270, "dddd")</f>
        <v>Saturday</v>
      </c>
      <c r="D3270" s="10">
        <f>IF(WEEKDAY(B3270,2)&lt;=6,1,0)</f>
        <v>1</v>
      </c>
      <c r="E3270" s="10">
        <f>IF(WEEKDAY(B3270,2)&lt;=5,VALUE("8"),IF(WEEKDAY(B3270,2)=6,VALUE("6"),VALUE("0")))</f>
        <v>6</v>
      </c>
      <c r="F3270" s="11">
        <f>IF(WEEKDAY(B3270,2)&lt;=6,3,0)</f>
        <v>3</v>
      </c>
      <c r="G3270" s="12" t="str">
        <f>IF(WEEKDAY(B3270,2)&lt;=6,"90 минут","0")</f>
        <v>90 минут</v>
      </c>
      <c r="H3270" s="37"/>
    </row>
    <row r="3271" spans="1:8" x14ac:dyDescent="0.3">
      <c r="A3271" s="35"/>
      <c r="B3271" s="9">
        <v>32992</v>
      </c>
      <c r="C3271" s="8" t="str">
        <f>TEXT(B3271, "dddd")</f>
        <v>Sunday</v>
      </c>
      <c r="D3271" s="10">
        <f>IF(WEEKDAY(B3271,2)&lt;=6,1,0)</f>
        <v>0</v>
      </c>
      <c r="E3271" s="10">
        <f>IF(WEEKDAY(B3271,2)&lt;=5,VALUE("8"),IF(WEEKDAY(B3271,2)=6,VALUE("6"),VALUE("0")))</f>
        <v>0</v>
      </c>
      <c r="F3271" s="11">
        <f>IF(WEEKDAY(B3271,2)&lt;=6,3,0)</f>
        <v>0</v>
      </c>
      <c r="G3271" s="12" t="str">
        <f>IF(WEEKDAY(B3271,2)&lt;=6,"90 минут","0")</f>
        <v>0</v>
      </c>
      <c r="H3271" s="37"/>
    </row>
    <row r="3272" spans="1:8" x14ac:dyDescent="0.3">
      <c r="A3272" s="35"/>
      <c r="B3272" s="9">
        <v>32993</v>
      </c>
      <c r="C3272" s="8" t="str">
        <f>TEXT(B3272, "dddd")</f>
        <v>Monday</v>
      </c>
      <c r="D3272" s="10">
        <f>IF(WEEKDAY(B3272,2)&lt;=6,1,0)</f>
        <v>1</v>
      </c>
      <c r="E3272" s="10">
        <f>IF(WEEKDAY(B3272,2)&lt;=5,VALUE("8"),IF(WEEKDAY(B3272,2)=6,VALUE("6"),VALUE("0")))</f>
        <v>8</v>
      </c>
      <c r="F3272" s="11">
        <f>IF(WEEKDAY(B3272,2)&lt;=6,3,0)</f>
        <v>3</v>
      </c>
      <c r="G3272" s="12" t="str">
        <f>IF(WEEKDAY(B3272,2)&lt;=6,"90 минут","0")</f>
        <v>90 минут</v>
      </c>
      <c r="H3272" s="37"/>
    </row>
    <row r="3273" spans="1:8" x14ac:dyDescent="0.3">
      <c r="A3273" s="35"/>
      <c r="B3273" s="9">
        <v>32994</v>
      </c>
      <c r="C3273" s="8" t="str">
        <f>TEXT(B3273, "dddd")</f>
        <v>Tuesday</v>
      </c>
      <c r="D3273" s="10">
        <f>IF(WEEKDAY(B3273,2)&lt;=6,1,0)</f>
        <v>1</v>
      </c>
      <c r="E3273" s="10">
        <f>IF(WEEKDAY(B3273,2)&lt;=5,VALUE("8"),IF(WEEKDAY(B3273,2)=6,VALUE("6"),VALUE("0")))</f>
        <v>8</v>
      </c>
      <c r="F3273" s="11">
        <f>IF(WEEKDAY(B3273,2)&lt;=6,3,0)</f>
        <v>3</v>
      </c>
      <c r="G3273" s="12" t="str">
        <f>IF(WEEKDAY(B3273,2)&lt;=6,"90 минут","0")</f>
        <v>90 минут</v>
      </c>
      <c r="H3273" s="37"/>
    </row>
    <row r="3274" spans="1:8" x14ac:dyDescent="0.3">
      <c r="A3274" s="35"/>
      <c r="B3274" s="9">
        <v>32995</v>
      </c>
      <c r="C3274" s="8" t="str">
        <f>TEXT(B3274, "dddd")</f>
        <v>Wednesday</v>
      </c>
      <c r="D3274" s="10">
        <f>IF(WEEKDAY(B3274,2)&lt;=6,1,0)</f>
        <v>1</v>
      </c>
      <c r="E3274" s="10">
        <f>IF(WEEKDAY(B3274,2)&lt;=5,VALUE("8"),IF(WEEKDAY(B3274,2)=6,VALUE("6"),VALUE("0")))</f>
        <v>8</v>
      </c>
      <c r="F3274" s="11">
        <f>IF(WEEKDAY(B3274,2)&lt;=6,3,0)</f>
        <v>3</v>
      </c>
      <c r="G3274" s="12" t="str">
        <f>IF(WEEKDAY(B3274,2)&lt;=6,"90 минут","0")</f>
        <v>90 минут</v>
      </c>
      <c r="H3274" s="37"/>
    </row>
    <row r="3275" spans="1:8" x14ac:dyDescent="0.3">
      <c r="A3275" s="35"/>
      <c r="B3275" s="9">
        <v>32996</v>
      </c>
      <c r="C3275" s="8" t="str">
        <f>TEXT(B3275, "dddd")</f>
        <v>Thursday</v>
      </c>
      <c r="D3275" s="10">
        <f>IF(WEEKDAY(B3275,2)&lt;=6,1,0)</f>
        <v>1</v>
      </c>
      <c r="E3275" s="10">
        <f>IF(WEEKDAY(B3275,2)&lt;=5,VALUE("8"),IF(WEEKDAY(B3275,2)=6,VALUE("6"),VALUE("0")))</f>
        <v>8</v>
      </c>
      <c r="F3275" s="11">
        <f>IF(WEEKDAY(B3275,2)&lt;=6,3,0)</f>
        <v>3</v>
      </c>
      <c r="G3275" s="12" t="str">
        <f>IF(WEEKDAY(B3275,2)&lt;=6,"90 минут","0")</f>
        <v>90 минут</v>
      </c>
      <c r="H3275" s="37"/>
    </row>
    <row r="3276" spans="1:8" x14ac:dyDescent="0.3">
      <c r="A3276" s="35"/>
      <c r="B3276" s="9">
        <v>32997</v>
      </c>
      <c r="C3276" s="8" t="str">
        <f>TEXT(B3276, "dddd")</f>
        <v>Friday</v>
      </c>
      <c r="D3276" s="10">
        <f>IF(WEEKDAY(B3276,2)&lt;=6,1,0)</f>
        <v>1</v>
      </c>
      <c r="E3276" s="10">
        <f>IF(WEEKDAY(B3276,2)&lt;=5,VALUE("8"),IF(WEEKDAY(B3276,2)=6,VALUE("6"),VALUE("0")))</f>
        <v>8</v>
      </c>
      <c r="F3276" s="11">
        <f>IF(WEEKDAY(B3276,2)&lt;=6,3,0)</f>
        <v>3</v>
      </c>
      <c r="G3276" s="12" t="str">
        <f>IF(WEEKDAY(B3276,2)&lt;=6,"90 минут","0")</f>
        <v>90 минут</v>
      </c>
      <c r="H3276" s="37"/>
    </row>
    <row r="3277" spans="1:8" x14ac:dyDescent="0.3">
      <c r="A3277" s="35"/>
      <c r="B3277" s="9">
        <v>32998</v>
      </c>
      <c r="C3277" s="8" t="str">
        <f>TEXT(B3277, "dddd")</f>
        <v>Saturday</v>
      </c>
      <c r="D3277" s="10">
        <f>IF(WEEKDAY(B3277,2)&lt;=6,1,0)</f>
        <v>1</v>
      </c>
      <c r="E3277" s="10">
        <f>IF(WEEKDAY(B3277,2)&lt;=5,VALUE("8"),IF(WEEKDAY(B3277,2)=6,VALUE("6"),VALUE("0")))</f>
        <v>6</v>
      </c>
      <c r="F3277" s="11">
        <f>IF(WEEKDAY(B3277,2)&lt;=6,3,0)</f>
        <v>3</v>
      </c>
      <c r="G3277" s="12" t="str">
        <f>IF(WEEKDAY(B3277,2)&lt;=6,"90 минут","0")</f>
        <v>90 минут</v>
      </c>
      <c r="H3277" s="37"/>
    </row>
    <row r="3278" spans="1:8" x14ac:dyDescent="0.3">
      <c r="A3278" s="35"/>
      <c r="B3278" s="9">
        <v>32999</v>
      </c>
      <c r="C3278" s="8" t="str">
        <f>TEXT(B3278, "dddd")</f>
        <v>Sunday</v>
      </c>
      <c r="D3278" s="10">
        <f>IF(WEEKDAY(B3278,2)&lt;=6,1,0)</f>
        <v>0</v>
      </c>
      <c r="E3278" s="10">
        <f>IF(WEEKDAY(B3278,2)&lt;=5,VALUE("8"),IF(WEEKDAY(B3278,2)=6,VALUE("6"),VALUE("0")))</f>
        <v>0</v>
      </c>
      <c r="F3278" s="11">
        <f>IF(WEEKDAY(B3278,2)&lt;=6,3,0)</f>
        <v>0</v>
      </c>
      <c r="G3278" s="12" t="str">
        <f>IF(WEEKDAY(B3278,2)&lt;=6,"90 минут","0")</f>
        <v>0</v>
      </c>
      <c r="H3278" s="37"/>
    </row>
    <row r="3279" spans="1:8" x14ac:dyDescent="0.3">
      <c r="A3279" s="35"/>
      <c r="B3279" s="9">
        <v>33000</v>
      </c>
      <c r="C3279" s="8" t="str">
        <f>TEXT(B3279, "dddd")</f>
        <v>Monday</v>
      </c>
      <c r="D3279" s="10">
        <f>IF(WEEKDAY(B3279,2)&lt;=6,1,0)</f>
        <v>1</v>
      </c>
      <c r="E3279" s="10">
        <f>IF(WEEKDAY(B3279,2)&lt;=5,VALUE("8"),IF(WEEKDAY(B3279,2)=6,VALUE("6"),VALUE("0")))</f>
        <v>8</v>
      </c>
      <c r="F3279" s="11">
        <f>IF(WEEKDAY(B3279,2)&lt;=6,3,0)</f>
        <v>3</v>
      </c>
      <c r="G3279" s="12" t="str">
        <f>IF(WEEKDAY(B3279,2)&lt;=6,"90 минут","0")</f>
        <v>90 минут</v>
      </c>
      <c r="H3279" s="37"/>
    </row>
    <row r="3280" spans="1:8" x14ac:dyDescent="0.3">
      <c r="A3280" s="35"/>
      <c r="B3280" s="9">
        <v>33001</v>
      </c>
      <c r="C3280" s="8" t="str">
        <f>TEXT(B3280, "dddd")</f>
        <v>Tuesday</v>
      </c>
      <c r="D3280" s="10">
        <f>IF(WEEKDAY(B3280,2)&lt;=6,1,0)</f>
        <v>1</v>
      </c>
      <c r="E3280" s="10">
        <f>IF(WEEKDAY(B3280,2)&lt;=5,VALUE("8"),IF(WEEKDAY(B3280,2)=6,VALUE("6"),VALUE("0")))</f>
        <v>8</v>
      </c>
      <c r="F3280" s="11">
        <f>IF(WEEKDAY(B3280,2)&lt;=6,3,0)</f>
        <v>3</v>
      </c>
      <c r="G3280" s="12" t="str">
        <f>IF(WEEKDAY(B3280,2)&lt;=6,"90 минут","0")</f>
        <v>90 минут</v>
      </c>
      <c r="H3280" s="37"/>
    </row>
    <row r="3281" spans="1:8" x14ac:dyDescent="0.3">
      <c r="A3281" s="35"/>
      <c r="B3281" s="9">
        <v>33002</v>
      </c>
      <c r="C3281" s="8" t="str">
        <f>TEXT(B3281, "dddd")</f>
        <v>Wednesday</v>
      </c>
      <c r="D3281" s="10">
        <f>IF(WEEKDAY(B3281,2)&lt;=6,1,0)</f>
        <v>1</v>
      </c>
      <c r="E3281" s="10">
        <f>IF(WEEKDAY(B3281,2)&lt;=5,VALUE("8"),IF(WEEKDAY(B3281,2)=6,VALUE("6"),VALUE("0")))</f>
        <v>8</v>
      </c>
      <c r="F3281" s="11">
        <f>IF(WEEKDAY(B3281,2)&lt;=6,3,0)</f>
        <v>3</v>
      </c>
      <c r="G3281" s="12" t="str">
        <f>IF(WEEKDAY(B3281,2)&lt;=6,"90 минут","0")</f>
        <v>90 минут</v>
      </c>
      <c r="H3281" s="37"/>
    </row>
    <row r="3282" spans="1:8" x14ac:dyDescent="0.3">
      <c r="A3282" s="35"/>
      <c r="B3282" s="9">
        <v>33003</v>
      </c>
      <c r="C3282" s="8" t="str">
        <f>TEXT(B3282, "dddd")</f>
        <v>Thursday</v>
      </c>
      <c r="D3282" s="10">
        <f>IF(WEEKDAY(B3282,2)&lt;=6,1,0)</f>
        <v>1</v>
      </c>
      <c r="E3282" s="10">
        <f>IF(WEEKDAY(B3282,2)&lt;=5,VALUE("8"),IF(WEEKDAY(B3282,2)=6,VALUE("6"),VALUE("0")))</f>
        <v>8</v>
      </c>
      <c r="F3282" s="11">
        <f>IF(WEEKDAY(B3282,2)&lt;=6,3,0)</f>
        <v>3</v>
      </c>
      <c r="G3282" s="12" t="str">
        <f>IF(WEEKDAY(B3282,2)&lt;=6,"90 минут","0")</f>
        <v>90 минут</v>
      </c>
      <c r="H3282" s="37"/>
    </row>
    <row r="3283" spans="1:8" x14ac:dyDescent="0.3">
      <c r="A3283" s="35"/>
      <c r="B3283" s="9">
        <v>33004</v>
      </c>
      <c r="C3283" s="8" t="str">
        <f>TEXT(B3283, "dddd")</f>
        <v>Friday</v>
      </c>
      <c r="D3283" s="10">
        <f>IF(WEEKDAY(B3283,2)&lt;=6,1,0)</f>
        <v>1</v>
      </c>
      <c r="E3283" s="10">
        <f>IF(WEEKDAY(B3283,2)&lt;=5,VALUE("8"),IF(WEEKDAY(B3283,2)=6,VALUE("6"),VALUE("0")))</f>
        <v>8</v>
      </c>
      <c r="F3283" s="11">
        <f>IF(WEEKDAY(B3283,2)&lt;=6,3,0)</f>
        <v>3</v>
      </c>
      <c r="G3283" s="12" t="str">
        <f>IF(WEEKDAY(B3283,2)&lt;=6,"90 минут","0")</f>
        <v>90 минут</v>
      </c>
      <c r="H3283" s="37"/>
    </row>
    <row r="3284" spans="1:8" x14ac:dyDescent="0.3">
      <c r="A3284" s="35"/>
      <c r="B3284" s="9">
        <v>33005</v>
      </c>
      <c r="C3284" s="8" t="str">
        <f>TEXT(B3284, "dddd")</f>
        <v>Saturday</v>
      </c>
      <c r="D3284" s="10">
        <f>IF(WEEKDAY(B3284,2)&lt;=6,1,0)</f>
        <v>1</v>
      </c>
      <c r="E3284" s="10">
        <f>IF(WEEKDAY(B3284,2)&lt;=5,VALUE("8"),IF(WEEKDAY(B3284,2)=6,VALUE("6"),VALUE("0")))</f>
        <v>6</v>
      </c>
      <c r="F3284" s="11">
        <f>IF(WEEKDAY(B3284,2)&lt;=6,3,0)</f>
        <v>3</v>
      </c>
      <c r="G3284" s="12" t="str">
        <f>IF(WEEKDAY(B3284,2)&lt;=6,"90 минут","0")</f>
        <v>90 минут</v>
      </c>
      <c r="H3284" s="37"/>
    </row>
    <row r="3285" spans="1:8" x14ac:dyDescent="0.3">
      <c r="A3285" s="35"/>
      <c r="B3285" s="9">
        <v>33006</v>
      </c>
      <c r="C3285" s="8" t="str">
        <f>TEXT(B3285, "dddd")</f>
        <v>Sunday</v>
      </c>
      <c r="D3285" s="10">
        <f>IF(WEEKDAY(B3285,2)&lt;=6,1,0)</f>
        <v>0</v>
      </c>
      <c r="E3285" s="10">
        <f>IF(WEEKDAY(B3285,2)&lt;=5,VALUE("8"),IF(WEEKDAY(B3285,2)=6,VALUE("6"),VALUE("0")))</f>
        <v>0</v>
      </c>
      <c r="F3285" s="11">
        <f>IF(WEEKDAY(B3285,2)&lt;=6,3,0)</f>
        <v>0</v>
      </c>
      <c r="G3285" s="12" t="str">
        <f>IF(WEEKDAY(B3285,2)&lt;=6,"90 минут","0")</f>
        <v>0</v>
      </c>
      <c r="H3285" s="37"/>
    </row>
    <row r="3286" spans="1:8" x14ac:dyDescent="0.3">
      <c r="A3286" s="35"/>
      <c r="B3286" s="9">
        <v>33007</v>
      </c>
      <c r="C3286" s="8" t="str">
        <f>TEXT(B3286, "dddd")</f>
        <v>Monday</v>
      </c>
      <c r="D3286" s="10">
        <f>IF(WEEKDAY(B3286,2)&lt;=6,1,0)</f>
        <v>1</v>
      </c>
      <c r="E3286" s="10">
        <f>IF(WEEKDAY(B3286,2)&lt;=5,VALUE("8"),IF(WEEKDAY(B3286,2)=6,VALUE("6"),VALUE("0")))</f>
        <v>8</v>
      </c>
      <c r="F3286" s="11">
        <f>IF(WEEKDAY(B3286,2)&lt;=6,3,0)</f>
        <v>3</v>
      </c>
      <c r="G3286" s="12" t="str">
        <f>IF(WEEKDAY(B3286,2)&lt;=6,"90 минут","0")</f>
        <v>90 минут</v>
      </c>
      <c r="H3286" s="37"/>
    </row>
    <row r="3287" spans="1:8" x14ac:dyDescent="0.3">
      <c r="A3287" s="35"/>
      <c r="B3287" s="9">
        <v>33008</v>
      </c>
      <c r="C3287" s="8" t="str">
        <f>TEXT(B3287, "dddd")</f>
        <v>Tuesday</v>
      </c>
      <c r="D3287" s="10">
        <f>IF(WEEKDAY(B3287,2)&lt;=6,1,0)</f>
        <v>1</v>
      </c>
      <c r="E3287" s="10">
        <f>IF(WEEKDAY(B3287,2)&lt;=5,VALUE("8"),IF(WEEKDAY(B3287,2)=6,VALUE("6"),VALUE("0")))</f>
        <v>8</v>
      </c>
      <c r="F3287" s="11">
        <f>IF(WEEKDAY(B3287,2)&lt;=6,3,0)</f>
        <v>3</v>
      </c>
      <c r="G3287" s="12" t="str">
        <f>IF(WEEKDAY(B3287,2)&lt;=6,"90 минут","0")</f>
        <v>90 минут</v>
      </c>
      <c r="H3287" s="37"/>
    </row>
    <row r="3288" spans="1:8" x14ac:dyDescent="0.3">
      <c r="A3288" s="35"/>
      <c r="B3288" s="9">
        <v>33009</v>
      </c>
      <c r="C3288" s="8" t="str">
        <f>TEXT(B3288, "dddd")</f>
        <v>Wednesday</v>
      </c>
      <c r="D3288" s="10">
        <f>IF(WEEKDAY(B3288,2)&lt;=6,1,0)</f>
        <v>1</v>
      </c>
      <c r="E3288" s="10">
        <f>IF(WEEKDAY(B3288,2)&lt;=5,VALUE("8"),IF(WEEKDAY(B3288,2)=6,VALUE("6"),VALUE("0")))</f>
        <v>8</v>
      </c>
      <c r="F3288" s="11">
        <f>IF(WEEKDAY(B3288,2)&lt;=6,3,0)</f>
        <v>3</v>
      </c>
      <c r="G3288" s="12" t="str">
        <f>IF(WEEKDAY(B3288,2)&lt;=6,"90 минут","0")</f>
        <v>90 минут</v>
      </c>
      <c r="H3288" s="37"/>
    </row>
    <row r="3289" spans="1:8" x14ac:dyDescent="0.3">
      <c r="A3289" s="35"/>
      <c r="B3289" s="9">
        <v>33010</v>
      </c>
      <c r="C3289" s="8" t="str">
        <f>TEXT(B3289, "dddd")</f>
        <v>Thursday</v>
      </c>
      <c r="D3289" s="10">
        <f>IF(WEEKDAY(B3289,2)&lt;=6,1,0)</f>
        <v>1</v>
      </c>
      <c r="E3289" s="10">
        <f>IF(WEEKDAY(B3289,2)&lt;=5,VALUE("8"),IF(WEEKDAY(B3289,2)=6,VALUE("6"),VALUE("0")))</f>
        <v>8</v>
      </c>
      <c r="F3289" s="11">
        <f>IF(WEEKDAY(B3289,2)&lt;=6,3,0)</f>
        <v>3</v>
      </c>
      <c r="G3289" s="12" t="str">
        <f>IF(WEEKDAY(B3289,2)&lt;=6,"90 минут","0")</f>
        <v>90 минут</v>
      </c>
      <c r="H3289" s="37"/>
    </row>
    <row r="3290" spans="1:8" x14ac:dyDescent="0.3">
      <c r="A3290" s="35"/>
      <c r="B3290" s="9">
        <v>33011</v>
      </c>
      <c r="C3290" s="8" t="str">
        <f>TEXT(B3290, "dddd")</f>
        <v>Friday</v>
      </c>
      <c r="D3290" s="10">
        <f>IF(WEEKDAY(B3290,2)&lt;=6,1,0)</f>
        <v>1</v>
      </c>
      <c r="E3290" s="10">
        <f>IF(WEEKDAY(B3290,2)&lt;=5,VALUE("8"),IF(WEEKDAY(B3290,2)=6,VALUE("6"),VALUE("0")))</f>
        <v>8</v>
      </c>
      <c r="F3290" s="11">
        <f>IF(WEEKDAY(B3290,2)&lt;=6,3,0)</f>
        <v>3</v>
      </c>
      <c r="G3290" s="12" t="str">
        <f>IF(WEEKDAY(B3290,2)&lt;=6,"90 минут","0")</f>
        <v>90 минут</v>
      </c>
      <c r="H3290" s="37"/>
    </row>
    <row r="3291" spans="1:8" x14ac:dyDescent="0.3">
      <c r="A3291" s="35"/>
      <c r="B3291" s="9">
        <v>33012</v>
      </c>
      <c r="C3291" s="8" t="str">
        <f>TEXT(B3291, "dddd")</f>
        <v>Saturday</v>
      </c>
      <c r="D3291" s="10">
        <f>IF(WEEKDAY(B3291,2)&lt;=6,1,0)</f>
        <v>1</v>
      </c>
      <c r="E3291" s="10">
        <f>IF(WEEKDAY(B3291,2)&lt;=5,VALUE("8"),IF(WEEKDAY(B3291,2)=6,VALUE("6"),VALUE("0")))</f>
        <v>6</v>
      </c>
      <c r="F3291" s="11">
        <f>IF(WEEKDAY(B3291,2)&lt;=6,3,0)</f>
        <v>3</v>
      </c>
      <c r="G3291" s="12" t="str">
        <f>IF(WEEKDAY(B3291,2)&lt;=6,"90 минут","0")</f>
        <v>90 минут</v>
      </c>
      <c r="H3291" s="37"/>
    </row>
    <row r="3292" spans="1:8" x14ac:dyDescent="0.3">
      <c r="A3292" s="35"/>
      <c r="B3292" s="9">
        <v>33013</v>
      </c>
      <c r="C3292" s="8" t="str">
        <f>TEXT(B3292, "dddd")</f>
        <v>Sunday</v>
      </c>
      <c r="D3292" s="10">
        <f>IF(WEEKDAY(B3292,2)&lt;=6,1,0)</f>
        <v>0</v>
      </c>
      <c r="E3292" s="10">
        <f>IF(WEEKDAY(B3292,2)&lt;=5,VALUE("8"),IF(WEEKDAY(B3292,2)=6,VALUE("6"),VALUE("0")))</f>
        <v>0</v>
      </c>
      <c r="F3292" s="11">
        <f>IF(WEEKDAY(B3292,2)&lt;=6,3,0)</f>
        <v>0</v>
      </c>
      <c r="G3292" s="12" t="str">
        <f>IF(WEEKDAY(B3292,2)&lt;=6,"90 минут","0")</f>
        <v>0</v>
      </c>
      <c r="H3292" s="37"/>
    </row>
    <row r="3293" spans="1:8" x14ac:dyDescent="0.3">
      <c r="A3293" s="35"/>
      <c r="B3293" s="9">
        <v>33014</v>
      </c>
      <c r="C3293" s="8" t="str">
        <f>TEXT(B3293, "dddd")</f>
        <v>Monday</v>
      </c>
      <c r="D3293" s="10">
        <f>IF(WEEKDAY(B3293,2)&lt;=6,1,0)</f>
        <v>1</v>
      </c>
      <c r="E3293" s="10">
        <f>IF(WEEKDAY(B3293,2)&lt;=5,VALUE("8"),IF(WEEKDAY(B3293,2)=6,VALUE("6"),VALUE("0")))</f>
        <v>8</v>
      </c>
      <c r="F3293" s="11">
        <f>IF(WEEKDAY(B3293,2)&lt;=6,3,0)</f>
        <v>3</v>
      </c>
      <c r="G3293" s="12" t="str">
        <f>IF(WEEKDAY(B3293,2)&lt;=6,"90 минут","0")</f>
        <v>90 минут</v>
      </c>
      <c r="H3293" s="37"/>
    </row>
    <row r="3294" spans="1:8" x14ac:dyDescent="0.3">
      <c r="A3294" s="35"/>
      <c r="B3294" s="9">
        <v>33015</v>
      </c>
      <c r="C3294" s="8" t="str">
        <f>TEXT(B3294, "dddd")</f>
        <v>Tuesday</v>
      </c>
      <c r="D3294" s="10">
        <f>IF(WEEKDAY(B3294,2)&lt;=6,1,0)</f>
        <v>1</v>
      </c>
      <c r="E3294" s="10">
        <f>IF(WEEKDAY(B3294,2)&lt;=5,VALUE("8"),IF(WEEKDAY(B3294,2)=6,VALUE("6"),VALUE("0")))</f>
        <v>8</v>
      </c>
      <c r="F3294" s="11">
        <f>IF(WEEKDAY(B3294,2)&lt;=6,3,0)</f>
        <v>3</v>
      </c>
      <c r="G3294" s="12" t="str">
        <f>IF(WEEKDAY(B3294,2)&lt;=6,"90 минут","0")</f>
        <v>90 минут</v>
      </c>
      <c r="H3294" s="37"/>
    </row>
    <row r="3295" spans="1:8" x14ac:dyDescent="0.3">
      <c r="A3295" s="35"/>
      <c r="B3295" s="9">
        <v>33016</v>
      </c>
      <c r="C3295" s="8" t="str">
        <f>TEXT(B3295, "dddd")</f>
        <v>Wednesday</v>
      </c>
      <c r="D3295" s="10">
        <f>IF(WEEKDAY(B3295,2)&lt;=6,1,0)</f>
        <v>1</v>
      </c>
      <c r="E3295" s="10">
        <f>IF(WEEKDAY(B3295,2)&lt;=5,VALUE("8"),IF(WEEKDAY(B3295,2)=6,VALUE("6"),VALUE("0")))</f>
        <v>8</v>
      </c>
      <c r="F3295" s="11">
        <f>IF(WEEKDAY(B3295,2)&lt;=6,3,0)</f>
        <v>3</v>
      </c>
      <c r="G3295" s="12" t="str">
        <f>IF(WEEKDAY(B3295,2)&lt;=6,"90 минут","0")</f>
        <v>90 минут</v>
      </c>
      <c r="H3295" s="37"/>
    </row>
    <row r="3296" spans="1:8" x14ac:dyDescent="0.3">
      <c r="A3296" s="35"/>
      <c r="B3296" s="9">
        <v>33017</v>
      </c>
      <c r="C3296" s="8" t="str">
        <f>TEXT(B3296, "dddd")</f>
        <v>Thursday</v>
      </c>
      <c r="D3296" s="10">
        <f>IF(WEEKDAY(B3296,2)&lt;=6,1,0)</f>
        <v>1</v>
      </c>
      <c r="E3296" s="10">
        <f>IF(WEEKDAY(B3296,2)&lt;=5,VALUE("8"),IF(WEEKDAY(B3296,2)=6,VALUE("6"),VALUE("0")))</f>
        <v>8</v>
      </c>
      <c r="F3296" s="11">
        <f>IF(WEEKDAY(B3296,2)&lt;=6,3,0)</f>
        <v>3</v>
      </c>
      <c r="G3296" s="12" t="str">
        <f>IF(WEEKDAY(B3296,2)&lt;=6,"90 минут","0")</f>
        <v>90 минут</v>
      </c>
      <c r="H3296" s="37"/>
    </row>
    <row r="3297" spans="1:8" x14ac:dyDescent="0.3">
      <c r="A3297" s="35"/>
      <c r="B3297" s="9">
        <v>33018</v>
      </c>
      <c r="C3297" s="8" t="str">
        <f>TEXT(B3297, "dddd")</f>
        <v>Friday</v>
      </c>
      <c r="D3297" s="10">
        <f>IF(WEEKDAY(B3297,2)&lt;=6,1,0)</f>
        <v>1</v>
      </c>
      <c r="E3297" s="10">
        <f>IF(WEEKDAY(B3297,2)&lt;=5,VALUE("8"),IF(WEEKDAY(B3297,2)=6,VALUE("6"),VALUE("0")))</f>
        <v>8</v>
      </c>
      <c r="F3297" s="11">
        <f>IF(WEEKDAY(B3297,2)&lt;=6,3,0)</f>
        <v>3</v>
      </c>
      <c r="G3297" s="12" t="str">
        <f>IF(WEEKDAY(B3297,2)&lt;=6,"90 минут","0")</f>
        <v>90 минут</v>
      </c>
      <c r="H3297" s="37"/>
    </row>
    <row r="3298" spans="1:8" x14ac:dyDescent="0.3">
      <c r="A3298" s="35"/>
      <c r="B3298" s="9">
        <v>33019</v>
      </c>
      <c r="C3298" s="8" t="str">
        <f>TEXT(B3298, "dddd")</f>
        <v>Saturday</v>
      </c>
      <c r="D3298" s="10">
        <f>IF(WEEKDAY(B3298,2)&lt;=6,1,0)</f>
        <v>1</v>
      </c>
      <c r="E3298" s="10">
        <f>IF(WEEKDAY(B3298,2)&lt;=5,VALUE("8"),IF(WEEKDAY(B3298,2)=6,VALUE("6"),VALUE("0")))</f>
        <v>6</v>
      </c>
      <c r="F3298" s="11">
        <f>IF(WEEKDAY(B3298,2)&lt;=6,3,0)</f>
        <v>3</v>
      </c>
      <c r="G3298" s="12" t="str">
        <f>IF(WEEKDAY(B3298,2)&lt;=6,"90 минут","0")</f>
        <v>90 минут</v>
      </c>
      <c r="H3298" s="37"/>
    </row>
    <row r="3299" spans="1:8" x14ac:dyDescent="0.3">
      <c r="A3299" s="35"/>
      <c r="B3299" s="9">
        <v>33020</v>
      </c>
      <c r="C3299" s="8" t="str">
        <f>TEXT(B3299, "dddd")</f>
        <v>Sunday</v>
      </c>
      <c r="D3299" s="10">
        <f>IF(WEEKDAY(B3299,2)&lt;=6,1,0)</f>
        <v>0</v>
      </c>
      <c r="E3299" s="10">
        <f>IF(WEEKDAY(B3299,2)&lt;=5,VALUE("8"),IF(WEEKDAY(B3299,2)=6,VALUE("6"),VALUE("0")))</f>
        <v>0</v>
      </c>
      <c r="F3299" s="11">
        <f>IF(WEEKDAY(B3299,2)&lt;=6,3,0)</f>
        <v>0</v>
      </c>
      <c r="G3299" s="12" t="str">
        <f>IF(WEEKDAY(B3299,2)&lt;=6,"90 минут","0")</f>
        <v>0</v>
      </c>
      <c r="H3299" s="37"/>
    </row>
    <row r="3300" spans="1:8" x14ac:dyDescent="0.3">
      <c r="A3300" s="35"/>
      <c r="B3300" s="9">
        <v>33021</v>
      </c>
      <c r="C3300" s="8" t="str">
        <f>TEXT(B3300, "dddd")</f>
        <v>Monday</v>
      </c>
      <c r="D3300" s="10">
        <f>IF(WEEKDAY(B3300,2)&lt;=6,1,0)</f>
        <v>1</v>
      </c>
      <c r="E3300" s="10">
        <f>IF(WEEKDAY(B3300,2)&lt;=5,VALUE("8"),IF(WEEKDAY(B3300,2)=6,VALUE("6"),VALUE("0")))</f>
        <v>8</v>
      </c>
      <c r="F3300" s="11">
        <f>IF(WEEKDAY(B3300,2)&lt;=6,3,0)</f>
        <v>3</v>
      </c>
      <c r="G3300" s="12" t="str">
        <f>IF(WEEKDAY(B3300,2)&lt;=6,"90 минут","0")</f>
        <v>90 минут</v>
      </c>
      <c r="H3300" s="37"/>
    </row>
    <row r="3301" spans="1:8" x14ac:dyDescent="0.3">
      <c r="A3301" s="35"/>
      <c r="B3301" s="9">
        <v>33022</v>
      </c>
      <c r="C3301" s="8" t="str">
        <f>TEXT(B3301, "dddd")</f>
        <v>Tuesday</v>
      </c>
      <c r="D3301" s="10">
        <f>IF(WEEKDAY(B3301,2)&lt;=6,1,0)</f>
        <v>1</v>
      </c>
      <c r="E3301" s="10">
        <f>IF(WEEKDAY(B3301,2)&lt;=5,VALUE("8"),IF(WEEKDAY(B3301,2)=6,VALUE("6"),VALUE("0")))</f>
        <v>8</v>
      </c>
      <c r="F3301" s="11">
        <f>IF(WEEKDAY(B3301,2)&lt;=6,3,0)</f>
        <v>3</v>
      </c>
      <c r="G3301" s="12" t="str">
        <f>IF(WEEKDAY(B3301,2)&lt;=6,"90 минут","0")</f>
        <v>90 минут</v>
      </c>
      <c r="H3301" s="37"/>
    </row>
    <row r="3302" spans="1:8" x14ac:dyDescent="0.3">
      <c r="A3302" s="35"/>
      <c r="B3302" s="9">
        <v>33023</v>
      </c>
      <c r="C3302" s="8" t="str">
        <f>TEXT(B3302, "dddd")</f>
        <v>Wednesday</v>
      </c>
      <c r="D3302" s="10">
        <f>IF(WEEKDAY(B3302,2)&lt;=6,1,0)</f>
        <v>1</v>
      </c>
      <c r="E3302" s="10">
        <f>IF(WEEKDAY(B3302,2)&lt;=5,VALUE("8"),IF(WEEKDAY(B3302,2)=6,VALUE("6"),VALUE("0")))</f>
        <v>8</v>
      </c>
      <c r="F3302" s="11">
        <f>IF(WEEKDAY(B3302,2)&lt;=6,3,0)</f>
        <v>3</v>
      </c>
      <c r="G3302" s="12" t="str">
        <f>IF(WEEKDAY(B3302,2)&lt;=6,"90 минут","0")</f>
        <v>90 минут</v>
      </c>
      <c r="H3302" s="37"/>
    </row>
    <row r="3303" spans="1:8" x14ac:dyDescent="0.3">
      <c r="A3303" s="35"/>
      <c r="B3303" s="9">
        <v>33024</v>
      </c>
      <c r="C3303" s="8" t="str">
        <f>TEXT(B3303, "dddd")</f>
        <v>Thursday</v>
      </c>
      <c r="D3303" s="10">
        <f>IF(WEEKDAY(B3303,2)&lt;=6,1,0)</f>
        <v>1</v>
      </c>
      <c r="E3303" s="10">
        <f>IF(WEEKDAY(B3303,2)&lt;=5,VALUE("8"),IF(WEEKDAY(B3303,2)=6,VALUE("6"),VALUE("0")))</f>
        <v>8</v>
      </c>
      <c r="F3303" s="11">
        <f>IF(WEEKDAY(B3303,2)&lt;=6,3,0)</f>
        <v>3</v>
      </c>
      <c r="G3303" s="12" t="str">
        <f>IF(WEEKDAY(B3303,2)&lt;=6,"90 минут","0")</f>
        <v>90 минут</v>
      </c>
      <c r="H3303" s="37"/>
    </row>
    <row r="3304" spans="1:8" x14ac:dyDescent="0.3">
      <c r="A3304" s="35"/>
      <c r="B3304" s="9">
        <v>33025</v>
      </c>
      <c r="C3304" s="8" t="str">
        <f>TEXT(B3304, "dddd")</f>
        <v>Friday</v>
      </c>
      <c r="D3304" s="10"/>
      <c r="E3304" s="10"/>
      <c r="F3304" s="11"/>
      <c r="G3304" s="12" t="str">
        <f>IF(WEEKDAY(B3304,2)&lt;=6,"90 минут","0")</f>
        <v>90 минут</v>
      </c>
      <c r="H3304" s="37"/>
    </row>
    <row r="3305" spans="1:8" x14ac:dyDescent="0.3">
      <c r="A3305" s="22"/>
      <c r="B3305" s="9"/>
      <c r="C3305" s="8"/>
      <c r="D3305" s="10">
        <f>SUM(D3031:D3304)</f>
        <v>180</v>
      </c>
      <c r="E3305" s="10">
        <f t="shared" ref="E3305:F3305" si="191">SUM(E3031:E3304)</f>
        <v>1380</v>
      </c>
      <c r="F3305" s="10">
        <f t="shared" si="191"/>
        <v>540</v>
      </c>
      <c r="G3305" s="12"/>
      <c r="H3305" s="21"/>
    </row>
    <row r="3306" spans="1:8" x14ac:dyDescent="0.3">
      <c r="A3306" s="35" t="s">
        <v>31</v>
      </c>
      <c r="B3306" s="9">
        <v>33117</v>
      </c>
      <c r="C3306" s="8" t="str">
        <f>TEXT(B3306, "dddd")</f>
        <v>Saturday</v>
      </c>
      <c r="D3306" s="10">
        <f>IF(WEEKDAY(B3306,2)&lt;=6,1,0)</f>
        <v>1</v>
      </c>
      <c r="E3306" s="10">
        <f>IF(WEEKDAY(B3306,2)&lt;=5,VALUE("8"),IF(WEEKDAY(B3306,2)=6,VALUE("6"),VALUE("0")))</f>
        <v>6</v>
      </c>
      <c r="F3306" s="11">
        <f>IF(WEEKDAY(B3306,2)&lt;=6,3,0)</f>
        <v>3</v>
      </c>
      <c r="G3306" s="12" t="str">
        <f>IF(WEEKDAY(B3306,2)&lt;=6,"90 минут","0")</f>
        <v>90 минут</v>
      </c>
      <c r="H3306" s="37">
        <f>INT((B3579-B3306+2)/7)</f>
        <v>39</v>
      </c>
    </row>
    <row r="3307" spans="1:8" x14ac:dyDescent="0.3">
      <c r="A3307" s="35"/>
      <c r="B3307" s="9">
        <v>33118</v>
      </c>
      <c r="C3307" s="8" t="str">
        <f>TEXT(B3307, "dddd")</f>
        <v>Sunday</v>
      </c>
      <c r="D3307" s="10">
        <f>IF(WEEKDAY(B3307,2)&lt;=6,1,0)</f>
        <v>0</v>
      </c>
      <c r="E3307" s="10">
        <f>IF(WEEKDAY(B3307,2)&lt;=5,VALUE("8"),IF(WEEKDAY(B3307,2)=6,VALUE("6"),VALUE("0")))</f>
        <v>0</v>
      </c>
      <c r="F3307" s="11">
        <f>IF(WEEKDAY(B3307,2)&lt;=6,3,0)</f>
        <v>0</v>
      </c>
      <c r="G3307" s="12" t="str">
        <f>IF(WEEKDAY(B3307,2)&lt;=6,"90 минут","0")</f>
        <v>0</v>
      </c>
      <c r="H3307" s="37"/>
    </row>
    <row r="3308" spans="1:8" x14ac:dyDescent="0.3">
      <c r="A3308" s="35"/>
      <c r="B3308" s="9">
        <v>33119</v>
      </c>
      <c r="C3308" s="8" t="str">
        <f>TEXT(B3308, "dddd")</f>
        <v>Monday</v>
      </c>
      <c r="D3308" s="10">
        <f>IF(WEEKDAY(B3308,2)&lt;=6,1,0)</f>
        <v>1</v>
      </c>
      <c r="E3308" s="10">
        <f>IF(WEEKDAY(B3308,2)&lt;=5,VALUE("8"),IF(WEEKDAY(B3308,2)=6,VALUE("6"),VALUE("0")))</f>
        <v>8</v>
      </c>
      <c r="F3308" s="11">
        <f>IF(WEEKDAY(B3308,2)&lt;=6,3,0)</f>
        <v>3</v>
      </c>
      <c r="G3308" s="12" t="str">
        <f>IF(WEEKDAY(B3308,2)&lt;=6,"90 минут","0")</f>
        <v>90 минут</v>
      </c>
      <c r="H3308" s="37"/>
    </row>
    <row r="3309" spans="1:8" x14ac:dyDescent="0.3">
      <c r="A3309" s="35"/>
      <c r="B3309" s="9">
        <v>33120</v>
      </c>
      <c r="C3309" s="8" t="str">
        <f>TEXT(B3309, "dddd")</f>
        <v>Tuesday</v>
      </c>
      <c r="D3309" s="10">
        <f>IF(WEEKDAY(B3309,2)&lt;=6,1,0)</f>
        <v>1</v>
      </c>
      <c r="E3309" s="10">
        <f>IF(WEEKDAY(B3309,2)&lt;=5,VALUE("8"),IF(WEEKDAY(B3309,2)=6,VALUE("6"),VALUE("0")))</f>
        <v>8</v>
      </c>
      <c r="F3309" s="11">
        <f>IF(WEEKDAY(B3309,2)&lt;=6,3,0)</f>
        <v>3</v>
      </c>
      <c r="G3309" s="12" t="str">
        <f>IF(WEEKDAY(B3309,2)&lt;=6,"90 минут","0")</f>
        <v>90 минут</v>
      </c>
      <c r="H3309" s="37"/>
    </row>
    <row r="3310" spans="1:8" x14ac:dyDescent="0.3">
      <c r="A3310" s="35"/>
      <c r="B3310" s="9">
        <v>33121</v>
      </c>
      <c r="C3310" s="8" t="str">
        <f>TEXT(B3310, "dddd")</f>
        <v>Wednesday</v>
      </c>
      <c r="D3310" s="10">
        <f>IF(WEEKDAY(B3310,2)&lt;=6,1,0)</f>
        <v>1</v>
      </c>
      <c r="E3310" s="10">
        <f>IF(WEEKDAY(B3310,2)&lt;=5,VALUE("8"),IF(WEEKDAY(B3310,2)=6,VALUE("6"),VALUE("0")))</f>
        <v>8</v>
      </c>
      <c r="F3310" s="11">
        <f>IF(WEEKDAY(B3310,2)&lt;=6,3,0)</f>
        <v>3</v>
      </c>
      <c r="G3310" s="12" t="str">
        <f>IF(WEEKDAY(B3310,2)&lt;=6,"90 минут","0")</f>
        <v>90 минут</v>
      </c>
      <c r="H3310" s="37"/>
    </row>
    <row r="3311" spans="1:8" x14ac:dyDescent="0.3">
      <c r="A3311" s="35"/>
      <c r="B3311" s="9">
        <v>33122</v>
      </c>
      <c r="C3311" s="8" t="str">
        <f>TEXT(B3311, "dddd")</f>
        <v>Thursday</v>
      </c>
      <c r="D3311" s="10">
        <f>IF(WEEKDAY(B3311,2)&lt;=6,1,0)</f>
        <v>1</v>
      </c>
      <c r="E3311" s="10">
        <f>IF(WEEKDAY(B3311,2)&lt;=5,VALUE("8"),IF(WEEKDAY(B3311,2)=6,VALUE("6"),VALUE("0")))</f>
        <v>8</v>
      </c>
      <c r="F3311" s="11">
        <f>IF(WEEKDAY(B3311,2)&lt;=6,3,0)</f>
        <v>3</v>
      </c>
      <c r="G3311" s="12" t="str">
        <f>IF(WEEKDAY(B3311,2)&lt;=6,"90 минут","0")</f>
        <v>90 минут</v>
      </c>
      <c r="H3311" s="37"/>
    </row>
    <row r="3312" spans="1:8" x14ac:dyDescent="0.3">
      <c r="A3312" s="35"/>
      <c r="B3312" s="9">
        <v>33123</v>
      </c>
      <c r="C3312" s="8" t="str">
        <f>TEXT(B3312, "dddd")</f>
        <v>Friday</v>
      </c>
      <c r="D3312" s="10">
        <f>IF(WEEKDAY(B3312,2)&lt;=6,1,0)</f>
        <v>1</v>
      </c>
      <c r="E3312" s="10">
        <f>IF(WEEKDAY(B3312,2)&lt;=5,VALUE("8"),IF(WEEKDAY(B3312,2)=6,VALUE("6"),VALUE("0")))</f>
        <v>8</v>
      </c>
      <c r="F3312" s="11">
        <f>IF(WEEKDAY(B3312,2)&lt;=6,3,0)</f>
        <v>3</v>
      </c>
      <c r="G3312" s="12" t="str">
        <f>IF(WEEKDAY(B3312,2)&lt;=6,"90 минут","0")</f>
        <v>90 минут</v>
      </c>
      <c r="H3312" s="37"/>
    </row>
    <row r="3313" spans="1:8" x14ac:dyDescent="0.3">
      <c r="A3313" s="35"/>
      <c r="B3313" s="9">
        <v>33124</v>
      </c>
      <c r="C3313" s="8" t="str">
        <f>TEXT(B3313, "dddd")</f>
        <v>Saturday</v>
      </c>
      <c r="D3313" s="10">
        <f>IF(WEEKDAY(B3313,2)&lt;=6,1,0)</f>
        <v>1</v>
      </c>
      <c r="E3313" s="10">
        <f>IF(WEEKDAY(B3313,2)&lt;=5,VALUE("8"),IF(WEEKDAY(B3313,2)=6,VALUE("6"),VALUE("0")))</f>
        <v>6</v>
      </c>
      <c r="F3313" s="11">
        <f>IF(WEEKDAY(B3313,2)&lt;=6,3,0)</f>
        <v>3</v>
      </c>
      <c r="G3313" s="12" t="str">
        <f>IF(WEEKDAY(B3313,2)&lt;=6,"90 минут","0")</f>
        <v>90 минут</v>
      </c>
      <c r="H3313" s="37"/>
    </row>
    <row r="3314" spans="1:8" x14ac:dyDescent="0.3">
      <c r="A3314" s="35"/>
      <c r="B3314" s="9">
        <v>33125</v>
      </c>
      <c r="C3314" s="8" t="str">
        <f>TEXT(B3314, "dddd")</f>
        <v>Sunday</v>
      </c>
      <c r="D3314" s="10">
        <f>IF(WEEKDAY(B3314,2)&lt;=6,1,0)</f>
        <v>0</v>
      </c>
      <c r="E3314" s="10">
        <f>IF(WEEKDAY(B3314,2)&lt;=5,VALUE("8"),IF(WEEKDAY(B3314,2)=6,VALUE("6"),VALUE("0")))</f>
        <v>0</v>
      </c>
      <c r="F3314" s="11">
        <f>IF(WEEKDAY(B3314,2)&lt;=6,3,0)</f>
        <v>0</v>
      </c>
      <c r="G3314" s="12" t="str">
        <f>IF(WEEKDAY(B3314,2)&lt;=6,"90 минут","0")</f>
        <v>0</v>
      </c>
      <c r="H3314" s="37"/>
    </row>
    <row r="3315" spans="1:8" x14ac:dyDescent="0.3">
      <c r="A3315" s="35"/>
      <c r="B3315" s="9">
        <v>33126</v>
      </c>
      <c r="C3315" s="8" t="str">
        <f>TEXT(B3315, "dddd")</f>
        <v>Monday</v>
      </c>
      <c r="D3315" s="10">
        <f>IF(WEEKDAY(B3315,2)&lt;=6,1,0)</f>
        <v>1</v>
      </c>
      <c r="E3315" s="10">
        <f>IF(WEEKDAY(B3315,2)&lt;=5,VALUE("8"),IF(WEEKDAY(B3315,2)=6,VALUE("6"),VALUE("0")))</f>
        <v>8</v>
      </c>
      <c r="F3315" s="11">
        <f>IF(WEEKDAY(B3315,2)&lt;=6,3,0)</f>
        <v>3</v>
      </c>
      <c r="G3315" s="12" t="str">
        <f>IF(WEEKDAY(B3315,2)&lt;=6,"90 минут","0")</f>
        <v>90 минут</v>
      </c>
      <c r="H3315" s="37"/>
    </row>
    <row r="3316" spans="1:8" x14ac:dyDescent="0.3">
      <c r="A3316" s="35"/>
      <c r="B3316" s="9">
        <v>33127</v>
      </c>
      <c r="C3316" s="8" t="str">
        <f>TEXT(B3316, "dddd")</f>
        <v>Tuesday</v>
      </c>
      <c r="D3316" s="10">
        <f>IF(WEEKDAY(B3316,2)&lt;=6,1,0)</f>
        <v>1</v>
      </c>
      <c r="E3316" s="10">
        <f>IF(WEEKDAY(B3316,2)&lt;=5,VALUE("8"),IF(WEEKDAY(B3316,2)=6,VALUE("6"),VALUE("0")))</f>
        <v>8</v>
      </c>
      <c r="F3316" s="11">
        <f>IF(WEEKDAY(B3316,2)&lt;=6,3,0)</f>
        <v>3</v>
      </c>
      <c r="G3316" s="12" t="str">
        <f>IF(WEEKDAY(B3316,2)&lt;=6,"90 минут","0")</f>
        <v>90 минут</v>
      </c>
      <c r="H3316" s="37"/>
    </row>
    <row r="3317" spans="1:8" x14ac:dyDescent="0.3">
      <c r="A3317" s="35"/>
      <c r="B3317" s="9">
        <v>33128</v>
      </c>
      <c r="C3317" s="8" t="str">
        <f>TEXT(B3317, "dddd")</f>
        <v>Wednesday</v>
      </c>
      <c r="D3317" s="10">
        <f>IF(WEEKDAY(B3317,2)&lt;=6,1,0)</f>
        <v>1</v>
      </c>
      <c r="E3317" s="10">
        <f>IF(WEEKDAY(B3317,2)&lt;=5,VALUE("8"),IF(WEEKDAY(B3317,2)=6,VALUE("6"),VALUE("0")))</f>
        <v>8</v>
      </c>
      <c r="F3317" s="11">
        <f>IF(WEEKDAY(B3317,2)&lt;=6,3,0)</f>
        <v>3</v>
      </c>
      <c r="G3317" s="12" t="str">
        <f>IF(WEEKDAY(B3317,2)&lt;=6,"90 минут","0")</f>
        <v>90 минут</v>
      </c>
      <c r="H3317" s="37"/>
    </row>
    <row r="3318" spans="1:8" x14ac:dyDescent="0.3">
      <c r="A3318" s="35"/>
      <c r="B3318" s="9">
        <v>33129</v>
      </c>
      <c r="C3318" s="8" t="str">
        <f>TEXT(B3318, "dddd")</f>
        <v>Thursday</v>
      </c>
      <c r="D3318" s="10">
        <f>IF(WEEKDAY(B3318,2)&lt;=6,1,0)</f>
        <v>1</v>
      </c>
      <c r="E3318" s="10">
        <f>IF(WEEKDAY(B3318,2)&lt;=5,VALUE("8"),IF(WEEKDAY(B3318,2)=6,VALUE("6"),VALUE("0")))</f>
        <v>8</v>
      </c>
      <c r="F3318" s="11">
        <f>IF(WEEKDAY(B3318,2)&lt;=6,3,0)</f>
        <v>3</v>
      </c>
      <c r="G3318" s="12" t="str">
        <f>IF(WEEKDAY(B3318,2)&lt;=6,"90 минут","0")</f>
        <v>90 минут</v>
      </c>
      <c r="H3318" s="37"/>
    </row>
    <row r="3319" spans="1:8" x14ac:dyDescent="0.3">
      <c r="A3319" s="35"/>
      <c r="B3319" s="9">
        <v>33130</v>
      </c>
      <c r="C3319" s="8" t="str">
        <f>TEXT(B3319, "dddd")</f>
        <v>Friday</v>
      </c>
      <c r="D3319" s="10">
        <f>IF(WEEKDAY(B3319,2)&lt;=6,1,0)</f>
        <v>1</v>
      </c>
      <c r="E3319" s="10">
        <f>IF(WEEKDAY(B3319,2)&lt;=5,VALUE("8"),IF(WEEKDAY(B3319,2)=6,VALUE("6"),VALUE("0")))</f>
        <v>8</v>
      </c>
      <c r="F3319" s="11">
        <f>IF(WEEKDAY(B3319,2)&lt;=6,3,0)</f>
        <v>3</v>
      </c>
      <c r="G3319" s="12" t="str">
        <f>IF(WEEKDAY(B3319,2)&lt;=6,"90 минут","0")</f>
        <v>90 минут</v>
      </c>
      <c r="H3319" s="37"/>
    </row>
    <row r="3320" spans="1:8" x14ac:dyDescent="0.3">
      <c r="A3320" s="35"/>
      <c r="B3320" s="9">
        <v>33131</v>
      </c>
      <c r="C3320" s="8" t="str">
        <f>TEXT(B3320, "dddd")</f>
        <v>Saturday</v>
      </c>
      <c r="D3320" s="10">
        <f>IF(WEEKDAY(B3320,2)&lt;=6,1,0)</f>
        <v>1</v>
      </c>
      <c r="E3320" s="10">
        <f>IF(WEEKDAY(B3320,2)&lt;=5,VALUE("8"),IF(WEEKDAY(B3320,2)=6,VALUE("6"),VALUE("0")))</f>
        <v>6</v>
      </c>
      <c r="F3320" s="11">
        <f>IF(WEEKDAY(B3320,2)&lt;=6,3,0)</f>
        <v>3</v>
      </c>
      <c r="G3320" s="12" t="str">
        <f>IF(WEEKDAY(B3320,2)&lt;=6,"90 минут","0")</f>
        <v>90 минут</v>
      </c>
      <c r="H3320" s="37"/>
    </row>
    <row r="3321" spans="1:8" x14ac:dyDescent="0.3">
      <c r="A3321" s="35"/>
      <c r="B3321" s="9">
        <v>33132</v>
      </c>
      <c r="C3321" s="8" t="str">
        <f>TEXT(B3321, "dddd")</f>
        <v>Sunday</v>
      </c>
      <c r="D3321" s="10">
        <f>IF(WEEKDAY(B3321,2)&lt;=6,1,0)</f>
        <v>0</v>
      </c>
      <c r="E3321" s="10">
        <f>IF(WEEKDAY(B3321,2)&lt;=5,VALUE("8"),IF(WEEKDAY(B3321,2)=6,VALUE("6"),VALUE("0")))</f>
        <v>0</v>
      </c>
      <c r="F3321" s="11">
        <f>IF(WEEKDAY(B3321,2)&lt;=6,3,0)</f>
        <v>0</v>
      </c>
      <c r="G3321" s="12" t="str">
        <f>IF(WEEKDAY(B3321,2)&lt;=6,"90 минут","0")</f>
        <v>0</v>
      </c>
      <c r="H3321" s="37"/>
    </row>
    <row r="3322" spans="1:8" x14ac:dyDescent="0.3">
      <c r="A3322" s="35"/>
      <c r="B3322" s="9">
        <v>33133</v>
      </c>
      <c r="C3322" s="8" t="str">
        <f>TEXT(B3322, "dddd")</f>
        <v>Monday</v>
      </c>
      <c r="D3322" s="10">
        <f>IF(WEEKDAY(B3322,2)&lt;=6,1,0)</f>
        <v>1</v>
      </c>
      <c r="E3322" s="10">
        <f>IF(WEEKDAY(B3322,2)&lt;=5,VALUE("8"),IF(WEEKDAY(B3322,2)=6,VALUE("6"),VALUE("0")))</f>
        <v>8</v>
      </c>
      <c r="F3322" s="11">
        <f>IF(WEEKDAY(B3322,2)&lt;=6,3,0)</f>
        <v>3</v>
      </c>
      <c r="G3322" s="12" t="str">
        <f>IF(WEEKDAY(B3322,2)&lt;=6,"90 минут","0")</f>
        <v>90 минут</v>
      </c>
      <c r="H3322" s="37"/>
    </row>
    <row r="3323" spans="1:8" x14ac:dyDescent="0.3">
      <c r="A3323" s="35"/>
      <c r="B3323" s="9">
        <v>33134</v>
      </c>
      <c r="C3323" s="8" t="str">
        <f>TEXT(B3323, "dddd")</f>
        <v>Tuesday</v>
      </c>
      <c r="D3323" s="10">
        <f>IF(WEEKDAY(B3323,2)&lt;=6,1,0)</f>
        <v>1</v>
      </c>
      <c r="E3323" s="10">
        <f>IF(WEEKDAY(B3323,2)&lt;=5,VALUE("8"),IF(WEEKDAY(B3323,2)=6,VALUE("6"),VALUE("0")))</f>
        <v>8</v>
      </c>
      <c r="F3323" s="11">
        <f>IF(WEEKDAY(B3323,2)&lt;=6,3,0)</f>
        <v>3</v>
      </c>
      <c r="G3323" s="12" t="str">
        <f>IF(WEEKDAY(B3323,2)&lt;=6,"90 минут","0")</f>
        <v>90 минут</v>
      </c>
      <c r="H3323" s="37"/>
    </row>
    <row r="3324" spans="1:8" x14ac:dyDescent="0.3">
      <c r="A3324" s="35"/>
      <c r="B3324" s="9">
        <v>33135</v>
      </c>
      <c r="C3324" s="8" t="str">
        <f>TEXT(B3324, "dddd")</f>
        <v>Wednesday</v>
      </c>
      <c r="D3324" s="10">
        <f>IF(WEEKDAY(B3324,2)&lt;=6,1,0)</f>
        <v>1</v>
      </c>
      <c r="E3324" s="10">
        <f>IF(WEEKDAY(B3324,2)&lt;=5,VALUE("8"),IF(WEEKDAY(B3324,2)=6,VALUE("6"),VALUE("0")))</f>
        <v>8</v>
      </c>
      <c r="F3324" s="11">
        <f>IF(WEEKDAY(B3324,2)&lt;=6,3,0)</f>
        <v>3</v>
      </c>
      <c r="G3324" s="12" t="str">
        <f>IF(WEEKDAY(B3324,2)&lt;=6,"90 минут","0")</f>
        <v>90 минут</v>
      </c>
      <c r="H3324" s="37"/>
    </row>
    <row r="3325" spans="1:8" x14ac:dyDescent="0.3">
      <c r="A3325" s="35"/>
      <c r="B3325" s="9">
        <v>33136</v>
      </c>
      <c r="C3325" s="8" t="str">
        <f>TEXT(B3325, "dddd")</f>
        <v>Thursday</v>
      </c>
      <c r="D3325" s="10">
        <f>IF(WEEKDAY(B3325,2)&lt;=6,1,0)</f>
        <v>1</v>
      </c>
      <c r="E3325" s="10">
        <f>IF(WEEKDAY(B3325,2)&lt;=5,VALUE("8"),IF(WEEKDAY(B3325,2)=6,VALUE("6"),VALUE("0")))</f>
        <v>8</v>
      </c>
      <c r="F3325" s="11">
        <f>IF(WEEKDAY(B3325,2)&lt;=6,3,0)</f>
        <v>3</v>
      </c>
      <c r="G3325" s="12" t="str">
        <f>IF(WEEKDAY(B3325,2)&lt;=6,"90 минут","0")</f>
        <v>90 минут</v>
      </c>
      <c r="H3325" s="37"/>
    </row>
    <row r="3326" spans="1:8" x14ac:dyDescent="0.3">
      <c r="A3326" s="35"/>
      <c r="B3326" s="9">
        <v>33137</v>
      </c>
      <c r="C3326" s="8" t="str">
        <f>TEXT(B3326, "dddd")</f>
        <v>Friday</v>
      </c>
      <c r="D3326" s="10">
        <f>IF(WEEKDAY(B3326,2)&lt;=6,1,0)</f>
        <v>1</v>
      </c>
      <c r="E3326" s="10">
        <f>IF(WEEKDAY(B3326,2)&lt;=5,VALUE("8"),IF(WEEKDAY(B3326,2)=6,VALUE("6"),VALUE("0")))</f>
        <v>8</v>
      </c>
      <c r="F3326" s="11">
        <f>IF(WEEKDAY(B3326,2)&lt;=6,3,0)</f>
        <v>3</v>
      </c>
      <c r="G3326" s="12" t="str">
        <f>IF(WEEKDAY(B3326,2)&lt;=6,"90 минут","0")</f>
        <v>90 минут</v>
      </c>
      <c r="H3326" s="37"/>
    </row>
    <row r="3327" spans="1:8" x14ac:dyDescent="0.3">
      <c r="A3327" s="35"/>
      <c r="B3327" s="9">
        <v>33138</v>
      </c>
      <c r="C3327" s="8" t="str">
        <f>TEXT(B3327, "dddd")</f>
        <v>Saturday</v>
      </c>
      <c r="D3327" s="10">
        <f>IF(WEEKDAY(B3327,2)&lt;=6,1,0)</f>
        <v>1</v>
      </c>
      <c r="E3327" s="10">
        <f>IF(WEEKDAY(B3327,2)&lt;=5,VALUE("8"),IF(WEEKDAY(B3327,2)=6,VALUE("6"),VALUE("0")))</f>
        <v>6</v>
      </c>
      <c r="F3327" s="11">
        <f>IF(WEEKDAY(B3327,2)&lt;=6,3,0)</f>
        <v>3</v>
      </c>
      <c r="G3327" s="12" t="str">
        <f>IF(WEEKDAY(B3327,2)&lt;=6,"90 минут","0")</f>
        <v>90 минут</v>
      </c>
      <c r="H3327" s="37"/>
    </row>
    <row r="3328" spans="1:8" x14ac:dyDescent="0.3">
      <c r="A3328" s="35"/>
      <c r="B3328" s="9">
        <v>33139</v>
      </c>
      <c r="C3328" s="8" t="str">
        <f>TEXT(B3328, "dddd")</f>
        <v>Sunday</v>
      </c>
      <c r="D3328" s="10">
        <f>IF(WEEKDAY(B3328,2)&lt;=6,1,0)</f>
        <v>0</v>
      </c>
      <c r="E3328" s="10">
        <f>IF(WEEKDAY(B3328,2)&lt;=5,VALUE("8"),IF(WEEKDAY(B3328,2)=6,VALUE("6"),VALUE("0")))</f>
        <v>0</v>
      </c>
      <c r="F3328" s="11">
        <f>IF(WEEKDAY(B3328,2)&lt;=6,3,0)</f>
        <v>0</v>
      </c>
      <c r="G3328" s="12" t="str">
        <f>IF(WEEKDAY(B3328,2)&lt;=6,"90 минут","0")</f>
        <v>0</v>
      </c>
      <c r="H3328" s="37"/>
    </row>
    <row r="3329" spans="1:8" x14ac:dyDescent="0.3">
      <c r="A3329" s="35"/>
      <c r="B3329" s="9">
        <v>33140</v>
      </c>
      <c r="C3329" s="8" t="str">
        <f>TEXT(B3329, "dddd")</f>
        <v>Monday</v>
      </c>
      <c r="D3329" s="10">
        <f>IF(WEEKDAY(B3329,2)&lt;=6,1,0)</f>
        <v>1</v>
      </c>
      <c r="E3329" s="10">
        <f>IF(WEEKDAY(B3329,2)&lt;=5,VALUE("8"),IF(WEEKDAY(B3329,2)=6,VALUE("6"),VALUE("0")))</f>
        <v>8</v>
      </c>
      <c r="F3329" s="11">
        <f>IF(WEEKDAY(B3329,2)&lt;=6,3,0)</f>
        <v>3</v>
      </c>
      <c r="G3329" s="12" t="str">
        <f>IF(WEEKDAY(B3329,2)&lt;=6,"90 минут","0")</f>
        <v>90 минут</v>
      </c>
      <c r="H3329" s="37"/>
    </row>
    <row r="3330" spans="1:8" x14ac:dyDescent="0.3">
      <c r="A3330" s="35"/>
      <c r="B3330" s="9">
        <v>33141</v>
      </c>
      <c r="C3330" s="8" t="str">
        <f>TEXT(B3330, "dddd")</f>
        <v>Tuesday</v>
      </c>
      <c r="D3330" s="10">
        <f>IF(WEEKDAY(B3330,2)&lt;=6,1,0)</f>
        <v>1</v>
      </c>
      <c r="E3330" s="10">
        <f>IF(WEEKDAY(B3330,2)&lt;=5,VALUE("8"),IF(WEEKDAY(B3330,2)=6,VALUE("6"),VALUE("0")))</f>
        <v>8</v>
      </c>
      <c r="F3330" s="11">
        <f>IF(WEEKDAY(B3330,2)&lt;=6,3,0)</f>
        <v>3</v>
      </c>
      <c r="G3330" s="12" t="str">
        <f>IF(WEEKDAY(B3330,2)&lt;=6,"90 минут","0")</f>
        <v>90 минут</v>
      </c>
      <c r="H3330" s="37"/>
    </row>
    <row r="3331" spans="1:8" x14ac:dyDescent="0.3">
      <c r="A3331" s="35"/>
      <c r="B3331" s="9">
        <v>33142</v>
      </c>
      <c r="C3331" s="8" t="str">
        <f>TEXT(B3331, "dddd")</f>
        <v>Wednesday</v>
      </c>
      <c r="D3331" s="10">
        <f>IF(WEEKDAY(B3331,2)&lt;=6,1,0)</f>
        <v>1</v>
      </c>
      <c r="E3331" s="10">
        <f>IF(WEEKDAY(B3331,2)&lt;=5,VALUE("8"),IF(WEEKDAY(B3331,2)=6,VALUE("6"),VALUE("0")))</f>
        <v>8</v>
      </c>
      <c r="F3331" s="11">
        <f>IF(WEEKDAY(B3331,2)&lt;=6,3,0)</f>
        <v>3</v>
      </c>
      <c r="G3331" s="12" t="str">
        <f>IF(WEEKDAY(B3331,2)&lt;=6,"90 минут","0")</f>
        <v>90 минут</v>
      </c>
      <c r="H3331" s="37"/>
    </row>
    <row r="3332" spans="1:8" x14ac:dyDescent="0.3">
      <c r="A3332" s="35"/>
      <c r="B3332" s="9">
        <v>33143</v>
      </c>
      <c r="C3332" s="8" t="str">
        <f>TEXT(B3332, "dddd")</f>
        <v>Thursday</v>
      </c>
      <c r="D3332" s="10">
        <f>IF(WEEKDAY(B3332,2)&lt;=6,1,0)</f>
        <v>1</v>
      </c>
      <c r="E3332" s="10">
        <f>IF(WEEKDAY(B3332,2)&lt;=5,VALUE("8"),IF(WEEKDAY(B3332,2)=6,VALUE("6"),VALUE("0")))</f>
        <v>8</v>
      </c>
      <c r="F3332" s="11">
        <f>IF(WEEKDAY(B3332,2)&lt;=6,3,0)</f>
        <v>3</v>
      </c>
      <c r="G3332" s="12" t="str">
        <f>IF(WEEKDAY(B3332,2)&lt;=6,"90 минут","0")</f>
        <v>90 минут</v>
      </c>
      <c r="H3332" s="37"/>
    </row>
    <row r="3333" spans="1:8" x14ac:dyDescent="0.3">
      <c r="A3333" s="35"/>
      <c r="B3333" s="9">
        <v>33144</v>
      </c>
      <c r="C3333" s="8" t="str">
        <f>TEXT(B3333, "dddd")</f>
        <v>Friday</v>
      </c>
      <c r="D3333" s="10">
        <f>IF(WEEKDAY(B3333,2)&lt;=6,1,0)</f>
        <v>1</v>
      </c>
      <c r="E3333" s="10">
        <f>IF(WEEKDAY(B3333,2)&lt;=5,VALUE("8"),IF(WEEKDAY(B3333,2)=6,VALUE("6"),VALUE("0")))</f>
        <v>8</v>
      </c>
      <c r="F3333" s="11">
        <f>IF(WEEKDAY(B3333,2)&lt;=6,3,0)</f>
        <v>3</v>
      </c>
      <c r="G3333" s="12" t="str">
        <f>IF(WEEKDAY(B3333,2)&lt;=6,"90 минут","0")</f>
        <v>90 минут</v>
      </c>
      <c r="H3333" s="37"/>
    </row>
    <row r="3334" spans="1:8" x14ac:dyDescent="0.3">
      <c r="A3334" s="35"/>
      <c r="B3334" s="9">
        <v>33145</v>
      </c>
      <c r="C3334" s="8" t="str">
        <f>TEXT(B3334, "dddd")</f>
        <v>Saturday</v>
      </c>
      <c r="D3334" s="10">
        <f>IF(WEEKDAY(B3334,2)&lt;=6,1,0)</f>
        <v>1</v>
      </c>
      <c r="E3334" s="10">
        <f>IF(WEEKDAY(B3334,2)&lt;=5,VALUE("8"),IF(WEEKDAY(B3334,2)=6,VALUE("6"),VALUE("0")))</f>
        <v>6</v>
      </c>
      <c r="F3334" s="11">
        <f>IF(WEEKDAY(B3334,2)&lt;=6,3,0)</f>
        <v>3</v>
      </c>
      <c r="G3334" s="12" t="str">
        <f>IF(WEEKDAY(B3334,2)&lt;=6,"90 минут","0")</f>
        <v>90 минут</v>
      </c>
      <c r="H3334" s="37"/>
    </row>
    <row r="3335" spans="1:8" x14ac:dyDescent="0.3">
      <c r="A3335" s="35"/>
      <c r="B3335" s="9">
        <v>33146</v>
      </c>
      <c r="C3335" s="8" t="str">
        <f>TEXT(B3335, "dddd")</f>
        <v>Sunday</v>
      </c>
      <c r="D3335" s="10">
        <f>IF(WEEKDAY(B3335,2)&lt;=6,1,0)</f>
        <v>0</v>
      </c>
      <c r="E3335" s="10">
        <f>IF(WEEKDAY(B3335,2)&lt;=5,VALUE("8"),IF(WEEKDAY(B3335,2)=6,VALUE("6"),VALUE("0")))</f>
        <v>0</v>
      </c>
      <c r="F3335" s="11">
        <f>IF(WEEKDAY(B3335,2)&lt;=6,3,0)</f>
        <v>0</v>
      </c>
      <c r="G3335" s="12" t="str">
        <f>IF(WEEKDAY(B3335,2)&lt;=6,"90 минут","0")</f>
        <v>0</v>
      </c>
      <c r="H3335" s="37"/>
    </row>
    <row r="3336" spans="1:8" x14ac:dyDescent="0.3">
      <c r="A3336" s="35"/>
      <c r="B3336" s="9">
        <v>33147</v>
      </c>
      <c r="C3336" s="8" t="str">
        <f>TEXT(B3336, "dddd")</f>
        <v>Monday</v>
      </c>
      <c r="D3336" s="10">
        <f>IF(WEEKDAY(B3336,2)&lt;=6,1,0)</f>
        <v>1</v>
      </c>
      <c r="E3336" s="10">
        <f>IF(WEEKDAY(B3336,2)&lt;=5,VALUE("8"),IF(WEEKDAY(B3336,2)=6,VALUE("6"),VALUE("0")))</f>
        <v>8</v>
      </c>
      <c r="F3336" s="11">
        <f>IF(WEEKDAY(B3336,2)&lt;=6,3,0)</f>
        <v>3</v>
      </c>
      <c r="G3336" s="12" t="str">
        <f>IF(WEEKDAY(B3336,2)&lt;=6,"90 минут","0")</f>
        <v>90 минут</v>
      </c>
      <c r="H3336" s="37"/>
    </row>
    <row r="3337" spans="1:8" x14ac:dyDescent="0.3">
      <c r="A3337" s="35"/>
      <c r="B3337" s="9">
        <v>33148</v>
      </c>
      <c r="C3337" s="8" t="str">
        <f>TEXT(B3337, "dddd")</f>
        <v>Tuesday</v>
      </c>
      <c r="D3337" s="10">
        <f>IF(WEEKDAY(B3337,2)&lt;=6,1,0)</f>
        <v>1</v>
      </c>
      <c r="E3337" s="10">
        <f>IF(WEEKDAY(B3337,2)&lt;=5,VALUE("8"),IF(WEEKDAY(B3337,2)=6,VALUE("6"),VALUE("0")))</f>
        <v>8</v>
      </c>
      <c r="F3337" s="11">
        <f>IF(WEEKDAY(B3337,2)&lt;=6,3,0)</f>
        <v>3</v>
      </c>
      <c r="G3337" s="12" t="str">
        <f>IF(WEEKDAY(B3337,2)&lt;=6,"90 минут","0")</f>
        <v>90 минут</v>
      </c>
      <c r="H3337" s="37"/>
    </row>
    <row r="3338" spans="1:8" x14ac:dyDescent="0.3">
      <c r="A3338" s="35"/>
      <c r="B3338" s="9">
        <v>33149</v>
      </c>
      <c r="C3338" s="8" t="str">
        <f>TEXT(B3338, "dddd")</f>
        <v>Wednesday</v>
      </c>
      <c r="D3338" s="10">
        <f>IF(WEEKDAY(B3338,2)&lt;=6,1,0)</f>
        <v>1</v>
      </c>
      <c r="E3338" s="10">
        <f>IF(WEEKDAY(B3338,2)&lt;=5,VALUE("8"),IF(WEEKDAY(B3338,2)=6,VALUE("6"),VALUE("0")))</f>
        <v>8</v>
      </c>
      <c r="F3338" s="11">
        <f>IF(WEEKDAY(B3338,2)&lt;=6,3,0)</f>
        <v>3</v>
      </c>
      <c r="G3338" s="12" t="str">
        <f>IF(WEEKDAY(B3338,2)&lt;=6,"90 минут","0")</f>
        <v>90 минут</v>
      </c>
      <c r="H3338" s="37"/>
    </row>
    <row r="3339" spans="1:8" x14ac:dyDescent="0.3">
      <c r="A3339" s="35"/>
      <c r="B3339" s="9">
        <v>33150</v>
      </c>
      <c r="C3339" s="8" t="str">
        <f>TEXT(B3339, "dddd")</f>
        <v>Thursday</v>
      </c>
      <c r="D3339" s="10">
        <f>IF(WEEKDAY(B3339,2)&lt;=6,1,0)</f>
        <v>1</v>
      </c>
      <c r="E3339" s="10">
        <f>IF(WEEKDAY(B3339,2)&lt;=5,VALUE("8"),IF(WEEKDAY(B3339,2)=6,VALUE("6"),VALUE("0")))</f>
        <v>8</v>
      </c>
      <c r="F3339" s="11">
        <f>IF(WEEKDAY(B3339,2)&lt;=6,3,0)</f>
        <v>3</v>
      </c>
      <c r="G3339" s="12" t="str">
        <f>IF(WEEKDAY(B3339,2)&lt;=6,"90 минут","0")</f>
        <v>90 минут</v>
      </c>
      <c r="H3339" s="37"/>
    </row>
    <row r="3340" spans="1:8" x14ac:dyDescent="0.3">
      <c r="A3340" s="35"/>
      <c r="B3340" s="9">
        <v>33151</v>
      </c>
      <c r="C3340" s="8" t="str">
        <f>TEXT(B3340, "dddd")</f>
        <v>Friday</v>
      </c>
      <c r="D3340" s="10">
        <f>IF(WEEKDAY(B3340,2)&lt;=6,1,0)</f>
        <v>1</v>
      </c>
      <c r="E3340" s="10">
        <f>IF(WEEKDAY(B3340,2)&lt;=5,VALUE("8"),IF(WEEKDAY(B3340,2)=6,VALUE("6"),VALUE("0")))</f>
        <v>8</v>
      </c>
      <c r="F3340" s="11">
        <f>IF(WEEKDAY(B3340,2)&lt;=6,3,0)</f>
        <v>3</v>
      </c>
      <c r="G3340" s="12" t="str">
        <f>IF(WEEKDAY(B3340,2)&lt;=6,"90 минут","0")</f>
        <v>90 минут</v>
      </c>
      <c r="H3340" s="37"/>
    </row>
    <row r="3341" spans="1:8" x14ac:dyDescent="0.3">
      <c r="A3341" s="35"/>
      <c r="B3341" s="9">
        <v>33152</v>
      </c>
      <c r="C3341" s="8" t="str">
        <f>TEXT(B3341, "dddd")</f>
        <v>Saturday</v>
      </c>
      <c r="D3341" s="10">
        <f>IF(WEEKDAY(B3341,2)&lt;=6,1,0)</f>
        <v>1</v>
      </c>
      <c r="E3341" s="10">
        <f>IF(WEEKDAY(B3341,2)&lt;=5,VALUE("8"),IF(WEEKDAY(B3341,2)=6,VALUE("6"),VALUE("0")))</f>
        <v>6</v>
      </c>
      <c r="F3341" s="11">
        <f>IF(WEEKDAY(B3341,2)&lt;=6,3,0)</f>
        <v>3</v>
      </c>
      <c r="G3341" s="12" t="str">
        <f>IF(WEEKDAY(B3341,2)&lt;=6,"90 минут","0")</f>
        <v>90 минут</v>
      </c>
      <c r="H3341" s="37"/>
    </row>
    <row r="3342" spans="1:8" x14ac:dyDescent="0.3">
      <c r="A3342" s="35"/>
      <c r="B3342" s="9">
        <v>33153</v>
      </c>
      <c r="C3342" s="8" t="str">
        <f>TEXT(B3342, "dddd")</f>
        <v>Sunday</v>
      </c>
      <c r="D3342" s="10">
        <f>IF(WEEKDAY(B3342,2)&lt;=6,1,0)</f>
        <v>0</v>
      </c>
      <c r="E3342" s="10">
        <f>IF(WEEKDAY(B3342,2)&lt;=5,VALUE("8"),IF(WEEKDAY(B3342,2)=6,VALUE("6"),VALUE("0")))</f>
        <v>0</v>
      </c>
      <c r="F3342" s="11">
        <f>IF(WEEKDAY(B3342,2)&lt;=6,3,0)</f>
        <v>0</v>
      </c>
      <c r="G3342" s="12" t="str">
        <f>IF(WEEKDAY(B3342,2)&lt;=6,"90 минут","0")</f>
        <v>0</v>
      </c>
      <c r="H3342" s="37"/>
    </row>
    <row r="3343" spans="1:8" x14ac:dyDescent="0.3">
      <c r="A3343" s="35"/>
      <c r="B3343" s="9">
        <v>33154</v>
      </c>
      <c r="C3343" s="8" t="str">
        <f>TEXT(B3343, "dddd")</f>
        <v>Monday</v>
      </c>
      <c r="D3343" s="10">
        <f>IF(WEEKDAY(B3343,2)&lt;=6,1,0)</f>
        <v>1</v>
      </c>
      <c r="E3343" s="10">
        <f>IF(WEEKDAY(B3343,2)&lt;=5,VALUE("8"),IF(WEEKDAY(B3343,2)=6,VALUE("6"),VALUE("0")))</f>
        <v>8</v>
      </c>
      <c r="F3343" s="11">
        <f>IF(WEEKDAY(B3343,2)&lt;=6,3,0)</f>
        <v>3</v>
      </c>
      <c r="G3343" s="12" t="str">
        <f>IF(WEEKDAY(B3343,2)&lt;=6,"90 минут","0")</f>
        <v>90 минут</v>
      </c>
      <c r="H3343" s="37"/>
    </row>
    <row r="3344" spans="1:8" x14ac:dyDescent="0.3">
      <c r="A3344" s="35"/>
      <c r="B3344" s="9">
        <v>33155</v>
      </c>
      <c r="C3344" s="8" t="str">
        <f>TEXT(B3344, "dddd")</f>
        <v>Tuesday</v>
      </c>
      <c r="D3344" s="10">
        <f>IF(WEEKDAY(B3344,2)&lt;=6,1,0)</f>
        <v>1</v>
      </c>
      <c r="E3344" s="10">
        <f>IF(WEEKDAY(B3344,2)&lt;=5,VALUE("8"),IF(WEEKDAY(B3344,2)=6,VALUE("6"),VALUE("0")))</f>
        <v>8</v>
      </c>
      <c r="F3344" s="11">
        <f>IF(WEEKDAY(B3344,2)&lt;=6,3,0)</f>
        <v>3</v>
      </c>
      <c r="G3344" s="12" t="str">
        <f>IF(WEEKDAY(B3344,2)&lt;=6,"90 минут","0")</f>
        <v>90 минут</v>
      </c>
      <c r="H3344" s="37"/>
    </row>
    <row r="3345" spans="1:8" x14ac:dyDescent="0.3">
      <c r="A3345" s="35"/>
      <c r="B3345" s="9">
        <v>33156</v>
      </c>
      <c r="C3345" s="8" t="str">
        <f>TEXT(B3345, "dddd")</f>
        <v>Wednesday</v>
      </c>
      <c r="D3345" s="10">
        <f>IF(WEEKDAY(B3345,2)&lt;=6,1,0)</f>
        <v>1</v>
      </c>
      <c r="E3345" s="10">
        <f>IF(WEEKDAY(B3345,2)&lt;=5,VALUE("8"),IF(WEEKDAY(B3345,2)=6,VALUE("6"),VALUE("0")))</f>
        <v>8</v>
      </c>
      <c r="F3345" s="11">
        <f>IF(WEEKDAY(B3345,2)&lt;=6,3,0)</f>
        <v>3</v>
      </c>
      <c r="G3345" s="12" t="str">
        <f>IF(WEEKDAY(B3345,2)&lt;=6,"90 минут","0")</f>
        <v>90 минут</v>
      </c>
      <c r="H3345" s="37"/>
    </row>
    <row r="3346" spans="1:8" x14ac:dyDescent="0.3">
      <c r="A3346" s="35"/>
      <c r="B3346" s="9">
        <v>33157</v>
      </c>
      <c r="C3346" s="8" t="str">
        <f>TEXT(B3346, "dddd")</f>
        <v>Thursday</v>
      </c>
      <c r="D3346" s="10">
        <f>IF(WEEKDAY(B3346,2)&lt;=6,1,0)</f>
        <v>1</v>
      </c>
      <c r="E3346" s="10">
        <f>IF(WEEKDAY(B3346,2)&lt;=5,VALUE("8"),IF(WEEKDAY(B3346,2)=6,VALUE("6"),VALUE("0")))</f>
        <v>8</v>
      </c>
      <c r="F3346" s="11">
        <f>IF(WEEKDAY(B3346,2)&lt;=6,3,0)</f>
        <v>3</v>
      </c>
      <c r="G3346" s="12" t="str">
        <f>IF(WEEKDAY(B3346,2)&lt;=6,"90 минут","0")</f>
        <v>90 минут</v>
      </c>
      <c r="H3346" s="37"/>
    </row>
    <row r="3347" spans="1:8" x14ac:dyDescent="0.3">
      <c r="A3347" s="35"/>
      <c r="B3347" s="9">
        <v>33158</v>
      </c>
      <c r="C3347" s="8" t="str">
        <f>TEXT(B3347, "dddd")</f>
        <v>Friday</v>
      </c>
      <c r="D3347" s="10">
        <f>IF(WEEKDAY(B3347,2)&lt;=6,1,0)</f>
        <v>1</v>
      </c>
      <c r="E3347" s="10">
        <f>IF(WEEKDAY(B3347,2)&lt;=5,VALUE("8"),IF(WEEKDAY(B3347,2)=6,VALUE("6"),VALUE("0")))</f>
        <v>8</v>
      </c>
      <c r="F3347" s="11">
        <f>IF(WEEKDAY(B3347,2)&lt;=6,3,0)</f>
        <v>3</v>
      </c>
      <c r="G3347" s="12" t="str">
        <f>IF(WEEKDAY(B3347,2)&lt;=6,"90 минут","0")</f>
        <v>90 минут</v>
      </c>
      <c r="H3347" s="37"/>
    </row>
    <row r="3348" spans="1:8" x14ac:dyDescent="0.3">
      <c r="A3348" s="35"/>
      <c r="B3348" s="9">
        <v>33159</v>
      </c>
      <c r="C3348" s="8" t="str">
        <f>TEXT(B3348, "dddd")</f>
        <v>Saturday</v>
      </c>
      <c r="D3348" s="10">
        <f>IF(WEEKDAY(B3348,2)&lt;=6,1,0)</f>
        <v>1</v>
      </c>
      <c r="E3348" s="10">
        <f>IF(WEEKDAY(B3348,2)&lt;=5,VALUE("8"),IF(WEEKDAY(B3348,2)=6,VALUE("6"),VALUE("0")))</f>
        <v>6</v>
      </c>
      <c r="F3348" s="11">
        <f>IF(WEEKDAY(B3348,2)&lt;=6,3,0)</f>
        <v>3</v>
      </c>
      <c r="G3348" s="12" t="str">
        <f>IF(WEEKDAY(B3348,2)&lt;=6,"90 минут","0")</f>
        <v>90 минут</v>
      </c>
      <c r="H3348" s="37"/>
    </row>
    <row r="3349" spans="1:8" x14ac:dyDescent="0.3">
      <c r="A3349" s="35"/>
      <c r="B3349" s="9">
        <v>33160</v>
      </c>
      <c r="C3349" s="8" t="str">
        <f>TEXT(B3349, "dddd")</f>
        <v>Sunday</v>
      </c>
      <c r="D3349" s="10">
        <f>IF(WEEKDAY(B3349,2)&lt;=6,1,0)</f>
        <v>0</v>
      </c>
      <c r="E3349" s="10">
        <f>IF(WEEKDAY(B3349,2)&lt;=5,VALUE("8"),IF(WEEKDAY(B3349,2)=6,VALUE("6"),VALUE("0")))</f>
        <v>0</v>
      </c>
      <c r="F3349" s="11">
        <f>IF(WEEKDAY(B3349,2)&lt;=6,3,0)</f>
        <v>0</v>
      </c>
      <c r="G3349" s="12" t="str">
        <f>IF(WEEKDAY(B3349,2)&lt;=6,"90 минут","0")</f>
        <v>0</v>
      </c>
      <c r="H3349" s="37"/>
    </row>
    <row r="3350" spans="1:8" x14ac:dyDescent="0.3">
      <c r="A3350" s="35"/>
      <c r="B3350" s="9">
        <v>33161</v>
      </c>
      <c r="C3350" s="8" t="str">
        <f>TEXT(B3350, "dddd")</f>
        <v>Monday</v>
      </c>
      <c r="D3350" s="10">
        <f>IF(WEEKDAY(B3350,2)&lt;=6,1,0)</f>
        <v>1</v>
      </c>
      <c r="E3350" s="10">
        <f>IF(WEEKDAY(B3350,2)&lt;=5,VALUE("8"),IF(WEEKDAY(B3350,2)=6,VALUE("6"),VALUE("0")))</f>
        <v>8</v>
      </c>
      <c r="F3350" s="11">
        <f>IF(WEEKDAY(B3350,2)&lt;=6,3,0)</f>
        <v>3</v>
      </c>
      <c r="G3350" s="12" t="str">
        <f>IF(WEEKDAY(B3350,2)&lt;=6,"90 минут","0")</f>
        <v>90 минут</v>
      </c>
      <c r="H3350" s="37"/>
    </row>
    <row r="3351" spans="1:8" x14ac:dyDescent="0.3">
      <c r="A3351" s="35"/>
      <c r="B3351" s="9">
        <v>33162</v>
      </c>
      <c r="C3351" s="8" t="str">
        <f>TEXT(B3351, "dddd")</f>
        <v>Tuesday</v>
      </c>
      <c r="D3351" s="10">
        <f>IF(WEEKDAY(B3351,2)&lt;=6,1,0)</f>
        <v>1</v>
      </c>
      <c r="E3351" s="10">
        <f>IF(WEEKDAY(B3351,2)&lt;=5,VALUE("8"),IF(WEEKDAY(B3351,2)=6,VALUE("6"),VALUE("0")))</f>
        <v>8</v>
      </c>
      <c r="F3351" s="11">
        <f>IF(WEEKDAY(B3351,2)&lt;=6,3,0)</f>
        <v>3</v>
      </c>
      <c r="G3351" s="12" t="str">
        <f>IF(WEEKDAY(B3351,2)&lt;=6,"90 минут","0")</f>
        <v>90 минут</v>
      </c>
      <c r="H3351" s="37"/>
    </row>
    <row r="3352" spans="1:8" x14ac:dyDescent="0.3">
      <c r="A3352" s="35"/>
      <c r="B3352" s="9">
        <v>33163</v>
      </c>
      <c r="C3352" s="8" t="str">
        <f>TEXT(B3352, "dddd")</f>
        <v>Wednesday</v>
      </c>
      <c r="D3352" s="10">
        <f>IF(WEEKDAY(B3352,2)&lt;=6,1,0)</f>
        <v>1</v>
      </c>
      <c r="E3352" s="10">
        <f>IF(WEEKDAY(B3352,2)&lt;=5,VALUE("8"),IF(WEEKDAY(B3352,2)=6,VALUE("6"),VALUE("0")))</f>
        <v>8</v>
      </c>
      <c r="F3352" s="11">
        <f>IF(WEEKDAY(B3352,2)&lt;=6,3,0)</f>
        <v>3</v>
      </c>
      <c r="G3352" s="12" t="str">
        <f>IF(WEEKDAY(B3352,2)&lt;=6,"90 минут","0")</f>
        <v>90 минут</v>
      </c>
      <c r="H3352" s="37"/>
    </row>
    <row r="3353" spans="1:8" x14ac:dyDescent="0.3">
      <c r="A3353" s="35"/>
      <c r="B3353" s="9">
        <v>33164</v>
      </c>
      <c r="C3353" s="8" t="str">
        <f>TEXT(B3353, "dddd")</f>
        <v>Thursday</v>
      </c>
      <c r="D3353" s="10">
        <f>IF(WEEKDAY(B3353,2)&lt;=6,1,0)</f>
        <v>1</v>
      </c>
      <c r="E3353" s="10">
        <f>IF(WEEKDAY(B3353,2)&lt;=5,VALUE("8"),IF(WEEKDAY(B3353,2)=6,VALUE("6"),VALUE("0")))</f>
        <v>8</v>
      </c>
      <c r="F3353" s="11">
        <f>IF(WEEKDAY(B3353,2)&lt;=6,3,0)</f>
        <v>3</v>
      </c>
      <c r="G3353" s="12" t="str">
        <f>IF(WEEKDAY(B3353,2)&lt;=6,"90 минут","0")</f>
        <v>90 минут</v>
      </c>
      <c r="H3353" s="37"/>
    </row>
    <row r="3354" spans="1:8" x14ac:dyDescent="0.3">
      <c r="A3354" s="35"/>
      <c r="B3354" s="9">
        <v>33165</v>
      </c>
      <c r="C3354" s="8" t="str">
        <f>TEXT(B3354, "dddd")</f>
        <v>Friday</v>
      </c>
      <c r="D3354" s="10">
        <f>IF(WEEKDAY(B3354,2)&lt;=6,1,0)</f>
        <v>1</v>
      </c>
      <c r="E3354" s="10">
        <f>IF(WEEKDAY(B3354,2)&lt;=5,VALUE("8"),IF(WEEKDAY(B3354,2)=6,VALUE("6"),VALUE("0")))</f>
        <v>8</v>
      </c>
      <c r="F3354" s="11">
        <f>IF(WEEKDAY(B3354,2)&lt;=6,3,0)</f>
        <v>3</v>
      </c>
      <c r="G3354" s="12" t="str">
        <f>IF(WEEKDAY(B3354,2)&lt;=6,"90 минут","0")</f>
        <v>90 минут</v>
      </c>
      <c r="H3354" s="37"/>
    </row>
    <row r="3355" spans="1:8" x14ac:dyDescent="0.3">
      <c r="A3355" s="35"/>
      <c r="B3355" s="9">
        <v>33166</v>
      </c>
      <c r="C3355" s="8" t="str">
        <f>TEXT(B3355, "dddd")</f>
        <v>Saturday</v>
      </c>
      <c r="D3355" s="10">
        <f>IF(WEEKDAY(B3355,2)&lt;=6,1,0)</f>
        <v>1</v>
      </c>
      <c r="E3355" s="10">
        <f>IF(WEEKDAY(B3355,2)&lt;=5,VALUE("8"),IF(WEEKDAY(B3355,2)=6,VALUE("6"),VALUE("0")))</f>
        <v>6</v>
      </c>
      <c r="F3355" s="11">
        <f>IF(WEEKDAY(B3355,2)&lt;=6,3,0)</f>
        <v>3</v>
      </c>
      <c r="G3355" s="12" t="str">
        <f>IF(WEEKDAY(B3355,2)&lt;=6,"90 минут","0")</f>
        <v>90 минут</v>
      </c>
      <c r="H3355" s="37"/>
    </row>
    <row r="3356" spans="1:8" x14ac:dyDescent="0.3">
      <c r="A3356" s="35"/>
      <c r="B3356" s="9">
        <v>33167</v>
      </c>
      <c r="C3356" s="8" t="str">
        <f>TEXT(B3356, "dddd")</f>
        <v>Sunday</v>
      </c>
      <c r="D3356" s="10">
        <f>IF(WEEKDAY(B3356,2)&lt;=6,1,0)</f>
        <v>0</v>
      </c>
      <c r="E3356" s="10">
        <f>IF(WEEKDAY(B3356,2)&lt;=5,VALUE("8"),IF(WEEKDAY(B3356,2)=6,VALUE("6"),VALUE("0")))</f>
        <v>0</v>
      </c>
      <c r="F3356" s="11">
        <f>IF(WEEKDAY(B3356,2)&lt;=6,3,0)</f>
        <v>0</v>
      </c>
      <c r="G3356" s="12" t="str">
        <f>IF(WEEKDAY(B3356,2)&lt;=6,"90 минут","0")</f>
        <v>0</v>
      </c>
      <c r="H3356" s="37"/>
    </row>
    <row r="3357" spans="1:8" x14ac:dyDescent="0.3">
      <c r="A3357" s="35"/>
      <c r="B3357" s="9">
        <v>33168</v>
      </c>
      <c r="C3357" s="8" t="str">
        <f>TEXT(B3357, "dddd")</f>
        <v>Monday</v>
      </c>
      <c r="D3357" s="10">
        <f>IF(WEEKDAY(B3357,2)&lt;=6,1,0)</f>
        <v>1</v>
      </c>
      <c r="E3357" s="10">
        <f>IF(WEEKDAY(B3357,2)&lt;=5,VALUE("8"),IF(WEEKDAY(B3357,2)=6,VALUE("6"),VALUE("0")))</f>
        <v>8</v>
      </c>
      <c r="F3357" s="11">
        <f>IF(WEEKDAY(B3357,2)&lt;=6,3,0)</f>
        <v>3</v>
      </c>
      <c r="G3357" s="12" t="str">
        <f>IF(WEEKDAY(B3357,2)&lt;=6,"90 минут","0")</f>
        <v>90 минут</v>
      </c>
      <c r="H3357" s="37"/>
    </row>
    <row r="3358" spans="1:8" x14ac:dyDescent="0.3">
      <c r="A3358" s="35"/>
      <c r="B3358" s="9">
        <v>33169</v>
      </c>
      <c r="C3358" s="8" t="str">
        <f>TEXT(B3358, "dddd")</f>
        <v>Tuesday</v>
      </c>
      <c r="D3358" s="10">
        <f>IF(WEEKDAY(B3358,2)&lt;=6,1,0)</f>
        <v>1</v>
      </c>
      <c r="E3358" s="10">
        <f>IF(WEEKDAY(B3358,2)&lt;=5,VALUE("8"),IF(WEEKDAY(B3358,2)=6,VALUE("6"),VALUE("0")))</f>
        <v>8</v>
      </c>
      <c r="F3358" s="11">
        <f>IF(WEEKDAY(B3358,2)&lt;=6,3,0)</f>
        <v>3</v>
      </c>
      <c r="G3358" s="12" t="str">
        <f>IF(WEEKDAY(B3358,2)&lt;=6,"90 минут","0")</f>
        <v>90 минут</v>
      </c>
      <c r="H3358" s="37"/>
    </row>
    <row r="3359" spans="1:8" x14ac:dyDescent="0.3">
      <c r="A3359" s="35"/>
      <c r="B3359" s="9">
        <v>33170</v>
      </c>
      <c r="C3359" s="8" t="str">
        <f>TEXT(B3359, "dddd")</f>
        <v>Wednesday</v>
      </c>
      <c r="D3359" s="10">
        <f>IF(WEEKDAY(B3359,2)&lt;=6,1,0)</f>
        <v>1</v>
      </c>
      <c r="E3359" s="10">
        <f>IF(WEEKDAY(B3359,2)&lt;=5,VALUE("8"),IF(WEEKDAY(B3359,2)=6,VALUE("6"),VALUE("0")))</f>
        <v>8</v>
      </c>
      <c r="F3359" s="11">
        <f>IF(WEEKDAY(B3359,2)&lt;=6,3,0)</f>
        <v>3</v>
      </c>
      <c r="G3359" s="12" t="str">
        <f>IF(WEEKDAY(B3359,2)&lt;=6,"90 минут","0")</f>
        <v>90 минут</v>
      </c>
      <c r="H3359" s="37"/>
    </row>
    <row r="3360" spans="1:8" x14ac:dyDescent="0.3">
      <c r="A3360" s="35"/>
      <c r="B3360" s="9">
        <v>33171</v>
      </c>
      <c r="C3360" s="8" t="str">
        <f>TEXT(B3360, "dddd")</f>
        <v>Thursday</v>
      </c>
      <c r="D3360" s="10">
        <f>IF(WEEKDAY(B3360,2)&lt;=6,1,0)</f>
        <v>1</v>
      </c>
      <c r="E3360" s="10">
        <f>IF(WEEKDAY(B3360,2)&lt;=5,VALUE("8"),IF(WEEKDAY(B3360,2)=6,VALUE("6"),VALUE("0")))</f>
        <v>8</v>
      </c>
      <c r="F3360" s="11">
        <f>IF(WEEKDAY(B3360,2)&lt;=6,3,0)</f>
        <v>3</v>
      </c>
      <c r="G3360" s="12" t="str">
        <f>IF(WEEKDAY(B3360,2)&lt;=6,"90 минут","0")</f>
        <v>90 минут</v>
      </c>
      <c r="H3360" s="37"/>
    </row>
    <row r="3361" spans="1:8" x14ac:dyDescent="0.3">
      <c r="A3361" s="35"/>
      <c r="B3361" s="9">
        <v>33172</v>
      </c>
      <c r="C3361" s="8" t="str">
        <f>TEXT(B3361, "dddd")</f>
        <v>Friday</v>
      </c>
      <c r="D3361" s="10">
        <f>IF(WEEKDAY(B3361,2)&lt;=6,1,0)</f>
        <v>1</v>
      </c>
      <c r="E3361" s="10">
        <f>IF(WEEKDAY(B3361,2)&lt;=5,VALUE("8"),IF(WEEKDAY(B3361,2)=6,VALUE("6"),VALUE("0")))</f>
        <v>8</v>
      </c>
      <c r="F3361" s="11">
        <f>IF(WEEKDAY(B3361,2)&lt;=6,3,0)</f>
        <v>3</v>
      </c>
      <c r="G3361" s="12" t="str">
        <f>IF(WEEKDAY(B3361,2)&lt;=6,"90 минут","0")</f>
        <v>90 минут</v>
      </c>
      <c r="H3361" s="37"/>
    </row>
    <row r="3362" spans="1:8" x14ac:dyDescent="0.3">
      <c r="A3362" s="35"/>
      <c r="B3362" s="9">
        <v>33173</v>
      </c>
      <c r="C3362" s="8" t="str">
        <f>TEXT(B3362, "dddd")</f>
        <v>Saturday</v>
      </c>
      <c r="D3362" s="10">
        <f>IF(WEEKDAY(B3362,2)&lt;=6,1,0)</f>
        <v>1</v>
      </c>
      <c r="E3362" s="10">
        <f>IF(WEEKDAY(B3362,2)&lt;=5,VALUE("8"),IF(WEEKDAY(B3362,2)=6,VALUE("6"),VALUE("0")))</f>
        <v>6</v>
      </c>
      <c r="F3362" s="11">
        <f>IF(WEEKDAY(B3362,2)&lt;=6,3,0)</f>
        <v>3</v>
      </c>
      <c r="G3362" s="12" t="str">
        <f>IF(WEEKDAY(B3362,2)&lt;=6,"90 минут","0")</f>
        <v>90 минут</v>
      </c>
      <c r="H3362" s="37"/>
    </row>
    <row r="3363" spans="1:8" x14ac:dyDescent="0.3">
      <c r="A3363" s="35"/>
      <c r="B3363" s="9">
        <v>33174</v>
      </c>
      <c r="C3363" s="8" t="str">
        <f>TEXT(B3363, "dddd")</f>
        <v>Sunday</v>
      </c>
      <c r="D3363" s="10">
        <f>IF(WEEKDAY(B3363,2)&lt;=6,1,0)</f>
        <v>0</v>
      </c>
      <c r="E3363" s="10">
        <f>IF(WEEKDAY(B3363,2)&lt;=5,VALUE("8"),IF(WEEKDAY(B3363,2)=6,VALUE("6"),VALUE("0")))</f>
        <v>0</v>
      </c>
      <c r="F3363" s="11">
        <f>IF(WEEKDAY(B3363,2)&lt;=6,3,0)</f>
        <v>0</v>
      </c>
      <c r="G3363" s="12" t="str">
        <f>IF(WEEKDAY(B3363,2)&lt;=6,"90 минут","0")</f>
        <v>0</v>
      </c>
      <c r="H3363" s="37"/>
    </row>
    <row r="3364" spans="1:8" x14ac:dyDescent="0.3">
      <c r="A3364" s="35"/>
      <c r="B3364" s="9">
        <v>33175</v>
      </c>
      <c r="C3364" s="8" t="str">
        <f>TEXT(B3364, "dddd")</f>
        <v>Monday</v>
      </c>
      <c r="D3364" s="10">
        <f>IF(WEEKDAY(B3364,2)&lt;=6,1,0)</f>
        <v>1</v>
      </c>
      <c r="E3364" s="10">
        <f>IF(WEEKDAY(B3364,2)&lt;=5,VALUE("8"),IF(WEEKDAY(B3364,2)=6,VALUE("6"),VALUE("0")))</f>
        <v>8</v>
      </c>
      <c r="F3364" s="11">
        <f>IF(WEEKDAY(B3364,2)&lt;=6,3,0)</f>
        <v>3</v>
      </c>
      <c r="G3364" s="12" t="str">
        <f>IF(WEEKDAY(B3364,2)&lt;=6,"90 минут","0")</f>
        <v>90 минут</v>
      </c>
      <c r="H3364" s="37"/>
    </row>
    <row r="3365" spans="1:8" x14ac:dyDescent="0.3">
      <c r="A3365" s="35"/>
      <c r="B3365" s="9">
        <v>33176</v>
      </c>
      <c r="C3365" s="8" t="str">
        <f>TEXT(B3365, "dddd")</f>
        <v>Tuesday</v>
      </c>
      <c r="D3365" s="10">
        <f>IF(WEEKDAY(B3365,2)&lt;=6,1,0)</f>
        <v>1</v>
      </c>
      <c r="E3365" s="10">
        <f>IF(WEEKDAY(B3365,2)&lt;=5,VALUE("8"),IF(WEEKDAY(B3365,2)=6,VALUE("6"),VALUE("0")))</f>
        <v>8</v>
      </c>
      <c r="F3365" s="11">
        <f>IF(WEEKDAY(B3365,2)&lt;=6,3,0)</f>
        <v>3</v>
      </c>
      <c r="G3365" s="12" t="str">
        <f>IF(WEEKDAY(B3365,2)&lt;=6,"90 минут","0")</f>
        <v>90 минут</v>
      </c>
      <c r="H3365" s="37"/>
    </row>
    <row r="3366" spans="1:8" x14ac:dyDescent="0.3">
      <c r="A3366" s="35"/>
      <c r="B3366" s="9">
        <v>33177</v>
      </c>
      <c r="C3366" s="8" t="str">
        <f>TEXT(B3366, "dddd")</f>
        <v>Wednesday</v>
      </c>
      <c r="D3366" s="10">
        <f>IF(WEEKDAY(B3366,2)&lt;=6,1,0)</f>
        <v>1</v>
      </c>
      <c r="E3366" s="10">
        <f>IF(WEEKDAY(B3366,2)&lt;=5,VALUE("8"),IF(WEEKDAY(B3366,2)=6,VALUE("6"),VALUE("0")))</f>
        <v>8</v>
      </c>
      <c r="F3366" s="11">
        <f>IF(WEEKDAY(B3366,2)&lt;=6,3,0)</f>
        <v>3</v>
      </c>
      <c r="G3366" s="12" t="str">
        <f>IF(WEEKDAY(B3366,2)&lt;=6,"90 минут","0")</f>
        <v>90 минут</v>
      </c>
      <c r="H3366" s="37"/>
    </row>
    <row r="3367" spans="1:8" x14ac:dyDescent="0.3">
      <c r="A3367" s="35"/>
      <c r="B3367" s="9">
        <v>33178</v>
      </c>
      <c r="C3367" s="8" t="str">
        <f>TEXT(B3367, "dddd")</f>
        <v>Thursday</v>
      </c>
      <c r="D3367" s="10">
        <f>IF(WEEKDAY(B3367,2)&lt;=6,1,0)</f>
        <v>1</v>
      </c>
      <c r="E3367" s="10">
        <f>IF(WEEKDAY(B3367,2)&lt;=5,VALUE("8"),IF(WEEKDAY(B3367,2)=6,VALUE("6"),VALUE("0")))</f>
        <v>8</v>
      </c>
      <c r="F3367" s="11">
        <f>IF(WEEKDAY(B3367,2)&lt;=6,3,0)</f>
        <v>3</v>
      </c>
      <c r="G3367" s="12" t="str">
        <f>IF(WEEKDAY(B3367,2)&lt;=6,"90 минут","0")</f>
        <v>90 минут</v>
      </c>
      <c r="H3367" s="37"/>
    </row>
    <row r="3368" spans="1:8" x14ac:dyDescent="0.3">
      <c r="A3368" s="35"/>
      <c r="B3368" s="9">
        <v>33179</v>
      </c>
      <c r="C3368" s="8" t="str">
        <f>TEXT(B3368, "dddd")</f>
        <v>Friday</v>
      </c>
      <c r="D3368" s="10">
        <f>IF(WEEKDAY(B3368,2)&lt;=6,1,0)</f>
        <v>1</v>
      </c>
      <c r="E3368" s="10">
        <f>IF(WEEKDAY(B3368,2)&lt;=5,VALUE("8"),IF(WEEKDAY(B3368,2)=6,VALUE("6"),VALUE("0")))</f>
        <v>8</v>
      </c>
      <c r="F3368" s="11">
        <f>IF(WEEKDAY(B3368,2)&lt;=6,3,0)</f>
        <v>3</v>
      </c>
      <c r="G3368" s="12" t="str">
        <f>IF(WEEKDAY(B3368,2)&lt;=6,"90 минут","0")</f>
        <v>90 минут</v>
      </c>
      <c r="H3368" s="37"/>
    </row>
    <row r="3369" spans="1:8" x14ac:dyDescent="0.3">
      <c r="A3369" s="35"/>
      <c r="B3369" s="9">
        <v>33180</v>
      </c>
      <c r="C3369" s="8" t="str">
        <f>TEXT(B3369, "dddd")</f>
        <v>Saturday</v>
      </c>
      <c r="D3369" s="10">
        <f>IF(WEEKDAY(B3369,2)&lt;=6,1,0)</f>
        <v>1</v>
      </c>
      <c r="E3369" s="10">
        <f>IF(WEEKDAY(B3369,2)&lt;=5,VALUE("8"),IF(WEEKDAY(B3369,2)=6,VALUE("6"),VALUE("0")))</f>
        <v>6</v>
      </c>
      <c r="F3369" s="11">
        <f>IF(WEEKDAY(B3369,2)&lt;=6,3,0)</f>
        <v>3</v>
      </c>
      <c r="G3369" s="12" t="str">
        <f>IF(WEEKDAY(B3369,2)&lt;=6,"90 минут","0")</f>
        <v>90 минут</v>
      </c>
      <c r="H3369" s="37"/>
    </row>
    <row r="3370" spans="1:8" x14ac:dyDescent="0.3">
      <c r="A3370" s="35"/>
      <c r="B3370" s="9">
        <v>33181</v>
      </c>
      <c r="C3370" s="8" t="str">
        <f>TEXT(B3370, "dddd")</f>
        <v>Sunday</v>
      </c>
      <c r="D3370" s="10">
        <f>IF(WEEKDAY(B3370,2)&lt;=6,1,0)</f>
        <v>0</v>
      </c>
      <c r="E3370" s="10">
        <f>IF(WEEKDAY(B3370,2)&lt;=5,VALUE("8"),IF(WEEKDAY(B3370,2)=6,VALUE("6"),VALUE("0")))</f>
        <v>0</v>
      </c>
      <c r="F3370" s="11">
        <f>IF(WEEKDAY(B3370,2)&lt;=6,3,0)</f>
        <v>0</v>
      </c>
      <c r="G3370" s="12" t="str">
        <f>IF(WEEKDAY(B3370,2)&lt;=6,"90 минут","0")</f>
        <v>0</v>
      </c>
      <c r="H3370" s="37"/>
    </row>
    <row r="3371" spans="1:8" x14ac:dyDescent="0.3">
      <c r="A3371" s="35"/>
      <c r="B3371" s="9">
        <v>33182</v>
      </c>
      <c r="C3371" s="8" t="str">
        <f>TEXT(B3371, "dddd")</f>
        <v>Monday</v>
      </c>
      <c r="D3371" s="10">
        <f>IF(WEEKDAY(B3371,2)&lt;=6,1,0)</f>
        <v>1</v>
      </c>
      <c r="E3371" s="10">
        <f>IF(WEEKDAY(B3371,2)&lt;=5,VALUE("8"),IF(WEEKDAY(B3371,2)=6,VALUE("6"),VALUE("0")))</f>
        <v>8</v>
      </c>
      <c r="F3371" s="11">
        <f>IF(WEEKDAY(B3371,2)&lt;=6,3,0)</f>
        <v>3</v>
      </c>
      <c r="G3371" s="12" t="str">
        <f>IF(WEEKDAY(B3371,2)&lt;=6,"90 минут","0")</f>
        <v>90 минут</v>
      </c>
      <c r="H3371" s="37"/>
    </row>
    <row r="3372" spans="1:8" x14ac:dyDescent="0.3">
      <c r="A3372" s="35"/>
      <c r="B3372" s="9">
        <v>33183</v>
      </c>
      <c r="C3372" s="8" t="str">
        <f>TEXT(B3372, "dddd")</f>
        <v>Tuesday</v>
      </c>
      <c r="D3372" s="10">
        <f>IF(WEEKDAY(B3372,2)&lt;=6,1,0)</f>
        <v>1</v>
      </c>
      <c r="E3372" s="10">
        <f>IF(WEEKDAY(B3372,2)&lt;=5,VALUE("8"),IF(WEEKDAY(B3372,2)=6,VALUE("6"),VALUE("0")))</f>
        <v>8</v>
      </c>
      <c r="F3372" s="11">
        <f>IF(WEEKDAY(B3372,2)&lt;=6,3,0)</f>
        <v>3</v>
      </c>
      <c r="G3372" s="12" t="str">
        <f>IF(WEEKDAY(B3372,2)&lt;=6,"90 минут","0")</f>
        <v>90 минут</v>
      </c>
      <c r="H3372" s="37"/>
    </row>
    <row r="3373" spans="1:8" x14ac:dyDescent="0.3">
      <c r="A3373" s="35"/>
      <c r="B3373" s="9">
        <v>33184</v>
      </c>
      <c r="C3373" s="8" t="str">
        <f>TEXT(B3373, "dddd")</f>
        <v>Wednesday</v>
      </c>
      <c r="D3373" s="10">
        <f>IF(WEEKDAY(B3373,2)&lt;=6,1,0)</f>
        <v>1</v>
      </c>
      <c r="E3373" s="10">
        <f>IF(WEEKDAY(B3373,2)&lt;=5,VALUE("8"),IF(WEEKDAY(B3373,2)=6,VALUE("6"),VALUE("0")))</f>
        <v>8</v>
      </c>
      <c r="F3373" s="11">
        <f>IF(WEEKDAY(B3373,2)&lt;=6,3,0)</f>
        <v>3</v>
      </c>
      <c r="G3373" s="12" t="str">
        <f>IF(WEEKDAY(B3373,2)&lt;=6,"90 минут","0")</f>
        <v>90 минут</v>
      </c>
      <c r="H3373" s="37"/>
    </row>
    <row r="3374" spans="1:8" x14ac:dyDescent="0.3">
      <c r="A3374" s="35"/>
      <c r="B3374" s="9">
        <v>33185</v>
      </c>
      <c r="C3374" s="8" t="str">
        <f>TEXT(B3374, "dddd")</f>
        <v>Thursday</v>
      </c>
      <c r="D3374" s="10">
        <f>IF(WEEKDAY(B3374,2)&lt;=6,1,0)</f>
        <v>1</v>
      </c>
      <c r="E3374" s="10">
        <f>IF(WEEKDAY(B3374,2)&lt;=5,VALUE("8"),IF(WEEKDAY(B3374,2)=6,VALUE("6"),VALUE("0")))</f>
        <v>8</v>
      </c>
      <c r="F3374" s="11">
        <f>IF(WEEKDAY(B3374,2)&lt;=6,3,0)</f>
        <v>3</v>
      </c>
      <c r="G3374" s="12" t="str">
        <f>IF(WEEKDAY(B3374,2)&lt;=6,"90 минут","0")</f>
        <v>90 минут</v>
      </c>
      <c r="H3374" s="37"/>
    </row>
    <row r="3375" spans="1:8" x14ac:dyDescent="0.3">
      <c r="A3375" s="35"/>
      <c r="B3375" s="9">
        <v>33186</v>
      </c>
      <c r="C3375" s="8" t="str">
        <f>TEXT(B3375, "dddd")</f>
        <v>Friday</v>
      </c>
      <c r="D3375" s="10">
        <f>IF(WEEKDAY(B3375,2)&lt;=6,1,0)</f>
        <v>1</v>
      </c>
      <c r="E3375" s="10">
        <f>IF(WEEKDAY(B3375,2)&lt;=5,VALUE("8"),IF(WEEKDAY(B3375,2)=6,VALUE("6"),VALUE("0")))</f>
        <v>8</v>
      </c>
      <c r="F3375" s="11">
        <f>IF(WEEKDAY(B3375,2)&lt;=6,3,0)</f>
        <v>3</v>
      </c>
      <c r="G3375" s="12" t="str">
        <f>IF(WEEKDAY(B3375,2)&lt;=6,"90 минут","0")</f>
        <v>90 минут</v>
      </c>
      <c r="H3375" s="37"/>
    </row>
    <row r="3376" spans="1:8" x14ac:dyDescent="0.3">
      <c r="A3376" s="35"/>
      <c r="B3376" s="9">
        <v>33187</v>
      </c>
      <c r="C3376" s="8" t="str">
        <f>TEXT(B3376, "dddd")</f>
        <v>Saturday</v>
      </c>
      <c r="D3376" s="10">
        <f>IF(WEEKDAY(B3376,2)&lt;=6,1,0)</f>
        <v>1</v>
      </c>
      <c r="E3376" s="10">
        <f>IF(WEEKDAY(B3376,2)&lt;=5,VALUE("8"),IF(WEEKDAY(B3376,2)=6,VALUE("6"),VALUE("0")))</f>
        <v>6</v>
      </c>
      <c r="F3376" s="11">
        <f>IF(WEEKDAY(B3376,2)&lt;=6,3,0)</f>
        <v>3</v>
      </c>
      <c r="G3376" s="12" t="str">
        <f>IF(WEEKDAY(B3376,2)&lt;=6,"90 минут","0")</f>
        <v>90 минут</v>
      </c>
      <c r="H3376" s="37"/>
    </row>
    <row r="3377" spans="1:8" x14ac:dyDescent="0.3">
      <c r="A3377" s="35"/>
      <c r="B3377" s="9">
        <v>33188</v>
      </c>
      <c r="C3377" s="8" t="str">
        <f>TEXT(B3377, "dddd")</f>
        <v>Sunday</v>
      </c>
      <c r="D3377" s="10">
        <f>IF(WEEKDAY(B3377,2)&lt;=6,1,0)</f>
        <v>0</v>
      </c>
      <c r="E3377" s="10">
        <f>IF(WEEKDAY(B3377,2)&lt;=5,VALUE("8"),IF(WEEKDAY(B3377,2)=6,VALUE("6"),VALUE("0")))</f>
        <v>0</v>
      </c>
      <c r="F3377" s="11">
        <f>IF(WEEKDAY(B3377,2)&lt;=6,3,0)</f>
        <v>0</v>
      </c>
      <c r="G3377" s="12" t="str">
        <f>IF(WEEKDAY(B3377,2)&lt;=6,"90 минут","0")</f>
        <v>0</v>
      </c>
      <c r="H3377" s="37"/>
    </row>
    <row r="3378" spans="1:8" x14ac:dyDescent="0.3">
      <c r="A3378" s="35"/>
      <c r="B3378" s="9">
        <v>33189</v>
      </c>
      <c r="C3378" s="8" t="str">
        <f>TEXT(B3378, "dddd")</f>
        <v>Monday</v>
      </c>
      <c r="D3378" s="10">
        <f>IF(WEEKDAY(B3378,2)&lt;=6,1,0)</f>
        <v>1</v>
      </c>
      <c r="E3378" s="10">
        <f>IF(WEEKDAY(B3378,2)&lt;=5,VALUE("8"),IF(WEEKDAY(B3378,2)=6,VALUE("6"),VALUE("0")))</f>
        <v>8</v>
      </c>
      <c r="F3378" s="11">
        <f>IF(WEEKDAY(B3378,2)&lt;=6,3,0)</f>
        <v>3</v>
      </c>
      <c r="G3378" s="12" t="str">
        <f>IF(WEEKDAY(B3378,2)&lt;=6,"90 минут","0")</f>
        <v>90 минут</v>
      </c>
      <c r="H3378" s="37"/>
    </row>
    <row r="3379" spans="1:8" x14ac:dyDescent="0.3">
      <c r="A3379" s="35"/>
      <c r="B3379" s="9">
        <v>33190</v>
      </c>
      <c r="C3379" s="8" t="str">
        <f>TEXT(B3379, "dddd")</f>
        <v>Tuesday</v>
      </c>
      <c r="D3379" s="10">
        <f>IF(WEEKDAY(B3379,2)&lt;=6,1,0)</f>
        <v>1</v>
      </c>
      <c r="E3379" s="10">
        <f>IF(WEEKDAY(B3379,2)&lt;=5,VALUE("8"),IF(WEEKDAY(B3379,2)=6,VALUE("6"),VALUE("0")))</f>
        <v>8</v>
      </c>
      <c r="F3379" s="11">
        <f>IF(WEEKDAY(B3379,2)&lt;=6,3,0)</f>
        <v>3</v>
      </c>
      <c r="G3379" s="12" t="str">
        <f>IF(WEEKDAY(B3379,2)&lt;=6,"90 минут","0")</f>
        <v>90 минут</v>
      </c>
      <c r="H3379" s="37"/>
    </row>
    <row r="3380" spans="1:8" x14ac:dyDescent="0.3">
      <c r="A3380" s="35"/>
      <c r="B3380" s="9">
        <v>33191</v>
      </c>
      <c r="C3380" s="8" t="str">
        <f>TEXT(B3380, "dddd")</f>
        <v>Wednesday</v>
      </c>
      <c r="D3380" s="10">
        <f>IF(WEEKDAY(B3380,2)&lt;=6,1,0)</f>
        <v>1</v>
      </c>
      <c r="E3380" s="10">
        <f>IF(WEEKDAY(B3380,2)&lt;=5,VALUE("8"),IF(WEEKDAY(B3380,2)=6,VALUE("6"),VALUE("0")))</f>
        <v>8</v>
      </c>
      <c r="F3380" s="11">
        <f>IF(WEEKDAY(B3380,2)&lt;=6,3,0)</f>
        <v>3</v>
      </c>
      <c r="G3380" s="12" t="str">
        <f>IF(WEEKDAY(B3380,2)&lt;=6,"90 минут","0")</f>
        <v>90 минут</v>
      </c>
      <c r="H3380" s="37"/>
    </row>
    <row r="3381" spans="1:8" x14ac:dyDescent="0.3">
      <c r="A3381" s="35"/>
      <c r="B3381" s="9">
        <v>33192</v>
      </c>
      <c r="C3381" s="8" t="str">
        <f>TEXT(B3381, "dddd")</f>
        <v>Thursday</v>
      </c>
      <c r="D3381" s="10">
        <f>IF(WEEKDAY(B3381,2)&lt;=6,1,0)</f>
        <v>1</v>
      </c>
      <c r="E3381" s="10">
        <f>IF(WEEKDAY(B3381,2)&lt;=5,VALUE("8"),IF(WEEKDAY(B3381,2)=6,VALUE("6"),VALUE("0")))</f>
        <v>8</v>
      </c>
      <c r="F3381" s="11">
        <f>IF(WEEKDAY(B3381,2)&lt;=6,3,0)</f>
        <v>3</v>
      </c>
      <c r="G3381" s="12" t="str">
        <f>IF(WEEKDAY(B3381,2)&lt;=6,"90 минут","0")</f>
        <v>90 минут</v>
      </c>
      <c r="H3381" s="37"/>
    </row>
    <row r="3382" spans="1:8" x14ac:dyDescent="0.3">
      <c r="A3382" s="35"/>
      <c r="B3382" s="9">
        <v>33193</v>
      </c>
      <c r="C3382" s="8" t="str">
        <f>TEXT(B3382, "dddd")</f>
        <v>Friday</v>
      </c>
      <c r="D3382" s="10">
        <f>IF(WEEKDAY(B3382,2)&lt;=6,1,0)</f>
        <v>1</v>
      </c>
      <c r="E3382" s="10">
        <f>IF(WEEKDAY(B3382,2)&lt;=5,VALUE("8"),IF(WEEKDAY(B3382,2)=6,VALUE("6"),VALUE("0")))</f>
        <v>8</v>
      </c>
      <c r="F3382" s="11">
        <f>IF(WEEKDAY(B3382,2)&lt;=6,3,0)</f>
        <v>3</v>
      </c>
      <c r="G3382" s="12" t="str">
        <f>IF(WEEKDAY(B3382,2)&lt;=6,"90 минут","0")</f>
        <v>90 минут</v>
      </c>
      <c r="H3382" s="37"/>
    </row>
    <row r="3383" spans="1:8" x14ac:dyDescent="0.3">
      <c r="A3383" s="35"/>
      <c r="B3383" s="9">
        <v>33194</v>
      </c>
      <c r="C3383" s="8" t="str">
        <f>TEXT(B3383, "dddd")</f>
        <v>Saturday</v>
      </c>
      <c r="D3383" s="10">
        <f>IF(WEEKDAY(B3383,2)&lt;=6,1,0)</f>
        <v>1</v>
      </c>
      <c r="E3383" s="10">
        <f>IF(WEEKDAY(B3383,2)&lt;=5,VALUE("8"),IF(WEEKDAY(B3383,2)=6,VALUE("6"),VALUE("0")))</f>
        <v>6</v>
      </c>
      <c r="F3383" s="11">
        <f>IF(WEEKDAY(B3383,2)&lt;=6,3,0)</f>
        <v>3</v>
      </c>
      <c r="G3383" s="12" t="str">
        <f>IF(WEEKDAY(B3383,2)&lt;=6,"90 минут","0")</f>
        <v>90 минут</v>
      </c>
      <c r="H3383" s="37"/>
    </row>
    <row r="3384" spans="1:8" x14ac:dyDescent="0.3">
      <c r="A3384" s="35"/>
      <c r="B3384" s="9">
        <v>33195</v>
      </c>
      <c r="C3384" s="8" t="str">
        <f>TEXT(B3384, "dddd")</f>
        <v>Sunday</v>
      </c>
      <c r="D3384" s="10">
        <f>IF(WEEKDAY(B3384,2)&lt;=6,1,0)</f>
        <v>0</v>
      </c>
      <c r="E3384" s="10">
        <f>IF(WEEKDAY(B3384,2)&lt;=5,VALUE("8"),IF(WEEKDAY(B3384,2)=6,VALUE("6"),VALUE("0")))</f>
        <v>0</v>
      </c>
      <c r="F3384" s="11">
        <f>IF(WEEKDAY(B3384,2)&lt;=6,3,0)</f>
        <v>0</v>
      </c>
      <c r="G3384" s="12" t="str">
        <f>IF(WEEKDAY(B3384,2)&lt;=6,"90 минут","0")</f>
        <v>0</v>
      </c>
      <c r="H3384" s="37"/>
    </row>
    <row r="3385" spans="1:8" x14ac:dyDescent="0.3">
      <c r="A3385" s="35"/>
      <c r="B3385" s="9">
        <v>33196</v>
      </c>
      <c r="C3385" s="8" t="str">
        <f>TEXT(B3385, "dddd")</f>
        <v>Monday</v>
      </c>
      <c r="D3385" s="10">
        <f>IF(WEEKDAY(B3385,2)&lt;=6,1,0)</f>
        <v>1</v>
      </c>
      <c r="E3385" s="10">
        <f>IF(WEEKDAY(B3385,2)&lt;=5,VALUE("8"),IF(WEEKDAY(B3385,2)=6,VALUE("6"),VALUE("0")))</f>
        <v>8</v>
      </c>
      <c r="F3385" s="11">
        <f>IF(WEEKDAY(B3385,2)&lt;=6,3,0)</f>
        <v>3</v>
      </c>
      <c r="G3385" s="12" t="str">
        <f>IF(WEEKDAY(B3385,2)&lt;=6,"90 минут","0")</f>
        <v>90 минут</v>
      </c>
      <c r="H3385" s="37"/>
    </row>
    <row r="3386" spans="1:8" x14ac:dyDescent="0.3">
      <c r="A3386" s="35"/>
      <c r="B3386" s="9">
        <v>33197</v>
      </c>
      <c r="C3386" s="8" t="str">
        <f>TEXT(B3386, "dddd")</f>
        <v>Tuesday</v>
      </c>
      <c r="D3386" s="10">
        <f>IF(WEEKDAY(B3386,2)&lt;=6,1,0)</f>
        <v>1</v>
      </c>
      <c r="E3386" s="10">
        <f>IF(WEEKDAY(B3386,2)&lt;=5,VALUE("8"),IF(WEEKDAY(B3386,2)=6,VALUE("6"),VALUE("0")))</f>
        <v>8</v>
      </c>
      <c r="F3386" s="11">
        <f>IF(WEEKDAY(B3386,2)&lt;=6,3,0)</f>
        <v>3</v>
      </c>
      <c r="G3386" s="12" t="str">
        <f>IF(WEEKDAY(B3386,2)&lt;=6,"90 минут","0")</f>
        <v>90 минут</v>
      </c>
      <c r="H3386" s="37"/>
    </row>
    <row r="3387" spans="1:8" x14ac:dyDescent="0.3">
      <c r="A3387" s="35"/>
      <c r="B3387" s="9">
        <v>33198</v>
      </c>
      <c r="C3387" s="8" t="str">
        <f>TEXT(B3387, "dddd")</f>
        <v>Wednesday</v>
      </c>
      <c r="D3387" s="10">
        <f>IF(WEEKDAY(B3387,2)&lt;=6,1,0)</f>
        <v>1</v>
      </c>
      <c r="E3387" s="10">
        <f>IF(WEEKDAY(B3387,2)&lt;=5,VALUE("8"),IF(WEEKDAY(B3387,2)=6,VALUE("6"),VALUE("0")))</f>
        <v>8</v>
      </c>
      <c r="F3387" s="11">
        <f>IF(WEEKDAY(B3387,2)&lt;=6,3,0)</f>
        <v>3</v>
      </c>
      <c r="G3387" s="12" t="str">
        <f>IF(WEEKDAY(B3387,2)&lt;=6,"90 минут","0")</f>
        <v>90 минут</v>
      </c>
      <c r="H3387" s="37"/>
    </row>
    <row r="3388" spans="1:8" x14ac:dyDescent="0.3">
      <c r="A3388" s="35"/>
      <c r="B3388" s="9">
        <v>33199</v>
      </c>
      <c r="C3388" s="8" t="str">
        <f>TEXT(B3388, "dddd")</f>
        <v>Thursday</v>
      </c>
      <c r="D3388" s="10">
        <f>IF(WEEKDAY(B3388,2)&lt;=6,1,0)</f>
        <v>1</v>
      </c>
      <c r="E3388" s="10">
        <f>IF(WEEKDAY(B3388,2)&lt;=5,VALUE("8"),IF(WEEKDAY(B3388,2)=6,VALUE("6"),VALUE("0")))</f>
        <v>8</v>
      </c>
      <c r="F3388" s="11">
        <f>IF(WEEKDAY(B3388,2)&lt;=6,3,0)</f>
        <v>3</v>
      </c>
      <c r="G3388" s="12" t="str">
        <f>IF(WEEKDAY(B3388,2)&lt;=6,"90 минут","0")</f>
        <v>90 минут</v>
      </c>
      <c r="H3388" s="37"/>
    </row>
    <row r="3389" spans="1:8" x14ac:dyDescent="0.3">
      <c r="A3389" s="35"/>
      <c r="B3389" s="9">
        <v>33200</v>
      </c>
      <c r="C3389" s="8" t="str">
        <f>TEXT(B3389, "dddd")</f>
        <v>Friday</v>
      </c>
      <c r="D3389" s="10">
        <f>IF(WEEKDAY(B3389,2)&lt;=6,1,0)</f>
        <v>1</v>
      </c>
      <c r="E3389" s="10">
        <f>IF(WEEKDAY(B3389,2)&lt;=5,VALUE("8"),IF(WEEKDAY(B3389,2)=6,VALUE("6"),VALUE("0")))</f>
        <v>8</v>
      </c>
      <c r="F3389" s="11">
        <f>IF(WEEKDAY(B3389,2)&lt;=6,3,0)</f>
        <v>3</v>
      </c>
      <c r="G3389" s="12" t="str">
        <f>IF(WEEKDAY(B3389,2)&lt;=6,"90 минут","0")</f>
        <v>90 минут</v>
      </c>
      <c r="H3389" s="37"/>
    </row>
    <row r="3390" spans="1:8" x14ac:dyDescent="0.3">
      <c r="A3390" s="35"/>
      <c r="B3390" s="9">
        <v>33201</v>
      </c>
      <c r="C3390" s="8" t="str">
        <f>TEXT(B3390, "dddd")</f>
        <v>Saturday</v>
      </c>
      <c r="D3390" s="10">
        <f>IF(WEEKDAY(B3390,2)&lt;=6,1,0)</f>
        <v>1</v>
      </c>
      <c r="E3390" s="10">
        <f>IF(WEEKDAY(B3390,2)&lt;=5,VALUE("8"),IF(WEEKDAY(B3390,2)=6,VALUE("6"),VALUE("0")))</f>
        <v>6</v>
      </c>
      <c r="F3390" s="11">
        <f>IF(WEEKDAY(B3390,2)&lt;=6,3,0)</f>
        <v>3</v>
      </c>
      <c r="G3390" s="12" t="str">
        <f>IF(WEEKDAY(B3390,2)&lt;=6,"90 минут","0")</f>
        <v>90 минут</v>
      </c>
      <c r="H3390" s="37"/>
    </row>
    <row r="3391" spans="1:8" x14ac:dyDescent="0.3">
      <c r="A3391" s="35"/>
      <c r="B3391" s="9">
        <v>33202</v>
      </c>
      <c r="C3391" s="8" t="str">
        <f>TEXT(B3391, "dddd")</f>
        <v>Sunday</v>
      </c>
      <c r="D3391" s="10">
        <f>IF(WEEKDAY(B3391,2)&lt;=6,1,0)</f>
        <v>0</v>
      </c>
      <c r="E3391" s="10">
        <f>IF(WEEKDAY(B3391,2)&lt;=5,VALUE("8"),IF(WEEKDAY(B3391,2)=6,VALUE("6"),VALUE("0")))</f>
        <v>0</v>
      </c>
      <c r="F3391" s="11">
        <f>IF(WEEKDAY(B3391,2)&lt;=6,3,0)</f>
        <v>0</v>
      </c>
      <c r="G3391" s="12" t="str">
        <f>IF(WEEKDAY(B3391,2)&lt;=6,"90 минут","0")</f>
        <v>0</v>
      </c>
      <c r="H3391" s="37"/>
    </row>
    <row r="3392" spans="1:8" x14ac:dyDescent="0.3">
      <c r="A3392" s="35"/>
      <c r="B3392" s="9">
        <v>33203</v>
      </c>
      <c r="C3392" s="8" t="str">
        <f>TEXT(B3392, "dddd")</f>
        <v>Monday</v>
      </c>
      <c r="D3392" s="10">
        <f>IF(WEEKDAY(B3392,2)&lt;=6,1,0)</f>
        <v>1</v>
      </c>
      <c r="E3392" s="10">
        <f>IF(WEEKDAY(B3392,2)&lt;=5,VALUE("8"),IF(WEEKDAY(B3392,2)=6,VALUE("6"),VALUE("0")))</f>
        <v>8</v>
      </c>
      <c r="F3392" s="11">
        <f>IF(WEEKDAY(B3392,2)&lt;=6,3,0)</f>
        <v>3</v>
      </c>
      <c r="G3392" s="12" t="str">
        <f>IF(WEEKDAY(B3392,2)&lt;=6,"90 минут","0")</f>
        <v>90 минут</v>
      </c>
      <c r="H3392" s="37"/>
    </row>
    <row r="3393" spans="1:8" x14ac:dyDescent="0.3">
      <c r="A3393" s="35"/>
      <c r="B3393" s="9">
        <v>33204</v>
      </c>
      <c r="C3393" s="8" t="str">
        <f>TEXT(B3393, "dddd")</f>
        <v>Tuesday</v>
      </c>
      <c r="D3393" s="10">
        <f>IF(WEEKDAY(B3393,2)&lt;=6,1,0)</f>
        <v>1</v>
      </c>
      <c r="E3393" s="10">
        <f>IF(WEEKDAY(B3393,2)&lt;=5,VALUE("8"),IF(WEEKDAY(B3393,2)=6,VALUE("6"),VALUE("0")))</f>
        <v>8</v>
      </c>
      <c r="F3393" s="11">
        <f>IF(WEEKDAY(B3393,2)&lt;=6,3,0)</f>
        <v>3</v>
      </c>
      <c r="G3393" s="12" t="str">
        <f>IF(WEEKDAY(B3393,2)&lt;=6,"90 минут","0")</f>
        <v>90 минут</v>
      </c>
      <c r="H3393" s="37"/>
    </row>
    <row r="3394" spans="1:8" x14ac:dyDescent="0.3">
      <c r="A3394" s="35"/>
      <c r="B3394" s="9">
        <v>33205</v>
      </c>
      <c r="C3394" s="8" t="str">
        <f>TEXT(B3394, "dddd")</f>
        <v>Wednesday</v>
      </c>
      <c r="D3394" s="10">
        <f>IF(WEEKDAY(B3394,2)&lt;=6,1,0)</f>
        <v>1</v>
      </c>
      <c r="E3394" s="10">
        <f>IF(WEEKDAY(B3394,2)&lt;=5,VALUE("8"),IF(WEEKDAY(B3394,2)=6,VALUE("6"),VALUE("0")))</f>
        <v>8</v>
      </c>
      <c r="F3394" s="11">
        <f>IF(WEEKDAY(B3394,2)&lt;=6,3,0)</f>
        <v>3</v>
      </c>
      <c r="G3394" s="12" t="str">
        <f>IF(WEEKDAY(B3394,2)&lt;=6,"90 минут","0")</f>
        <v>90 минут</v>
      </c>
      <c r="H3394" s="37"/>
    </row>
    <row r="3395" spans="1:8" x14ac:dyDescent="0.3">
      <c r="A3395" s="35"/>
      <c r="B3395" s="9">
        <v>33206</v>
      </c>
      <c r="C3395" s="8" t="str">
        <f>TEXT(B3395, "dddd")</f>
        <v>Thursday</v>
      </c>
      <c r="D3395" s="10">
        <f>IF(WEEKDAY(B3395,2)&lt;=6,1,0)</f>
        <v>1</v>
      </c>
      <c r="E3395" s="10">
        <f>IF(WEEKDAY(B3395,2)&lt;=5,VALUE("8"),IF(WEEKDAY(B3395,2)=6,VALUE("6"),VALUE("0")))</f>
        <v>8</v>
      </c>
      <c r="F3395" s="11">
        <f>IF(WEEKDAY(B3395,2)&lt;=6,3,0)</f>
        <v>3</v>
      </c>
      <c r="G3395" s="12" t="str">
        <f>IF(WEEKDAY(B3395,2)&lt;=6,"90 минут","0")</f>
        <v>90 минут</v>
      </c>
      <c r="H3395" s="37"/>
    </row>
    <row r="3396" spans="1:8" x14ac:dyDescent="0.3">
      <c r="A3396" s="35"/>
      <c r="B3396" s="9">
        <v>33207</v>
      </c>
      <c r="C3396" s="8" t="str">
        <f>TEXT(B3396, "dddd")</f>
        <v>Friday</v>
      </c>
      <c r="D3396" s="10">
        <f>IF(WEEKDAY(B3396,2)&lt;=6,1,0)</f>
        <v>1</v>
      </c>
      <c r="E3396" s="10">
        <f>IF(WEEKDAY(B3396,2)&lt;=5,VALUE("8"),IF(WEEKDAY(B3396,2)=6,VALUE("6"),VALUE("0")))</f>
        <v>8</v>
      </c>
      <c r="F3396" s="11">
        <f>IF(WEEKDAY(B3396,2)&lt;=6,3,0)</f>
        <v>3</v>
      </c>
      <c r="G3396" s="12" t="str">
        <f>IF(WEEKDAY(B3396,2)&lt;=6,"90 минут","0")</f>
        <v>90 минут</v>
      </c>
      <c r="H3396" s="37"/>
    </row>
    <row r="3397" spans="1:8" x14ac:dyDescent="0.3">
      <c r="A3397" s="35"/>
      <c r="B3397" s="9">
        <v>33208</v>
      </c>
      <c r="C3397" s="8" t="str">
        <f>TEXT(B3397, "dddd")</f>
        <v>Saturday</v>
      </c>
      <c r="D3397" s="10">
        <f>IF(WEEKDAY(B3397,2)&lt;=6,1,0)</f>
        <v>1</v>
      </c>
      <c r="E3397" s="10">
        <f>IF(WEEKDAY(B3397,2)&lt;=5,VALUE("8"),IF(WEEKDAY(B3397,2)=6,VALUE("6"),VALUE("0")))</f>
        <v>6</v>
      </c>
      <c r="F3397" s="11">
        <f>IF(WEEKDAY(B3397,2)&lt;=6,3,0)</f>
        <v>3</v>
      </c>
      <c r="G3397" s="12" t="str">
        <f>IF(WEEKDAY(B3397,2)&lt;=6,"90 минут","0")</f>
        <v>90 минут</v>
      </c>
      <c r="H3397" s="37"/>
    </row>
    <row r="3398" spans="1:8" x14ac:dyDescent="0.3">
      <c r="A3398" s="35"/>
      <c r="B3398" s="9">
        <v>33209</v>
      </c>
      <c r="C3398" s="8" t="str">
        <f>TEXT(B3398, "dddd")</f>
        <v>Sunday</v>
      </c>
      <c r="D3398" s="10">
        <f>IF(WEEKDAY(B3398,2)&lt;=6,1,0)</f>
        <v>0</v>
      </c>
      <c r="E3398" s="10">
        <f>IF(WEEKDAY(B3398,2)&lt;=5,VALUE("8"),IF(WEEKDAY(B3398,2)=6,VALUE("6"),VALUE("0")))</f>
        <v>0</v>
      </c>
      <c r="F3398" s="11">
        <f>IF(WEEKDAY(B3398,2)&lt;=6,3,0)</f>
        <v>0</v>
      </c>
      <c r="G3398" s="12" t="str">
        <f>IF(WEEKDAY(B3398,2)&lt;=6,"90 минут","0")</f>
        <v>0</v>
      </c>
      <c r="H3398" s="37"/>
    </row>
    <row r="3399" spans="1:8" x14ac:dyDescent="0.3">
      <c r="A3399" s="35"/>
      <c r="B3399" s="9">
        <v>33210</v>
      </c>
      <c r="C3399" s="8" t="str">
        <f>TEXT(B3399, "dddd")</f>
        <v>Monday</v>
      </c>
      <c r="D3399" s="10">
        <f>IF(WEEKDAY(B3399,2)&lt;=6,1,0)</f>
        <v>1</v>
      </c>
      <c r="E3399" s="10">
        <f>IF(WEEKDAY(B3399,2)&lt;=5,VALUE("8"),IF(WEEKDAY(B3399,2)=6,VALUE("6"),VALUE("0")))</f>
        <v>8</v>
      </c>
      <c r="F3399" s="11">
        <f>IF(WEEKDAY(B3399,2)&lt;=6,3,0)</f>
        <v>3</v>
      </c>
      <c r="G3399" s="12" t="str">
        <f>IF(WEEKDAY(B3399,2)&lt;=6,"90 минут","0")</f>
        <v>90 минут</v>
      </c>
      <c r="H3399" s="37"/>
    </row>
    <row r="3400" spans="1:8" x14ac:dyDescent="0.3">
      <c r="A3400" s="35"/>
      <c r="B3400" s="9">
        <v>33211</v>
      </c>
      <c r="C3400" s="8" t="str">
        <f>TEXT(B3400, "dddd")</f>
        <v>Tuesday</v>
      </c>
      <c r="D3400" s="10">
        <f>IF(WEEKDAY(B3400,2)&lt;=6,1,0)</f>
        <v>1</v>
      </c>
      <c r="E3400" s="10">
        <f>IF(WEEKDAY(B3400,2)&lt;=5,VALUE("8"),IF(WEEKDAY(B3400,2)=6,VALUE("6"),VALUE("0")))</f>
        <v>8</v>
      </c>
      <c r="F3400" s="11">
        <f>IF(WEEKDAY(B3400,2)&lt;=6,3,0)</f>
        <v>3</v>
      </c>
      <c r="G3400" s="12" t="str">
        <f>IF(WEEKDAY(B3400,2)&lt;=6,"90 минут","0")</f>
        <v>90 минут</v>
      </c>
      <c r="H3400" s="37"/>
    </row>
    <row r="3401" spans="1:8" x14ac:dyDescent="0.3">
      <c r="A3401" s="35"/>
      <c r="B3401" s="9">
        <v>33212</v>
      </c>
      <c r="C3401" s="8" t="str">
        <f>TEXT(B3401, "dddd")</f>
        <v>Wednesday</v>
      </c>
      <c r="D3401" s="10">
        <f>IF(WEEKDAY(B3401,2)&lt;=6,1,0)</f>
        <v>1</v>
      </c>
      <c r="E3401" s="10">
        <f>IF(WEEKDAY(B3401,2)&lt;=5,VALUE("8"),IF(WEEKDAY(B3401,2)=6,VALUE("6"),VALUE("0")))</f>
        <v>8</v>
      </c>
      <c r="F3401" s="11">
        <f>IF(WEEKDAY(B3401,2)&lt;=6,3,0)</f>
        <v>3</v>
      </c>
      <c r="G3401" s="12" t="str">
        <f>IF(WEEKDAY(B3401,2)&lt;=6,"90 минут","0")</f>
        <v>90 минут</v>
      </c>
      <c r="H3401" s="37"/>
    </row>
    <row r="3402" spans="1:8" x14ac:dyDescent="0.3">
      <c r="A3402" s="35"/>
      <c r="B3402" s="9">
        <v>33213</v>
      </c>
      <c r="C3402" s="8" t="str">
        <f>TEXT(B3402, "dddd")</f>
        <v>Thursday</v>
      </c>
      <c r="D3402" s="10">
        <f>IF(WEEKDAY(B3402,2)&lt;=6,1,0)</f>
        <v>1</v>
      </c>
      <c r="E3402" s="10">
        <f>IF(WEEKDAY(B3402,2)&lt;=5,VALUE("8"),IF(WEEKDAY(B3402,2)=6,VALUE("6"),VALUE("0")))</f>
        <v>8</v>
      </c>
      <c r="F3402" s="11">
        <f>IF(WEEKDAY(B3402,2)&lt;=6,3,0)</f>
        <v>3</v>
      </c>
      <c r="G3402" s="12" t="str">
        <f>IF(WEEKDAY(B3402,2)&lt;=6,"90 минут","0")</f>
        <v>90 минут</v>
      </c>
      <c r="H3402" s="37"/>
    </row>
    <row r="3403" spans="1:8" x14ac:dyDescent="0.3">
      <c r="A3403" s="35"/>
      <c r="B3403" s="9">
        <v>33214</v>
      </c>
      <c r="C3403" s="8" t="str">
        <f>TEXT(B3403, "dddd")</f>
        <v>Friday</v>
      </c>
      <c r="D3403" s="10">
        <f>IF(WEEKDAY(B3403,2)&lt;=6,1,0)</f>
        <v>1</v>
      </c>
      <c r="E3403" s="10">
        <f>IF(WEEKDAY(B3403,2)&lt;=5,VALUE("8"),IF(WEEKDAY(B3403,2)=6,VALUE("6"),VALUE("0")))</f>
        <v>8</v>
      </c>
      <c r="F3403" s="11">
        <f>IF(WEEKDAY(B3403,2)&lt;=6,3,0)</f>
        <v>3</v>
      </c>
      <c r="G3403" s="12" t="str">
        <f>IF(WEEKDAY(B3403,2)&lt;=6,"90 минут","0")</f>
        <v>90 минут</v>
      </c>
      <c r="H3403" s="37"/>
    </row>
    <row r="3404" spans="1:8" x14ac:dyDescent="0.3">
      <c r="A3404" s="35"/>
      <c r="B3404" s="9">
        <v>33215</v>
      </c>
      <c r="C3404" s="8" t="str">
        <f>TEXT(B3404, "dddd")</f>
        <v>Saturday</v>
      </c>
      <c r="D3404" s="10">
        <f>IF(WEEKDAY(B3404,2)&lt;=6,1,0)</f>
        <v>1</v>
      </c>
      <c r="E3404" s="10">
        <f>IF(WEEKDAY(B3404,2)&lt;=5,VALUE("8"),IF(WEEKDAY(B3404,2)=6,VALUE("6"),VALUE("0")))</f>
        <v>6</v>
      </c>
      <c r="F3404" s="11">
        <f>IF(WEEKDAY(B3404,2)&lt;=6,3,0)</f>
        <v>3</v>
      </c>
      <c r="G3404" s="12" t="str">
        <f>IF(WEEKDAY(B3404,2)&lt;=6,"90 минут","0")</f>
        <v>90 минут</v>
      </c>
      <c r="H3404" s="37"/>
    </row>
    <row r="3405" spans="1:8" x14ac:dyDescent="0.3">
      <c r="A3405" s="35"/>
      <c r="B3405" s="9">
        <v>33216</v>
      </c>
      <c r="C3405" s="8" t="str">
        <f>TEXT(B3405, "dddd")</f>
        <v>Sunday</v>
      </c>
      <c r="D3405" s="10">
        <f>IF(WEEKDAY(B3405,2)&lt;=6,1,0)</f>
        <v>0</v>
      </c>
      <c r="E3405" s="10">
        <f>IF(WEEKDAY(B3405,2)&lt;=5,VALUE("8"),IF(WEEKDAY(B3405,2)=6,VALUE("6"),VALUE("0")))</f>
        <v>0</v>
      </c>
      <c r="F3405" s="11">
        <f>IF(WEEKDAY(B3405,2)&lt;=6,3,0)</f>
        <v>0</v>
      </c>
      <c r="G3405" s="12" t="str">
        <f>IF(WEEKDAY(B3405,2)&lt;=6,"90 минут","0")</f>
        <v>0</v>
      </c>
      <c r="H3405" s="37"/>
    </row>
    <row r="3406" spans="1:8" x14ac:dyDescent="0.3">
      <c r="A3406" s="35"/>
      <c r="B3406" s="9">
        <v>33217</v>
      </c>
      <c r="C3406" s="8" t="str">
        <f>TEXT(B3406, "dddd")</f>
        <v>Monday</v>
      </c>
      <c r="D3406" s="10">
        <f>IF(WEEKDAY(B3406,2)&lt;=6,1,0)</f>
        <v>1</v>
      </c>
      <c r="E3406" s="10">
        <f>IF(WEEKDAY(B3406,2)&lt;=5,VALUE("8"),IF(WEEKDAY(B3406,2)=6,VALUE("6"),VALUE("0")))</f>
        <v>8</v>
      </c>
      <c r="F3406" s="11">
        <f>IF(WEEKDAY(B3406,2)&lt;=6,3,0)</f>
        <v>3</v>
      </c>
      <c r="G3406" s="12" t="str">
        <f>IF(WEEKDAY(B3406,2)&lt;=6,"90 минут","0")</f>
        <v>90 минут</v>
      </c>
      <c r="H3406" s="37"/>
    </row>
    <row r="3407" spans="1:8" x14ac:dyDescent="0.3">
      <c r="A3407" s="35"/>
      <c r="B3407" s="9">
        <v>33218</v>
      </c>
      <c r="C3407" s="8" t="str">
        <f>TEXT(B3407, "dddd")</f>
        <v>Tuesday</v>
      </c>
      <c r="D3407" s="10">
        <f>IF(WEEKDAY(B3407,2)&lt;=6,1,0)</f>
        <v>1</v>
      </c>
      <c r="E3407" s="10">
        <f>IF(WEEKDAY(B3407,2)&lt;=5,VALUE("8"),IF(WEEKDAY(B3407,2)=6,VALUE("6"),VALUE("0")))</f>
        <v>8</v>
      </c>
      <c r="F3407" s="11">
        <f>IF(WEEKDAY(B3407,2)&lt;=6,3,0)</f>
        <v>3</v>
      </c>
      <c r="G3407" s="12" t="str">
        <f>IF(WEEKDAY(B3407,2)&lt;=6,"90 минут","0")</f>
        <v>90 минут</v>
      </c>
      <c r="H3407" s="37"/>
    </row>
    <row r="3408" spans="1:8" x14ac:dyDescent="0.3">
      <c r="A3408" s="35"/>
      <c r="B3408" s="9">
        <v>33219</v>
      </c>
      <c r="C3408" s="8" t="str">
        <f>TEXT(B3408, "dddd")</f>
        <v>Wednesday</v>
      </c>
      <c r="D3408" s="10">
        <f>IF(WEEKDAY(B3408,2)&lt;=6,1,0)</f>
        <v>1</v>
      </c>
      <c r="E3408" s="10">
        <f>IF(WEEKDAY(B3408,2)&lt;=5,VALUE("8"),IF(WEEKDAY(B3408,2)=6,VALUE("6"),VALUE("0")))</f>
        <v>8</v>
      </c>
      <c r="F3408" s="11">
        <f>IF(WEEKDAY(B3408,2)&lt;=6,3,0)</f>
        <v>3</v>
      </c>
      <c r="G3408" s="12" t="str">
        <f>IF(WEEKDAY(B3408,2)&lt;=6,"90 минут","0")</f>
        <v>90 минут</v>
      </c>
      <c r="H3408" s="37"/>
    </row>
    <row r="3409" spans="1:8" x14ac:dyDescent="0.3">
      <c r="A3409" s="35"/>
      <c r="B3409" s="9">
        <v>33220</v>
      </c>
      <c r="C3409" s="8" t="str">
        <f>TEXT(B3409, "dddd")</f>
        <v>Thursday</v>
      </c>
      <c r="D3409" s="10">
        <f>IF(WEEKDAY(B3409,2)&lt;=6,1,0)</f>
        <v>1</v>
      </c>
      <c r="E3409" s="10">
        <f>IF(WEEKDAY(B3409,2)&lt;=5,VALUE("8"),IF(WEEKDAY(B3409,2)=6,VALUE("6"),VALUE("0")))</f>
        <v>8</v>
      </c>
      <c r="F3409" s="11">
        <f>IF(WEEKDAY(B3409,2)&lt;=6,3,0)</f>
        <v>3</v>
      </c>
      <c r="G3409" s="12" t="str">
        <f>IF(WEEKDAY(B3409,2)&lt;=6,"90 минут","0")</f>
        <v>90 минут</v>
      </c>
      <c r="H3409" s="37"/>
    </row>
    <row r="3410" spans="1:8" x14ac:dyDescent="0.3">
      <c r="A3410" s="35"/>
      <c r="B3410" s="9">
        <v>33221</v>
      </c>
      <c r="C3410" s="8" t="str">
        <f>TEXT(B3410, "dddd")</f>
        <v>Friday</v>
      </c>
      <c r="D3410" s="10">
        <f>IF(WEEKDAY(B3410,2)&lt;=6,1,0)</f>
        <v>1</v>
      </c>
      <c r="E3410" s="10">
        <f>IF(WEEKDAY(B3410,2)&lt;=5,VALUE("8"),IF(WEEKDAY(B3410,2)=6,VALUE("6"),VALUE("0")))</f>
        <v>8</v>
      </c>
      <c r="F3410" s="11">
        <f>IF(WEEKDAY(B3410,2)&lt;=6,3,0)</f>
        <v>3</v>
      </c>
      <c r="G3410" s="12" t="str">
        <f>IF(WEEKDAY(B3410,2)&lt;=6,"90 минут","0")</f>
        <v>90 минут</v>
      </c>
      <c r="H3410" s="37"/>
    </row>
    <row r="3411" spans="1:8" x14ac:dyDescent="0.3">
      <c r="A3411" s="35"/>
      <c r="B3411" s="9">
        <v>33222</v>
      </c>
      <c r="C3411" s="8" t="str">
        <f>TEXT(B3411, "dddd")</f>
        <v>Saturday</v>
      </c>
      <c r="D3411" s="10">
        <f>IF(WEEKDAY(B3411,2)&lt;=6,1,0)</f>
        <v>1</v>
      </c>
      <c r="E3411" s="10">
        <f>IF(WEEKDAY(B3411,2)&lt;=5,VALUE("8"),IF(WEEKDAY(B3411,2)=6,VALUE("6"),VALUE("0")))</f>
        <v>6</v>
      </c>
      <c r="F3411" s="11">
        <f>IF(WEEKDAY(B3411,2)&lt;=6,3,0)</f>
        <v>3</v>
      </c>
      <c r="G3411" s="12" t="str">
        <f>IF(WEEKDAY(B3411,2)&lt;=6,"90 минут","0")</f>
        <v>90 минут</v>
      </c>
      <c r="H3411" s="37"/>
    </row>
    <row r="3412" spans="1:8" x14ac:dyDescent="0.3">
      <c r="A3412" s="35"/>
      <c r="B3412" s="9">
        <v>33223</v>
      </c>
      <c r="C3412" s="8" t="str">
        <f>TEXT(B3412, "dddd")</f>
        <v>Sunday</v>
      </c>
      <c r="D3412" s="10">
        <f>IF(WEEKDAY(B3412,2)&lt;=6,1,0)</f>
        <v>0</v>
      </c>
      <c r="E3412" s="10">
        <f>IF(WEEKDAY(B3412,2)&lt;=5,VALUE("8"),IF(WEEKDAY(B3412,2)=6,VALUE("6"),VALUE("0")))</f>
        <v>0</v>
      </c>
      <c r="F3412" s="11">
        <f>IF(WEEKDAY(B3412,2)&lt;=6,3,0)</f>
        <v>0</v>
      </c>
      <c r="G3412" s="12" t="str">
        <f>IF(WEEKDAY(B3412,2)&lt;=6,"90 минут","0")</f>
        <v>0</v>
      </c>
      <c r="H3412" s="37"/>
    </row>
    <row r="3413" spans="1:8" x14ac:dyDescent="0.3">
      <c r="A3413" s="35"/>
      <c r="B3413" s="9">
        <v>33224</v>
      </c>
      <c r="C3413" s="8" t="str">
        <f>TEXT(B3413, "dddd")</f>
        <v>Monday</v>
      </c>
      <c r="D3413" s="10">
        <f>IF(WEEKDAY(B3413,2)&lt;=6,1,0)</f>
        <v>1</v>
      </c>
      <c r="E3413" s="10">
        <f>IF(WEEKDAY(B3413,2)&lt;=5,VALUE("8"),IF(WEEKDAY(B3413,2)=6,VALUE("6"),VALUE("0")))</f>
        <v>8</v>
      </c>
      <c r="F3413" s="11">
        <f>IF(WEEKDAY(B3413,2)&lt;=6,3,0)</f>
        <v>3</v>
      </c>
      <c r="G3413" s="12" t="str">
        <f>IF(WEEKDAY(B3413,2)&lt;=6,"90 минут","0")</f>
        <v>90 минут</v>
      </c>
      <c r="H3413" s="37"/>
    </row>
    <row r="3414" spans="1:8" x14ac:dyDescent="0.3">
      <c r="A3414" s="35"/>
      <c r="B3414" s="9">
        <v>33225</v>
      </c>
      <c r="C3414" s="8" t="str">
        <f>TEXT(B3414, "dddd")</f>
        <v>Tuesday</v>
      </c>
      <c r="D3414" s="10">
        <f>IF(WEEKDAY(B3414,2)&lt;=6,1,0)</f>
        <v>1</v>
      </c>
      <c r="E3414" s="10">
        <f>IF(WEEKDAY(B3414,2)&lt;=5,VALUE("8"),IF(WEEKDAY(B3414,2)=6,VALUE("6"),VALUE("0")))</f>
        <v>8</v>
      </c>
      <c r="F3414" s="11">
        <f>IF(WEEKDAY(B3414,2)&lt;=6,3,0)</f>
        <v>3</v>
      </c>
      <c r="G3414" s="12" t="str">
        <f>IF(WEEKDAY(B3414,2)&lt;=6,"90 минут","0")</f>
        <v>90 минут</v>
      </c>
      <c r="H3414" s="37"/>
    </row>
    <row r="3415" spans="1:8" x14ac:dyDescent="0.3">
      <c r="A3415" s="35"/>
      <c r="B3415" s="9">
        <v>33226</v>
      </c>
      <c r="C3415" s="8" t="str">
        <f>TEXT(B3415, "dddd")</f>
        <v>Wednesday</v>
      </c>
      <c r="D3415" s="10">
        <f>IF(WEEKDAY(B3415,2)&lt;=6,1,0)</f>
        <v>1</v>
      </c>
      <c r="E3415" s="10">
        <f>IF(WEEKDAY(B3415,2)&lt;=5,VALUE("8"),IF(WEEKDAY(B3415,2)=6,VALUE("6"),VALUE("0")))</f>
        <v>8</v>
      </c>
      <c r="F3415" s="11">
        <f>IF(WEEKDAY(B3415,2)&lt;=6,3,0)</f>
        <v>3</v>
      </c>
      <c r="G3415" s="12" t="str">
        <f>IF(WEEKDAY(B3415,2)&lt;=6,"90 минут","0")</f>
        <v>90 минут</v>
      </c>
      <c r="H3415" s="37"/>
    </row>
    <row r="3416" spans="1:8" x14ac:dyDescent="0.3">
      <c r="A3416" s="35"/>
      <c r="B3416" s="9">
        <v>33227</v>
      </c>
      <c r="C3416" s="8" t="str">
        <f>TEXT(B3416, "dddd")</f>
        <v>Thursday</v>
      </c>
      <c r="D3416" s="10">
        <f>IF(WEEKDAY(B3416,2)&lt;=6,1,0)</f>
        <v>1</v>
      </c>
      <c r="E3416" s="10">
        <f>IF(WEEKDAY(B3416,2)&lt;=5,VALUE("8"),IF(WEEKDAY(B3416,2)=6,VALUE("6"),VALUE("0")))</f>
        <v>8</v>
      </c>
      <c r="F3416" s="11">
        <f>IF(WEEKDAY(B3416,2)&lt;=6,3,0)</f>
        <v>3</v>
      </c>
      <c r="G3416" s="12" t="str">
        <f>IF(WEEKDAY(B3416,2)&lt;=6,"90 минут","0")</f>
        <v>90 минут</v>
      </c>
      <c r="H3416" s="37"/>
    </row>
    <row r="3417" spans="1:8" x14ac:dyDescent="0.3">
      <c r="A3417" s="35"/>
      <c r="B3417" s="9">
        <v>33228</v>
      </c>
      <c r="C3417" s="8" t="str">
        <f>TEXT(B3417, "dddd")</f>
        <v>Friday</v>
      </c>
      <c r="D3417" s="10">
        <f>IF(WEEKDAY(B3417,2)&lt;=6,1,0)</f>
        <v>1</v>
      </c>
      <c r="E3417" s="10">
        <f>IF(WEEKDAY(B3417,2)&lt;=5,VALUE("8"),IF(WEEKDAY(B3417,2)=6,VALUE("6"),VALUE("0")))</f>
        <v>8</v>
      </c>
      <c r="F3417" s="11">
        <f>IF(WEEKDAY(B3417,2)&lt;=6,3,0)</f>
        <v>3</v>
      </c>
      <c r="G3417" s="12" t="str">
        <f>IF(WEEKDAY(B3417,2)&lt;=6,"90 минут","0")</f>
        <v>90 минут</v>
      </c>
      <c r="H3417" s="37"/>
    </row>
    <row r="3418" spans="1:8" x14ac:dyDescent="0.3">
      <c r="A3418" s="35"/>
      <c r="B3418" s="9">
        <v>33229</v>
      </c>
      <c r="C3418" s="8" t="str">
        <f>TEXT(B3418, "dddd")</f>
        <v>Saturday</v>
      </c>
      <c r="D3418" s="10">
        <f>IF(WEEKDAY(B3418,2)&lt;=6,1,0)</f>
        <v>1</v>
      </c>
      <c r="E3418" s="10">
        <f>IF(WEEKDAY(B3418,2)&lt;=5,VALUE("8"),IF(WEEKDAY(B3418,2)=6,VALUE("6"),VALUE("0")))</f>
        <v>6</v>
      </c>
      <c r="F3418" s="11">
        <f>IF(WEEKDAY(B3418,2)&lt;=6,3,0)</f>
        <v>3</v>
      </c>
      <c r="G3418" s="12" t="str">
        <f>IF(WEEKDAY(B3418,2)&lt;=6,"90 минут","0")</f>
        <v>90 минут</v>
      </c>
      <c r="H3418" s="37"/>
    </row>
    <row r="3419" spans="1:8" x14ac:dyDescent="0.3">
      <c r="A3419" s="35"/>
      <c r="B3419" s="9">
        <v>33230</v>
      </c>
      <c r="C3419" s="8" t="str">
        <f>TEXT(B3419, "dddd")</f>
        <v>Sunday</v>
      </c>
      <c r="D3419" s="10">
        <f>IF(WEEKDAY(B3419,2)&lt;=6,1,0)</f>
        <v>0</v>
      </c>
      <c r="E3419" s="10">
        <f>IF(WEEKDAY(B3419,2)&lt;=5,VALUE("8"),IF(WEEKDAY(B3419,2)=6,VALUE("6"),VALUE("0")))</f>
        <v>0</v>
      </c>
      <c r="F3419" s="11">
        <f>IF(WEEKDAY(B3419,2)&lt;=6,3,0)</f>
        <v>0</v>
      </c>
      <c r="G3419" s="12" t="str">
        <f>IF(WEEKDAY(B3419,2)&lt;=6,"90 минут","0")</f>
        <v>0</v>
      </c>
      <c r="H3419" s="37"/>
    </row>
    <row r="3420" spans="1:8" x14ac:dyDescent="0.3">
      <c r="A3420" s="35"/>
      <c r="B3420" s="9">
        <v>33231</v>
      </c>
      <c r="C3420" s="8" t="str">
        <f>TEXT(B3420, "dddd")</f>
        <v>Monday</v>
      </c>
      <c r="D3420" s="10">
        <f>IF(WEEKDAY(B3420,2)&lt;=6,1,0)</f>
        <v>1</v>
      </c>
      <c r="E3420" s="10">
        <f>IF(WEEKDAY(B3420,2)&lt;=5,VALUE("8"),IF(WEEKDAY(B3420,2)=6,VALUE("6"),VALUE("0")))</f>
        <v>8</v>
      </c>
      <c r="F3420" s="11">
        <f>IF(WEEKDAY(B3420,2)&lt;=6,3,0)</f>
        <v>3</v>
      </c>
      <c r="G3420" s="12" t="str">
        <f>IF(WEEKDAY(B3420,2)&lt;=6,"90 минут","0")</f>
        <v>90 минут</v>
      </c>
      <c r="H3420" s="37"/>
    </row>
    <row r="3421" spans="1:8" x14ac:dyDescent="0.3">
      <c r="A3421" s="35"/>
      <c r="B3421" s="9">
        <v>33232</v>
      </c>
      <c r="C3421" s="8" t="str">
        <f>TEXT(B3421, "dddd")</f>
        <v>Tuesday</v>
      </c>
      <c r="D3421" s="10">
        <f>IF(WEEKDAY(B3421,2)&lt;=6,1,0)</f>
        <v>1</v>
      </c>
      <c r="E3421" s="10">
        <f>IF(WEEKDAY(B3421,2)&lt;=5,VALUE("8"),IF(WEEKDAY(B3421,2)=6,VALUE("6"),VALUE("0")))</f>
        <v>8</v>
      </c>
      <c r="F3421" s="11">
        <f>IF(WEEKDAY(B3421,2)&lt;=6,3,0)</f>
        <v>3</v>
      </c>
      <c r="G3421" s="12" t="str">
        <f>IF(WEEKDAY(B3421,2)&lt;=6,"90 минут","0")</f>
        <v>90 минут</v>
      </c>
      <c r="H3421" s="37"/>
    </row>
    <row r="3422" spans="1:8" x14ac:dyDescent="0.3">
      <c r="A3422" s="35"/>
      <c r="B3422" s="9">
        <v>33233</v>
      </c>
      <c r="C3422" s="8" t="str">
        <f>TEXT(B3422, "dddd")</f>
        <v>Wednesday</v>
      </c>
      <c r="D3422" s="10">
        <f>IF(WEEKDAY(B3422,2)&lt;=6,1,0)</f>
        <v>1</v>
      </c>
      <c r="E3422" s="10">
        <f>IF(WEEKDAY(B3422,2)&lt;=5,VALUE("8"),IF(WEEKDAY(B3422,2)=6,VALUE("6"),VALUE("0")))</f>
        <v>8</v>
      </c>
      <c r="F3422" s="11">
        <f>IF(WEEKDAY(B3422,2)&lt;=6,3,0)</f>
        <v>3</v>
      </c>
      <c r="G3422" s="12" t="str">
        <f>IF(WEEKDAY(B3422,2)&lt;=6,"90 минут","0")</f>
        <v>90 минут</v>
      </c>
      <c r="H3422" s="37"/>
    </row>
    <row r="3423" spans="1:8" x14ac:dyDescent="0.3">
      <c r="A3423" s="35"/>
      <c r="B3423" s="9">
        <v>33234</v>
      </c>
      <c r="C3423" s="8" t="str">
        <f>TEXT(B3423, "dddd")</f>
        <v>Thursday</v>
      </c>
      <c r="D3423" s="10">
        <f>IF(WEEKDAY(B3423,2)&lt;=6,1,0)</f>
        <v>1</v>
      </c>
      <c r="E3423" s="10">
        <f>IF(WEEKDAY(B3423,2)&lt;=5,VALUE("8"),IF(WEEKDAY(B3423,2)=6,VALUE("6"),VALUE("0")))</f>
        <v>8</v>
      </c>
      <c r="F3423" s="11">
        <f>IF(WEEKDAY(B3423,2)&lt;=6,3,0)</f>
        <v>3</v>
      </c>
      <c r="G3423" s="12" t="str">
        <f>IF(WEEKDAY(B3423,2)&lt;=6,"90 минут","0")</f>
        <v>90 минут</v>
      </c>
      <c r="H3423" s="37"/>
    </row>
    <row r="3424" spans="1:8" x14ac:dyDescent="0.3">
      <c r="A3424" s="35"/>
      <c r="B3424" s="9">
        <v>33235</v>
      </c>
      <c r="C3424" s="8" t="str">
        <f>TEXT(B3424, "dddd")</f>
        <v>Friday</v>
      </c>
      <c r="D3424" s="10">
        <f>IF(WEEKDAY(B3424,2)&lt;=6,1,0)</f>
        <v>1</v>
      </c>
      <c r="E3424" s="10">
        <f>IF(WEEKDAY(B3424,2)&lt;=5,VALUE("8"),IF(WEEKDAY(B3424,2)=6,VALUE("6"),VALUE("0")))</f>
        <v>8</v>
      </c>
      <c r="F3424" s="11">
        <f>IF(WEEKDAY(B3424,2)&lt;=6,3,0)</f>
        <v>3</v>
      </c>
      <c r="G3424" s="12" t="str">
        <f>IF(WEEKDAY(B3424,2)&lt;=6,"90 минут","0")</f>
        <v>90 минут</v>
      </c>
      <c r="H3424" s="37"/>
    </row>
    <row r="3425" spans="1:8" x14ac:dyDescent="0.3">
      <c r="A3425" s="35"/>
      <c r="B3425" s="9">
        <v>33236</v>
      </c>
      <c r="C3425" s="8" t="str">
        <f>TEXT(B3425, "dddd")</f>
        <v>Saturday</v>
      </c>
      <c r="D3425" s="10">
        <f>IF(WEEKDAY(B3425,2)&lt;=6,1,0)</f>
        <v>1</v>
      </c>
      <c r="E3425" s="10">
        <f>IF(WEEKDAY(B3425,2)&lt;=5,VALUE("8"),IF(WEEKDAY(B3425,2)=6,VALUE("6"),VALUE("0")))</f>
        <v>6</v>
      </c>
      <c r="F3425" s="11">
        <f>IF(WEEKDAY(B3425,2)&lt;=6,3,0)</f>
        <v>3</v>
      </c>
      <c r="G3425" s="12" t="str">
        <f>IF(WEEKDAY(B3425,2)&lt;=6,"90 минут","0")</f>
        <v>90 минут</v>
      </c>
      <c r="H3425" s="37"/>
    </row>
    <row r="3426" spans="1:8" x14ac:dyDescent="0.3">
      <c r="A3426" s="35"/>
      <c r="B3426" s="9">
        <v>33237</v>
      </c>
      <c r="C3426" s="8" t="str">
        <f>TEXT(B3426, "dddd")</f>
        <v>Sunday</v>
      </c>
      <c r="D3426" s="10">
        <f>IF(WEEKDAY(B3426,2)&lt;=6,1,0)</f>
        <v>0</v>
      </c>
      <c r="E3426" s="10">
        <f>IF(WEEKDAY(B3426,2)&lt;=5,VALUE("8"),IF(WEEKDAY(B3426,2)=6,VALUE("6"),VALUE("0")))</f>
        <v>0</v>
      </c>
      <c r="F3426" s="11">
        <f>IF(WEEKDAY(B3426,2)&lt;=6,3,0)</f>
        <v>0</v>
      </c>
      <c r="G3426" s="12" t="str">
        <f>IF(WEEKDAY(B3426,2)&lt;=6,"90 минут","0")</f>
        <v>0</v>
      </c>
      <c r="H3426" s="37"/>
    </row>
    <row r="3427" spans="1:8" x14ac:dyDescent="0.3">
      <c r="A3427" s="35"/>
      <c r="B3427" s="9">
        <v>33238</v>
      </c>
      <c r="C3427" s="8" t="str">
        <f>TEXT(B3427, "dddd")</f>
        <v>Monday</v>
      </c>
      <c r="D3427" s="10">
        <f>IF(WEEKDAY(B3427,2)&lt;=6,1,0)</f>
        <v>1</v>
      </c>
      <c r="E3427" s="10">
        <f>IF(WEEKDAY(B3427,2)&lt;=5,VALUE("8"),IF(WEEKDAY(B3427,2)=6,VALUE("6"),VALUE("0")))</f>
        <v>8</v>
      </c>
      <c r="F3427" s="11">
        <f>IF(WEEKDAY(B3427,2)&lt;=6,3,0)</f>
        <v>3</v>
      </c>
      <c r="G3427" s="12" t="str">
        <f>IF(WEEKDAY(B3427,2)&lt;=6,"90 минут","0")</f>
        <v>90 минут</v>
      </c>
      <c r="H3427" s="37"/>
    </row>
    <row r="3428" spans="1:8" x14ac:dyDescent="0.3">
      <c r="A3428" s="35"/>
      <c r="B3428" s="9">
        <v>33239</v>
      </c>
      <c r="C3428" s="8" t="str">
        <f>TEXT(B3428, "dddd")</f>
        <v>Tuesday</v>
      </c>
      <c r="D3428" s="10">
        <f>IF(WEEKDAY(B3428,2)&lt;=6,1,0)</f>
        <v>1</v>
      </c>
      <c r="E3428" s="10">
        <f>IF(WEEKDAY(B3428,2)&lt;=5,VALUE("8"),IF(WEEKDAY(B3428,2)=6,VALUE("6"),VALUE("0")))</f>
        <v>8</v>
      </c>
      <c r="F3428" s="11">
        <f>IF(WEEKDAY(B3428,2)&lt;=6,3,0)</f>
        <v>3</v>
      </c>
      <c r="G3428" s="12" t="str">
        <f>IF(WEEKDAY(B3428,2)&lt;=6,"90 минут","0")</f>
        <v>90 минут</v>
      </c>
      <c r="H3428" s="37"/>
    </row>
    <row r="3429" spans="1:8" x14ac:dyDescent="0.3">
      <c r="A3429" s="35"/>
      <c r="B3429" s="9">
        <v>33240</v>
      </c>
      <c r="C3429" s="8" t="str">
        <f>TEXT(B3429, "dddd")</f>
        <v>Wednesday</v>
      </c>
      <c r="D3429" s="10">
        <f>IF(WEEKDAY(B3429,2)&lt;=6,1,0)</f>
        <v>1</v>
      </c>
      <c r="E3429" s="10">
        <f>IF(WEEKDAY(B3429,2)&lt;=5,VALUE("8"),IF(WEEKDAY(B3429,2)=6,VALUE("6"),VALUE("0")))</f>
        <v>8</v>
      </c>
      <c r="F3429" s="11">
        <f>IF(WEEKDAY(B3429,2)&lt;=6,3,0)</f>
        <v>3</v>
      </c>
      <c r="G3429" s="12" t="str">
        <f>IF(WEEKDAY(B3429,2)&lt;=6,"90 минут","0")</f>
        <v>90 минут</v>
      </c>
      <c r="H3429" s="37"/>
    </row>
    <row r="3430" spans="1:8" x14ac:dyDescent="0.3">
      <c r="A3430" s="35"/>
      <c r="B3430" s="9">
        <v>33241</v>
      </c>
      <c r="C3430" s="8" t="str">
        <f>TEXT(B3430, "dddd")</f>
        <v>Thursday</v>
      </c>
      <c r="D3430" s="10">
        <f>IF(WEEKDAY(B3430,2)&lt;=6,1,0)</f>
        <v>1</v>
      </c>
      <c r="E3430" s="10">
        <f>IF(WEEKDAY(B3430,2)&lt;=5,VALUE("8"),IF(WEEKDAY(B3430,2)=6,VALUE("6"),VALUE("0")))</f>
        <v>8</v>
      </c>
      <c r="F3430" s="11">
        <f>IF(WEEKDAY(B3430,2)&lt;=6,3,0)</f>
        <v>3</v>
      </c>
      <c r="G3430" s="12" t="str">
        <f>IF(WEEKDAY(B3430,2)&lt;=6,"90 минут","0")</f>
        <v>90 минут</v>
      </c>
      <c r="H3430" s="37"/>
    </row>
    <row r="3431" spans="1:8" x14ac:dyDescent="0.3">
      <c r="A3431" s="35"/>
      <c r="B3431" s="9">
        <v>33242</v>
      </c>
      <c r="C3431" s="8" t="str">
        <f>TEXT(B3431, "dddd")</f>
        <v>Friday</v>
      </c>
      <c r="D3431" s="10">
        <f>IF(WEEKDAY(B3431,2)&lt;=6,1,0)</f>
        <v>1</v>
      </c>
      <c r="E3431" s="10">
        <f>IF(WEEKDAY(B3431,2)&lt;=5,VALUE("8"),IF(WEEKDAY(B3431,2)=6,VALUE("6"),VALUE("0")))</f>
        <v>8</v>
      </c>
      <c r="F3431" s="11">
        <f>IF(WEEKDAY(B3431,2)&lt;=6,3,0)</f>
        <v>3</v>
      </c>
      <c r="G3431" s="12" t="str">
        <f>IF(WEEKDAY(B3431,2)&lt;=6,"90 минут","0")</f>
        <v>90 минут</v>
      </c>
      <c r="H3431" s="37"/>
    </row>
    <row r="3432" spans="1:8" x14ac:dyDescent="0.3">
      <c r="A3432" s="35"/>
      <c r="B3432" s="9">
        <v>33243</v>
      </c>
      <c r="C3432" s="8" t="str">
        <f>TEXT(B3432, "dddd")</f>
        <v>Saturday</v>
      </c>
      <c r="D3432" s="10">
        <f>IF(WEEKDAY(B3432,2)&lt;=6,1,0)</f>
        <v>1</v>
      </c>
      <c r="E3432" s="10">
        <f>IF(WEEKDAY(B3432,2)&lt;=5,VALUE("8"),IF(WEEKDAY(B3432,2)=6,VALUE("6"),VALUE("0")))</f>
        <v>6</v>
      </c>
      <c r="F3432" s="11">
        <f>IF(WEEKDAY(B3432,2)&lt;=6,3,0)</f>
        <v>3</v>
      </c>
      <c r="G3432" s="12" t="str">
        <f>IF(WEEKDAY(B3432,2)&lt;=6,"90 минут","0")</f>
        <v>90 минут</v>
      </c>
      <c r="H3432" s="37"/>
    </row>
    <row r="3433" spans="1:8" x14ac:dyDescent="0.3">
      <c r="A3433" s="35"/>
      <c r="B3433" s="9">
        <v>33244</v>
      </c>
      <c r="C3433" s="8" t="str">
        <f>TEXT(B3433, "dddd")</f>
        <v>Sunday</v>
      </c>
      <c r="D3433" s="10">
        <f>IF(WEEKDAY(B3433,2)&lt;=6,1,0)</f>
        <v>0</v>
      </c>
      <c r="E3433" s="10">
        <f>IF(WEEKDAY(B3433,2)&lt;=5,VALUE("8"),IF(WEEKDAY(B3433,2)=6,VALUE("6"),VALUE("0")))</f>
        <v>0</v>
      </c>
      <c r="F3433" s="11">
        <f>IF(WEEKDAY(B3433,2)&lt;=6,3,0)</f>
        <v>0</v>
      </c>
      <c r="G3433" s="12" t="str">
        <f>IF(WEEKDAY(B3433,2)&lt;=6,"90 минут","0")</f>
        <v>0</v>
      </c>
      <c r="H3433" s="37"/>
    </row>
    <row r="3434" spans="1:8" x14ac:dyDescent="0.3">
      <c r="A3434" s="35"/>
      <c r="B3434" s="9">
        <v>33245</v>
      </c>
      <c r="C3434" s="8" t="str">
        <f>TEXT(B3434, "dddd")</f>
        <v>Monday</v>
      </c>
      <c r="D3434" s="10">
        <f>IF(WEEKDAY(B3434,2)&lt;=6,1,0)</f>
        <v>1</v>
      </c>
      <c r="E3434" s="10">
        <f>IF(WEEKDAY(B3434,2)&lt;=5,VALUE("8"),IF(WEEKDAY(B3434,2)=6,VALUE("6"),VALUE("0")))</f>
        <v>8</v>
      </c>
      <c r="F3434" s="11">
        <f>IF(WEEKDAY(B3434,2)&lt;=6,3,0)</f>
        <v>3</v>
      </c>
      <c r="G3434" s="12" t="str">
        <f>IF(WEEKDAY(B3434,2)&lt;=6,"90 минут","0")</f>
        <v>90 минут</v>
      </c>
      <c r="H3434" s="37"/>
    </row>
    <row r="3435" spans="1:8" x14ac:dyDescent="0.3">
      <c r="A3435" s="35"/>
      <c r="B3435" s="9">
        <v>33246</v>
      </c>
      <c r="C3435" s="8" t="str">
        <f>TEXT(B3435, "dddd")</f>
        <v>Tuesday</v>
      </c>
      <c r="D3435" s="10">
        <f>IF(WEEKDAY(B3435,2)&lt;=6,1,0)</f>
        <v>1</v>
      </c>
      <c r="E3435" s="10">
        <f>IF(WEEKDAY(B3435,2)&lt;=5,VALUE("8"),IF(WEEKDAY(B3435,2)=6,VALUE("6"),VALUE("0")))</f>
        <v>8</v>
      </c>
      <c r="F3435" s="11">
        <f>IF(WEEKDAY(B3435,2)&lt;=6,3,0)</f>
        <v>3</v>
      </c>
      <c r="G3435" s="12" t="str">
        <f>IF(WEEKDAY(B3435,2)&lt;=6,"90 минут","0")</f>
        <v>90 минут</v>
      </c>
      <c r="H3435" s="37"/>
    </row>
    <row r="3436" spans="1:8" x14ac:dyDescent="0.3">
      <c r="A3436" s="35"/>
      <c r="B3436" s="9">
        <v>33247</v>
      </c>
      <c r="C3436" s="8" t="str">
        <f>TEXT(B3436, "dddd")</f>
        <v>Wednesday</v>
      </c>
      <c r="D3436" s="10">
        <f>IF(WEEKDAY(B3436,2)&lt;=6,1,0)</f>
        <v>1</v>
      </c>
      <c r="E3436" s="10">
        <f>IF(WEEKDAY(B3436,2)&lt;=5,VALUE("8"),IF(WEEKDAY(B3436,2)=6,VALUE("6"),VALUE("0")))</f>
        <v>8</v>
      </c>
      <c r="F3436" s="11">
        <f>IF(WEEKDAY(B3436,2)&lt;=6,3,0)</f>
        <v>3</v>
      </c>
      <c r="G3436" s="12" t="str">
        <f>IF(WEEKDAY(B3436,2)&lt;=6,"90 минут","0")</f>
        <v>90 минут</v>
      </c>
      <c r="H3436" s="37"/>
    </row>
    <row r="3437" spans="1:8" x14ac:dyDescent="0.3">
      <c r="A3437" s="35"/>
      <c r="B3437" s="9">
        <v>33248</v>
      </c>
      <c r="C3437" s="8" t="str">
        <f>TEXT(B3437, "dddd")</f>
        <v>Thursday</v>
      </c>
      <c r="D3437" s="10">
        <f>IF(WEEKDAY(B3437,2)&lt;=6,1,0)</f>
        <v>1</v>
      </c>
      <c r="E3437" s="10">
        <f>IF(WEEKDAY(B3437,2)&lt;=5,VALUE("8"),IF(WEEKDAY(B3437,2)=6,VALUE("6"),VALUE("0")))</f>
        <v>8</v>
      </c>
      <c r="F3437" s="11">
        <f>IF(WEEKDAY(B3437,2)&lt;=6,3,0)</f>
        <v>3</v>
      </c>
      <c r="G3437" s="12" t="str">
        <f>IF(WEEKDAY(B3437,2)&lt;=6,"90 минут","0")</f>
        <v>90 минут</v>
      </c>
      <c r="H3437" s="37"/>
    </row>
    <row r="3438" spans="1:8" x14ac:dyDescent="0.3">
      <c r="A3438" s="35"/>
      <c r="B3438" s="9">
        <v>33249</v>
      </c>
      <c r="C3438" s="8" t="str">
        <f>TEXT(B3438, "dddd")</f>
        <v>Friday</v>
      </c>
      <c r="D3438" s="10">
        <f>IF(WEEKDAY(B3438,2)&lt;=6,1,0)</f>
        <v>1</v>
      </c>
      <c r="E3438" s="10">
        <f>IF(WEEKDAY(B3438,2)&lt;=5,VALUE("8"),IF(WEEKDAY(B3438,2)=6,VALUE("6"),VALUE("0")))</f>
        <v>8</v>
      </c>
      <c r="F3438" s="11">
        <f>IF(WEEKDAY(B3438,2)&lt;=6,3,0)</f>
        <v>3</v>
      </c>
      <c r="G3438" s="12" t="str">
        <f>IF(WEEKDAY(B3438,2)&lt;=6,"90 минут","0")</f>
        <v>90 минут</v>
      </c>
      <c r="H3438" s="37"/>
    </row>
    <row r="3439" spans="1:8" x14ac:dyDescent="0.3">
      <c r="A3439" s="35"/>
      <c r="B3439" s="9">
        <v>33250</v>
      </c>
      <c r="C3439" s="8" t="str">
        <f>TEXT(B3439, "dddd")</f>
        <v>Saturday</v>
      </c>
      <c r="D3439" s="10">
        <f>IF(WEEKDAY(B3439,2)&lt;=6,1,0)</f>
        <v>1</v>
      </c>
      <c r="E3439" s="10">
        <f>IF(WEEKDAY(B3439,2)&lt;=5,VALUE("8"),IF(WEEKDAY(B3439,2)=6,VALUE("6"),VALUE("0")))</f>
        <v>6</v>
      </c>
      <c r="F3439" s="11">
        <f>IF(WEEKDAY(B3439,2)&lt;=6,3,0)</f>
        <v>3</v>
      </c>
      <c r="G3439" s="12" t="str">
        <f>IF(WEEKDAY(B3439,2)&lt;=6,"90 минут","0")</f>
        <v>90 минут</v>
      </c>
      <c r="H3439" s="37"/>
    </row>
    <row r="3440" spans="1:8" x14ac:dyDescent="0.3">
      <c r="A3440" s="35"/>
      <c r="B3440" s="9">
        <v>33251</v>
      </c>
      <c r="C3440" s="8" t="str">
        <f>TEXT(B3440, "dddd")</f>
        <v>Sunday</v>
      </c>
      <c r="D3440" s="10">
        <f>IF(WEEKDAY(B3440,2)&lt;=6,1,0)</f>
        <v>0</v>
      </c>
      <c r="E3440" s="10">
        <f>IF(WEEKDAY(B3440,2)&lt;=5,VALUE("8"),IF(WEEKDAY(B3440,2)=6,VALUE("6"),VALUE("0")))</f>
        <v>0</v>
      </c>
      <c r="F3440" s="11">
        <f>IF(WEEKDAY(B3440,2)&lt;=6,3,0)</f>
        <v>0</v>
      </c>
      <c r="G3440" s="12" t="str">
        <f>IF(WEEKDAY(B3440,2)&lt;=6,"90 минут","0")</f>
        <v>0</v>
      </c>
      <c r="H3440" s="37"/>
    </row>
    <row r="3441" spans="1:8" x14ac:dyDescent="0.3">
      <c r="A3441" s="35"/>
      <c r="B3441" s="9">
        <v>33252</v>
      </c>
      <c r="C3441" s="8" t="str">
        <f>TEXT(B3441, "dddd")</f>
        <v>Monday</v>
      </c>
      <c r="D3441" s="10">
        <f>IF(WEEKDAY(B3441,2)&lt;=6,1,0)</f>
        <v>1</v>
      </c>
      <c r="E3441" s="10">
        <f>IF(WEEKDAY(B3441,2)&lt;=5,VALUE("8"),IF(WEEKDAY(B3441,2)=6,VALUE("6"),VALUE("0")))</f>
        <v>8</v>
      </c>
      <c r="F3441" s="11">
        <f>IF(WEEKDAY(B3441,2)&lt;=6,3,0)</f>
        <v>3</v>
      </c>
      <c r="G3441" s="12" t="str">
        <f>IF(WEEKDAY(B3441,2)&lt;=6,"90 минут","0")</f>
        <v>90 минут</v>
      </c>
      <c r="H3441" s="37"/>
    </row>
    <row r="3442" spans="1:8" x14ac:dyDescent="0.3">
      <c r="A3442" s="35"/>
      <c r="B3442" s="9">
        <v>33253</v>
      </c>
      <c r="C3442" s="8" t="str">
        <f>TEXT(B3442, "dddd")</f>
        <v>Tuesday</v>
      </c>
      <c r="D3442" s="10">
        <f>IF(WEEKDAY(B3442,2)&lt;=6,1,0)</f>
        <v>1</v>
      </c>
      <c r="E3442" s="10">
        <f>IF(WEEKDAY(B3442,2)&lt;=5,VALUE("8"),IF(WEEKDAY(B3442,2)=6,VALUE("6"),VALUE("0")))</f>
        <v>8</v>
      </c>
      <c r="F3442" s="11">
        <f>IF(WEEKDAY(B3442,2)&lt;=6,3,0)</f>
        <v>3</v>
      </c>
      <c r="G3442" s="12" t="str">
        <f>IF(WEEKDAY(B3442,2)&lt;=6,"90 минут","0")</f>
        <v>90 минут</v>
      </c>
      <c r="H3442" s="37"/>
    </row>
    <row r="3443" spans="1:8" x14ac:dyDescent="0.3">
      <c r="A3443" s="35"/>
      <c r="B3443" s="9">
        <v>33254</v>
      </c>
      <c r="C3443" s="8" t="str">
        <f>TEXT(B3443, "dddd")</f>
        <v>Wednesday</v>
      </c>
      <c r="D3443" s="10">
        <f>IF(WEEKDAY(B3443,2)&lt;=6,1,0)</f>
        <v>1</v>
      </c>
      <c r="E3443" s="10">
        <f>IF(WEEKDAY(B3443,2)&lt;=5,VALUE("8"),IF(WEEKDAY(B3443,2)=6,VALUE("6"),VALUE("0")))</f>
        <v>8</v>
      </c>
      <c r="F3443" s="11">
        <f>IF(WEEKDAY(B3443,2)&lt;=6,3,0)</f>
        <v>3</v>
      </c>
      <c r="G3443" s="12" t="str">
        <f>IF(WEEKDAY(B3443,2)&lt;=6,"90 минут","0")</f>
        <v>90 минут</v>
      </c>
      <c r="H3443" s="37"/>
    </row>
    <row r="3444" spans="1:8" x14ac:dyDescent="0.3">
      <c r="A3444" s="35"/>
      <c r="B3444" s="9">
        <v>33255</v>
      </c>
      <c r="C3444" s="8" t="str">
        <f>TEXT(B3444, "dddd")</f>
        <v>Thursday</v>
      </c>
      <c r="D3444" s="10">
        <f>IF(WEEKDAY(B3444,2)&lt;=6,1,0)</f>
        <v>1</v>
      </c>
      <c r="E3444" s="10">
        <f>IF(WEEKDAY(B3444,2)&lt;=5,VALUE("8"),IF(WEEKDAY(B3444,2)=6,VALUE("6"),VALUE("0")))</f>
        <v>8</v>
      </c>
      <c r="F3444" s="11">
        <f>IF(WEEKDAY(B3444,2)&lt;=6,3,0)</f>
        <v>3</v>
      </c>
      <c r="G3444" s="12" t="str">
        <f>IF(WEEKDAY(B3444,2)&lt;=6,"90 минут","0")</f>
        <v>90 минут</v>
      </c>
      <c r="H3444" s="37"/>
    </row>
    <row r="3445" spans="1:8" x14ac:dyDescent="0.3">
      <c r="A3445" s="35"/>
      <c r="B3445" s="9">
        <v>33256</v>
      </c>
      <c r="C3445" s="8" t="str">
        <f>TEXT(B3445, "dddd")</f>
        <v>Friday</v>
      </c>
      <c r="D3445" s="10">
        <f>IF(WEEKDAY(B3445,2)&lt;=6,1,0)</f>
        <v>1</v>
      </c>
      <c r="E3445" s="10">
        <f>IF(WEEKDAY(B3445,2)&lt;=5,VALUE("8"),IF(WEEKDAY(B3445,2)=6,VALUE("6"),VALUE("0")))</f>
        <v>8</v>
      </c>
      <c r="F3445" s="11">
        <f>IF(WEEKDAY(B3445,2)&lt;=6,3,0)</f>
        <v>3</v>
      </c>
      <c r="G3445" s="12" t="str">
        <f>IF(WEEKDAY(B3445,2)&lt;=6,"90 минут","0")</f>
        <v>90 минут</v>
      </c>
      <c r="H3445" s="37"/>
    </row>
    <row r="3446" spans="1:8" x14ac:dyDescent="0.3">
      <c r="A3446" s="35"/>
      <c r="B3446" s="9">
        <v>33257</v>
      </c>
      <c r="C3446" s="8" t="str">
        <f>TEXT(B3446, "dddd")</f>
        <v>Saturday</v>
      </c>
      <c r="D3446" s="10">
        <f>IF(WEEKDAY(B3446,2)&lt;=6,1,0)</f>
        <v>1</v>
      </c>
      <c r="E3446" s="10">
        <f>IF(WEEKDAY(B3446,2)&lt;=5,VALUE("8"),IF(WEEKDAY(B3446,2)=6,VALUE("6"),VALUE("0")))</f>
        <v>6</v>
      </c>
      <c r="F3446" s="11">
        <f>IF(WEEKDAY(B3446,2)&lt;=6,3,0)</f>
        <v>3</v>
      </c>
      <c r="G3446" s="12" t="str">
        <f>IF(WEEKDAY(B3446,2)&lt;=6,"90 минут","0")</f>
        <v>90 минут</v>
      </c>
      <c r="H3446" s="37"/>
    </row>
    <row r="3447" spans="1:8" x14ac:dyDescent="0.3">
      <c r="A3447" s="35"/>
      <c r="B3447" s="9">
        <v>33258</v>
      </c>
      <c r="C3447" s="8" t="str">
        <f>TEXT(B3447, "dddd")</f>
        <v>Sunday</v>
      </c>
      <c r="D3447" s="10">
        <f>IF(WEEKDAY(B3447,2)&lt;=6,1,0)</f>
        <v>0</v>
      </c>
      <c r="E3447" s="10">
        <f>IF(WEEKDAY(B3447,2)&lt;=5,VALUE("8"),IF(WEEKDAY(B3447,2)=6,VALUE("6"),VALUE("0")))</f>
        <v>0</v>
      </c>
      <c r="F3447" s="11">
        <f>IF(WEEKDAY(B3447,2)&lt;=6,3,0)</f>
        <v>0</v>
      </c>
      <c r="G3447" s="12" t="str">
        <f>IF(WEEKDAY(B3447,2)&lt;=6,"90 минут","0")</f>
        <v>0</v>
      </c>
      <c r="H3447" s="37"/>
    </row>
    <row r="3448" spans="1:8" x14ac:dyDescent="0.3">
      <c r="A3448" s="35"/>
      <c r="B3448" s="9">
        <v>33259</v>
      </c>
      <c r="C3448" s="8" t="str">
        <f>TEXT(B3448, "dddd")</f>
        <v>Monday</v>
      </c>
      <c r="D3448" s="10">
        <f>IF(WEEKDAY(B3448,2)&lt;=6,1,0)</f>
        <v>1</v>
      </c>
      <c r="E3448" s="10">
        <f>IF(WEEKDAY(B3448,2)&lt;=5,VALUE("8"),IF(WEEKDAY(B3448,2)=6,VALUE("6"),VALUE("0")))</f>
        <v>8</v>
      </c>
      <c r="F3448" s="11">
        <f>IF(WEEKDAY(B3448,2)&lt;=6,3,0)</f>
        <v>3</v>
      </c>
      <c r="G3448" s="12" t="str">
        <f>IF(WEEKDAY(B3448,2)&lt;=6,"90 минут","0")</f>
        <v>90 минут</v>
      </c>
      <c r="H3448" s="37"/>
    </row>
    <row r="3449" spans="1:8" x14ac:dyDescent="0.3">
      <c r="A3449" s="35"/>
      <c r="B3449" s="9">
        <v>33260</v>
      </c>
      <c r="C3449" s="8" t="str">
        <f>TEXT(B3449, "dddd")</f>
        <v>Tuesday</v>
      </c>
      <c r="D3449" s="10">
        <f>IF(WEEKDAY(B3449,2)&lt;=6,1,0)</f>
        <v>1</v>
      </c>
      <c r="E3449" s="10">
        <f>IF(WEEKDAY(B3449,2)&lt;=5,VALUE("8"),IF(WEEKDAY(B3449,2)=6,VALUE("6"),VALUE("0")))</f>
        <v>8</v>
      </c>
      <c r="F3449" s="11">
        <f>IF(WEEKDAY(B3449,2)&lt;=6,3,0)</f>
        <v>3</v>
      </c>
      <c r="G3449" s="12" t="str">
        <f>IF(WEEKDAY(B3449,2)&lt;=6,"90 минут","0")</f>
        <v>90 минут</v>
      </c>
      <c r="H3449" s="37"/>
    </row>
    <row r="3450" spans="1:8" x14ac:dyDescent="0.3">
      <c r="A3450" s="35"/>
      <c r="B3450" s="9">
        <v>33261</v>
      </c>
      <c r="C3450" s="8" t="str">
        <f>TEXT(B3450, "dddd")</f>
        <v>Wednesday</v>
      </c>
      <c r="D3450" s="10">
        <f>IF(WEEKDAY(B3450,2)&lt;=6,1,0)</f>
        <v>1</v>
      </c>
      <c r="E3450" s="10">
        <f>IF(WEEKDAY(B3450,2)&lt;=5,VALUE("8"),IF(WEEKDAY(B3450,2)=6,VALUE("6"),VALUE("0")))</f>
        <v>8</v>
      </c>
      <c r="F3450" s="11">
        <f>IF(WEEKDAY(B3450,2)&lt;=6,3,0)</f>
        <v>3</v>
      </c>
      <c r="G3450" s="12" t="str">
        <f>IF(WEEKDAY(B3450,2)&lt;=6,"90 минут","0")</f>
        <v>90 минут</v>
      </c>
      <c r="H3450" s="37"/>
    </row>
    <row r="3451" spans="1:8" x14ac:dyDescent="0.3">
      <c r="A3451" s="35"/>
      <c r="B3451" s="9">
        <v>33262</v>
      </c>
      <c r="C3451" s="8" t="str">
        <f>TEXT(B3451, "dddd")</f>
        <v>Thursday</v>
      </c>
      <c r="D3451" s="10">
        <f>IF(WEEKDAY(B3451,2)&lt;=6,1,0)</f>
        <v>1</v>
      </c>
      <c r="E3451" s="10">
        <f>IF(WEEKDAY(B3451,2)&lt;=5,VALUE("8"),IF(WEEKDAY(B3451,2)=6,VALUE("6"),VALUE("0")))</f>
        <v>8</v>
      </c>
      <c r="F3451" s="11">
        <f>IF(WEEKDAY(B3451,2)&lt;=6,3,0)</f>
        <v>3</v>
      </c>
      <c r="G3451" s="12" t="str">
        <f>IF(WEEKDAY(B3451,2)&lt;=6,"90 минут","0")</f>
        <v>90 минут</v>
      </c>
      <c r="H3451" s="37"/>
    </row>
    <row r="3452" spans="1:8" x14ac:dyDescent="0.3">
      <c r="A3452" s="35"/>
      <c r="B3452" s="9">
        <v>33263</v>
      </c>
      <c r="C3452" s="8" t="str">
        <f>TEXT(B3452, "dddd")</f>
        <v>Friday</v>
      </c>
      <c r="D3452" s="10">
        <f>IF(WEEKDAY(B3452,2)&lt;=6,1,0)</f>
        <v>1</v>
      </c>
      <c r="E3452" s="10">
        <f>IF(WEEKDAY(B3452,2)&lt;=5,VALUE("8"),IF(WEEKDAY(B3452,2)=6,VALUE("6"),VALUE("0")))</f>
        <v>8</v>
      </c>
      <c r="F3452" s="11">
        <f>IF(WEEKDAY(B3452,2)&lt;=6,3,0)</f>
        <v>3</v>
      </c>
      <c r="G3452" s="12" t="str">
        <f>IF(WEEKDAY(B3452,2)&lt;=6,"90 минут","0")</f>
        <v>90 минут</v>
      </c>
      <c r="H3452" s="37"/>
    </row>
    <row r="3453" spans="1:8" x14ac:dyDescent="0.3">
      <c r="A3453" s="35"/>
      <c r="B3453" s="9">
        <v>33264</v>
      </c>
      <c r="C3453" s="8" t="str">
        <f>TEXT(B3453, "dddd")</f>
        <v>Saturday</v>
      </c>
      <c r="D3453" s="10">
        <f>IF(WEEKDAY(B3453,2)&lt;=6,1,0)</f>
        <v>1</v>
      </c>
      <c r="E3453" s="10">
        <f>IF(WEEKDAY(B3453,2)&lt;=5,VALUE("8"),IF(WEEKDAY(B3453,2)=6,VALUE("6"),VALUE("0")))</f>
        <v>6</v>
      </c>
      <c r="F3453" s="11">
        <f>IF(WEEKDAY(B3453,2)&lt;=6,3,0)</f>
        <v>3</v>
      </c>
      <c r="G3453" s="12" t="str">
        <f>IF(WEEKDAY(B3453,2)&lt;=6,"90 минут","0")</f>
        <v>90 минут</v>
      </c>
      <c r="H3453" s="37"/>
    </row>
    <row r="3454" spans="1:8" x14ac:dyDescent="0.3">
      <c r="A3454" s="35"/>
      <c r="B3454" s="9">
        <v>33265</v>
      </c>
      <c r="C3454" s="8" t="str">
        <f>TEXT(B3454, "dddd")</f>
        <v>Sunday</v>
      </c>
      <c r="D3454" s="10">
        <f>IF(WEEKDAY(B3454,2)&lt;=6,1,0)</f>
        <v>0</v>
      </c>
      <c r="E3454" s="10">
        <f>IF(WEEKDAY(B3454,2)&lt;=5,VALUE("8"),IF(WEEKDAY(B3454,2)=6,VALUE("6"),VALUE("0")))</f>
        <v>0</v>
      </c>
      <c r="F3454" s="11">
        <f>IF(WEEKDAY(B3454,2)&lt;=6,3,0)</f>
        <v>0</v>
      </c>
      <c r="G3454" s="12" t="str">
        <f>IF(WEEKDAY(B3454,2)&lt;=6,"90 минут","0")</f>
        <v>0</v>
      </c>
      <c r="H3454" s="37"/>
    </row>
    <row r="3455" spans="1:8" x14ac:dyDescent="0.3">
      <c r="A3455" s="35"/>
      <c r="B3455" s="9">
        <v>33266</v>
      </c>
      <c r="C3455" s="8" t="str">
        <f>TEXT(B3455, "dddd")</f>
        <v>Monday</v>
      </c>
      <c r="D3455" s="10">
        <f>IF(WEEKDAY(B3455,2)&lt;=6,1,0)</f>
        <v>1</v>
      </c>
      <c r="E3455" s="10">
        <f>IF(WEEKDAY(B3455,2)&lt;=5,VALUE("8"),IF(WEEKDAY(B3455,2)=6,VALUE("6"),VALUE("0")))</f>
        <v>8</v>
      </c>
      <c r="F3455" s="11">
        <f>IF(WEEKDAY(B3455,2)&lt;=6,3,0)</f>
        <v>3</v>
      </c>
      <c r="G3455" s="12" t="str">
        <f>IF(WEEKDAY(B3455,2)&lt;=6,"90 минут","0")</f>
        <v>90 минут</v>
      </c>
      <c r="H3455" s="37"/>
    </row>
    <row r="3456" spans="1:8" x14ac:dyDescent="0.3">
      <c r="A3456" s="35"/>
      <c r="B3456" s="9">
        <v>33267</v>
      </c>
      <c r="C3456" s="8" t="str">
        <f>TEXT(B3456, "dddd")</f>
        <v>Tuesday</v>
      </c>
      <c r="D3456" s="10">
        <f>IF(WEEKDAY(B3456,2)&lt;=6,1,0)</f>
        <v>1</v>
      </c>
      <c r="E3456" s="10">
        <f>IF(WEEKDAY(B3456,2)&lt;=5,VALUE("8"),IF(WEEKDAY(B3456,2)=6,VALUE("6"),VALUE("0")))</f>
        <v>8</v>
      </c>
      <c r="F3456" s="11">
        <f>IF(WEEKDAY(B3456,2)&lt;=6,3,0)</f>
        <v>3</v>
      </c>
      <c r="G3456" s="12" t="str">
        <f>IF(WEEKDAY(B3456,2)&lt;=6,"90 минут","0")</f>
        <v>90 минут</v>
      </c>
      <c r="H3456" s="37"/>
    </row>
    <row r="3457" spans="1:8" x14ac:dyDescent="0.3">
      <c r="A3457" s="35"/>
      <c r="B3457" s="9">
        <v>33268</v>
      </c>
      <c r="C3457" s="8" t="str">
        <f>TEXT(B3457, "dddd")</f>
        <v>Wednesday</v>
      </c>
      <c r="D3457" s="10">
        <f>IF(WEEKDAY(B3457,2)&lt;=6,1,0)</f>
        <v>1</v>
      </c>
      <c r="E3457" s="10">
        <f>IF(WEEKDAY(B3457,2)&lt;=5,VALUE("8"),IF(WEEKDAY(B3457,2)=6,VALUE("6"),VALUE("0")))</f>
        <v>8</v>
      </c>
      <c r="F3457" s="11">
        <f>IF(WEEKDAY(B3457,2)&lt;=6,3,0)</f>
        <v>3</v>
      </c>
      <c r="G3457" s="12" t="str">
        <f>IF(WEEKDAY(B3457,2)&lt;=6,"90 минут","0")</f>
        <v>90 минут</v>
      </c>
      <c r="H3457" s="37"/>
    </row>
    <row r="3458" spans="1:8" x14ac:dyDescent="0.3">
      <c r="A3458" s="35"/>
      <c r="B3458" s="9">
        <v>33269</v>
      </c>
      <c r="C3458" s="8" t="str">
        <f>TEXT(B3458, "dddd")</f>
        <v>Thursday</v>
      </c>
      <c r="D3458" s="10">
        <f>IF(WEEKDAY(B3458,2)&lt;=6,1,0)</f>
        <v>1</v>
      </c>
      <c r="E3458" s="10">
        <f>IF(WEEKDAY(B3458,2)&lt;=5,VALUE("8"),IF(WEEKDAY(B3458,2)=6,VALUE("6"),VALUE("0")))</f>
        <v>8</v>
      </c>
      <c r="F3458" s="11">
        <f>IF(WEEKDAY(B3458,2)&lt;=6,3,0)</f>
        <v>3</v>
      </c>
      <c r="G3458" s="12" t="str">
        <f>IF(WEEKDAY(B3458,2)&lt;=6,"90 минут","0")</f>
        <v>90 минут</v>
      </c>
      <c r="H3458" s="37"/>
    </row>
    <row r="3459" spans="1:8" x14ac:dyDescent="0.3">
      <c r="A3459" s="35"/>
      <c r="B3459" s="9">
        <v>33270</v>
      </c>
      <c r="C3459" s="8" t="str">
        <f>TEXT(B3459, "dddd")</f>
        <v>Friday</v>
      </c>
      <c r="D3459" s="10">
        <f>IF(WEEKDAY(B3459,2)&lt;=6,1,0)</f>
        <v>1</v>
      </c>
      <c r="E3459" s="10">
        <f>IF(WEEKDAY(B3459,2)&lt;=5,VALUE("8"),IF(WEEKDAY(B3459,2)=6,VALUE("6"),VALUE("0")))</f>
        <v>8</v>
      </c>
      <c r="F3459" s="11">
        <f>IF(WEEKDAY(B3459,2)&lt;=6,3,0)</f>
        <v>3</v>
      </c>
      <c r="G3459" s="12" t="str">
        <f>IF(WEEKDAY(B3459,2)&lt;=6,"90 минут","0")</f>
        <v>90 минут</v>
      </c>
      <c r="H3459" s="37"/>
    </row>
    <row r="3460" spans="1:8" x14ac:dyDescent="0.3">
      <c r="A3460" s="35"/>
      <c r="B3460" s="9">
        <v>33271</v>
      </c>
      <c r="C3460" s="8" t="str">
        <f>TEXT(B3460, "dddd")</f>
        <v>Saturday</v>
      </c>
      <c r="D3460" s="10">
        <f>IF(WEEKDAY(B3460,2)&lt;=6,1,0)</f>
        <v>1</v>
      </c>
      <c r="E3460" s="10">
        <f>IF(WEEKDAY(B3460,2)&lt;=5,VALUE("8"),IF(WEEKDAY(B3460,2)=6,VALUE("6"),VALUE("0")))</f>
        <v>6</v>
      </c>
      <c r="F3460" s="11">
        <f>IF(WEEKDAY(B3460,2)&lt;=6,3,0)</f>
        <v>3</v>
      </c>
      <c r="G3460" s="12" t="str">
        <f>IF(WEEKDAY(B3460,2)&lt;=6,"90 минут","0")</f>
        <v>90 минут</v>
      </c>
      <c r="H3460" s="37"/>
    </row>
    <row r="3461" spans="1:8" x14ac:dyDescent="0.3">
      <c r="A3461" s="35"/>
      <c r="B3461" s="9">
        <v>33272</v>
      </c>
      <c r="C3461" s="8" t="str">
        <f>TEXT(B3461, "dddd")</f>
        <v>Sunday</v>
      </c>
      <c r="D3461" s="10">
        <f>IF(WEEKDAY(B3461,2)&lt;=6,1,0)</f>
        <v>0</v>
      </c>
      <c r="E3461" s="10">
        <f>IF(WEEKDAY(B3461,2)&lt;=5,VALUE("8"),IF(WEEKDAY(B3461,2)=6,VALUE("6"),VALUE("0")))</f>
        <v>0</v>
      </c>
      <c r="F3461" s="11">
        <f>IF(WEEKDAY(B3461,2)&lt;=6,3,0)</f>
        <v>0</v>
      </c>
      <c r="G3461" s="12" t="str">
        <f>IF(WEEKDAY(B3461,2)&lt;=6,"90 минут","0")</f>
        <v>0</v>
      </c>
      <c r="H3461" s="37"/>
    </row>
    <row r="3462" spans="1:8" x14ac:dyDescent="0.3">
      <c r="A3462" s="35"/>
      <c r="B3462" s="9">
        <v>33273</v>
      </c>
      <c r="C3462" s="8" t="str">
        <f>TEXT(B3462, "dddd")</f>
        <v>Monday</v>
      </c>
      <c r="D3462" s="10">
        <f>IF(WEEKDAY(B3462,2)&lt;=6,1,0)</f>
        <v>1</v>
      </c>
      <c r="E3462" s="10">
        <f>IF(WEEKDAY(B3462,2)&lt;=5,VALUE("8"),IF(WEEKDAY(B3462,2)=6,VALUE("6"),VALUE("0")))</f>
        <v>8</v>
      </c>
      <c r="F3462" s="11">
        <f>IF(WEEKDAY(B3462,2)&lt;=6,3,0)</f>
        <v>3</v>
      </c>
      <c r="G3462" s="12" t="str">
        <f>IF(WEEKDAY(B3462,2)&lt;=6,"90 минут","0")</f>
        <v>90 минут</v>
      </c>
      <c r="H3462" s="37"/>
    </row>
    <row r="3463" spans="1:8" x14ac:dyDescent="0.3">
      <c r="A3463" s="35"/>
      <c r="B3463" s="9">
        <v>33274</v>
      </c>
      <c r="C3463" s="8" t="str">
        <f>TEXT(B3463, "dddd")</f>
        <v>Tuesday</v>
      </c>
      <c r="D3463" s="10">
        <f>IF(WEEKDAY(B3463,2)&lt;=6,1,0)</f>
        <v>1</v>
      </c>
      <c r="E3463" s="10">
        <f>IF(WEEKDAY(B3463,2)&lt;=5,VALUE("8"),IF(WEEKDAY(B3463,2)=6,VALUE("6"),VALUE("0")))</f>
        <v>8</v>
      </c>
      <c r="F3463" s="11">
        <f>IF(WEEKDAY(B3463,2)&lt;=6,3,0)</f>
        <v>3</v>
      </c>
      <c r="G3463" s="12" t="str">
        <f>IF(WEEKDAY(B3463,2)&lt;=6,"90 минут","0")</f>
        <v>90 минут</v>
      </c>
      <c r="H3463" s="37"/>
    </row>
    <row r="3464" spans="1:8" x14ac:dyDescent="0.3">
      <c r="A3464" s="35"/>
      <c r="B3464" s="9">
        <v>33275</v>
      </c>
      <c r="C3464" s="8" t="str">
        <f>TEXT(B3464, "dddd")</f>
        <v>Wednesday</v>
      </c>
      <c r="D3464" s="10">
        <f>IF(WEEKDAY(B3464,2)&lt;=6,1,0)</f>
        <v>1</v>
      </c>
      <c r="E3464" s="10">
        <f>IF(WEEKDAY(B3464,2)&lt;=5,VALUE("8"),IF(WEEKDAY(B3464,2)=6,VALUE("6"),VALUE("0")))</f>
        <v>8</v>
      </c>
      <c r="F3464" s="11">
        <f>IF(WEEKDAY(B3464,2)&lt;=6,3,0)</f>
        <v>3</v>
      </c>
      <c r="G3464" s="12" t="str">
        <f>IF(WEEKDAY(B3464,2)&lt;=6,"90 минут","0")</f>
        <v>90 минут</v>
      </c>
      <c r="H3464" s="37"/>
    </row>
    <row r="3465" spans="1:8" x14ac:dyDescent="0.3">
      <c r="A3465" s="35"/>
      <c r="B3465" s="9">
        <v>33276</v>
      </c>
      <c r="C3465" s="8" t="str">
        <f>TEXT(B3465, "dddd")</f>
        <v>Thursday</v>
      </c>
      <c r="D3465" s="10">
        <f>IF(WEEKDAY(B3465,2)&lt;=6,1,0)</f>
        <v>1</v>
      </c>
      <c r="E3465" s="10">
        <f>IF(WEEKDAY(B3465,2)&lt;=5,VALUE("8"),IF(WEEKDAY(B3465,2)=6,VALUE("6"),VALUE("0")))</f>
        <v>8</v>
      </c>
      <c r="F3465" s="11">
        <f>IF(WEEKDAY(B3465,2)&lt;=6,3,0)</f>
        <v>3</v>
      </c>
      <c r="G3465" s="12" t="str">
        <f>IF(WEEKDAY(B3465,2)&lt;=6,"90 минут","0")</f>
        <v>90 минут</v>
      </c>
      <c r="H3465" s="37"/>
    </row>
    <row r="3466" spans="1:8" x14ac:dyDescent="0.3">
      <c r="A3466" s="35"/>
      <c r="B3466" s="9">
        <v>33277</v>
      </c>
      <c r="C3466" s="8" t="str">
        <f>TEXT(B3466, "dddd")</f>
        <v>Friday</v>
      </c>
      <c r="D3466" s="10">
        <f>IF(WEEKDAY(B3466,2)&lt;=6,1,0)</f>
        <v>1</v>
      </c>
      <c r="E3466" s="10">
        <f>IF(WEEKDAY(B3466,2)&lt;=5,VALUE("8"),IF(WEEKDAY(B3466,2)=6,VALUE("6"),VALUE("0")))</f>
        <v>8</v>
      </c>
      <c r="F3466" s="11">
        <f>IF(WEEKDAY(B3466,2)&lt;=6,3,0)</f>
        <v>3</v>
      </c>
      <c r="G3466" s="12" t="str">
        <f>IF(WEEKDAY(B3466,2)&lt;=6,"90 минут","0")</f>
        <v>90 минут</v>
      </c>
      <c r="H3466" s="37"/>
    </row>
    <row r="3467" spans="1:8" x14ac:dyDescent="0.3">
      <c r="A3467" s="35"/>
      <c r="B3467" s="9">
        <v>33278</v>
      </c>
      <c r="C3467" s="8" t="str">
        <f>TEXT(B3467, "dddd")</f>
        <v>Saturday</v>
      </c>
      <c r="D3467" s="10">
        <f>IF(WEEKDAY(B3467,2)&lt;=6,1,0)</f>
        <v>1</v>
      </c>
      <c r="E3467" s="10">
        <f>IF(WEEKDAY(B3467,2)&lt;=5,VALUE("8"),IF(WEEKDAY(B3467,2)=6,VALUE("6"),VALUE("0")))</f>
        <v>6</v>
      </c>
      <c r="F3467" s="11">
        <f>IF(WEEKDAY(B3467,2)&lt;=6,3,0)</f>
        <v>3</v>
      </c>
      <c r="G3467" s="12" t="str">
        <f>IF(WEEKDAY(B3467,2)&lt;=6,"90 минут","0")</f>
        <v>90 минут</v>
      </c>
      <c r="H3467" s="37"/>
    </row>
    <row r="3468" spans="1:8" x14ac:dyDescent="0.3">
      <c r="A3468" s="35"/>
      <c r="B3468" s="9">
        <v>33279</v>
      </c>
      <c r="C3468" s="8" t="str">
        <f>TEXT(B3468, "dddd")</f>
        <v>Sunday</v>
      </c>
      <c r="D3468" s="10">
        <f>IF(WEEKDAY(B3468,2)&lt;=6,1,0)</f>
        <v>0</v>
      </c>
      <c r="E3468" s="10">
        <f>IF(WEEKDAY(B3468,2)&lt;=5,VALUE("8"),IF(WEEKDAY(B3468,2)=6,VALUE("6"),VALUE("0")))</f>
        <v>0</v>
      </c>
      <c r="F3468" s="11">
        <f>IF(WEEKDAY(B3468,2)&lt;=6,3,0)</f>
        <v>0</v>
      </c>
      <c r="G3468" s="12" t="str">
        <f>IF(WEEKDAY(B3468,2)&lt;=6,"90 минут","0")</f>
        <v>0</v>
      </c>
      <c r="H3468" s="37"/>
    </row>
    <row r="3469" spans="1:8" x14ac:dyDescent="0.3">
      <c r="A3469" s="35"/>
      <c r="B3469" s="9">
        <v>33280</v>
      </c>
      <c r="C3469" s="8" t="str">
        <f>TEXT(B3469, "dddd")</f>
        <v>Monday</v>
      </c>
      <c r="D3469" s="10">
        <f>IF(WEEKDAY(B3469,2)&lt;=6,1,0)</f>
        <v>1</v>
      </c>
      <c r="E3469" s="10">
        <f>IF(WEEKDAY(B3469,2)&lt;=5,VALUE("8"),IF(WEEKDAY(B3469,2)=6,VALUE("6"),VALUE("0")))</f>
        <v>8</v>
      </c>
      <c r="F3469" s="11">
        <f>IF(WEEKDAY(B3469,2)&lt;=6,3,0)</f>
        <v>3</v>
      </c>
      <c r="G3469" s="12" t="str">
        <f>IF(WEEKDAY(B3469,2)&lt;=6,"90 минут","0")</f>
        <v>90 минут</v>
      </c>
      <c r="H3469" s="37"/>
    </row>
    <row r="3470" spans="1:8" x14ac:dyDescent="0.3">
      <c r="A3470" s="35"/>
      <c r="B3470" s="9">
        <v>33281</v>
      </c>
      <c r="C3470" s="8" t="str">
        <f>TEXT(B3470, "dddd")</f>
        <v>Tuesday</v>
      </c>
      <c r="D3470" s="10">
        <f>IF(WEEKDAY(B3470,2)&lt;=6,1,0)</f>
        <v>1</v>
      </c>
      <c r="E3470" s="10">
        <f>IF(WEEKDAY(B3470,2)&lt;=5,VALUE("8"),IF(WEEKDAY(B3470,2)=6,VALUE("6"),VALUE("0")))</f>
        <v>8</v>
      </c>
      <c r="F3470" s="11">
        <f>IF(WEEKDAY(B3470,2)&lt;=6,3,0)</f>
        <v>3</v>
      </c>
      <c r="G3470" s="12" t="str">
        <f>IF(WEEKDAY(B3470,2)&lt;=6,"90 минут","0")</f>
        <v>90 минут</v>
      </c>
      <c r="H3470" s="37"/>
    </row>
    <row r="3471" spans="1:8" x14ac:dyDescent="0.3">
      <c r="A3471" s="35"/>
      <c r="B3471" s="9">
        <v>33282</v>
      </c>
      <c r="C3471" s="8" t="str">
        <f>TEXT(B3471, "dddd")</f>
        <v>Wednesday</v>
      </c>
      <c r="D3471" s="10">
        <f>IF(WEEKDAY(B3471,2)&lt;=6,1,0)</f>
        <v>1</v>
      </c>
      <c r="E3471" s="10">
        <f>IF(WEEKDAY(B3471,2)&lt;=5,VALUE("8"),IF(WEEKDAY(B3471,2)=6,VALUE("6"),VALUE("0")))</f>
        <v>8</v>
      </c>
      <c r="F3471" s="11">
        <f>IF(WEEKDAY(B3471,2)&lt;=6,3,0)</f>
        <v>3</v>
      </c>
      <c r="G3471" s="12" t="str">
        <f>IF(WEEKDAY(B3471,2)&lt;=6,"90 минут","0")</f>
        <v>90 минут</v>
      </c>
      <c r="H3471" s="37"/>
    </row>
    <row r="3472" spans="1:8" x14ac:dyDescent="0.3">
      <c r="A3472" s="35"/>
      <c r="B3472" s="9">
        <v>33283</v>
      </c>
      <c r="C3472" s="8" t="str">
        <f>TEXT(B3472, "dddd")</f>
        <v>Thursday</v>
      </c>
      <c r="D3472" s="10">
        <f>IF(WEEKDAY(B3472,2)&lt;=6,1,0)</f>
        <v>1</v>
      </c>
      <c r="E3472" s="10">
        <f>IF(WEEKDAY(B3472,2)&lt;=5,VALUE("8"),IF(WEEKDAY(B3472,2)=6,VALUE("6"),VALUE("0")))</f>
        <v>8</v>
      </c>
      <c r="F3472" s="11">
        <f>IF(WEEKDAY(B3472,2)&lt;=6,3,0)</f>
        <v>3</v>
      </c>
      <c r="G3472" s="12" t="str">
        <f>IF(WEEKDAY(B3472,2)&lt;=6,"90 минут","0")</f>
        <v>90 минут</v>
      </c>
      <c r="H3472" s="37"/>
    </row>
    <row r="3473" spans="1:8" x14ac:dyDescent="0.3">
      <c r="A3473" s="35"/>
      <c r="B3473" s="9">
        <v>33284</v>
      </c>
      <c r="C3473" s="8" t="str">
        <f>TEXT(B3473, "dddd")</f>
        <v>Friday</v>
      </c>
      <c r="D3473" s="10">
        <f>IF(WEEKDAY(B3473,2)&lt;=6,1,0)</f>
        <v>1</v>
      </c>
      <c r="E3473" s="10">
        <f>IF(WEEKDAY(B3473,2)&lt;=5,VALUE("8"),IF(WEEKDAY(B3473,2)=6,VALUE("6"),VALUE("0")))</f>
        <v>8</v>
      </c>
      <c r="F3473" s="11">
        <f>IF(WEEKDAY(B3473,2)&lt;=6,3,0)</f>
        <v>3</v>
      </c>
      <c r="G3473" s="12" t="str">
        <f>IF(WEEKDAY(B3473,2)&lt;=6,"90 минут","0")</f>
        <v>90 минут</v>
      </c>
      <c r="H3473" s="37"/>
    </row>
    <row r="3474" spans="1:8" x14ac:dyDescent="0.3">
      <c r="A3474" s="35"/>
      <c r="B3474" s="9">
        <v>33285</v>
      </c>
      <c r="C3474" s="8" t="str">
        <f>TEXT(B3474, "dddd")</f>
        <v>Saturday</v>
      </c>
      <c r="D3474" s="10">
        <f>IF(WEEKDAY(B3474,2)&lt;=6,1,0)</f>
        <v>1</v>
      </c>
      <c r="E3474" s="10">
        <f>IF(WEEKDAY(B3474,2)&lt;=5,VALUE("8"),IF(WEEKDAY(B3474,2)=6,VALUE("6"),VALUE("0")))</f>
        <v>6</v>
      </c>
      <c r="F3474" s="11">
        <f>IF(WEEKDAY(B3474,2)&lt;=6,3,0)</f>
        <v>3</v>
      </c>
      <c r="G3474" s="12" t="str">
        <f>IF(WEEKDAY(B3474,2)&lt;=6,"90 минут","0")</f>
        <v>90 минут</v>
      </c>
      <c r="H3474" s="37"/>
    </row>
    <row r="3475" spans="1:8" x14ac:dyDescent="0.3">
      <c r="A3475" s="35"/>
      <c r="B3475" s="9">
        <v>33286</v>
      </c>
      <c r="C3475" s="8" t="str">
        <f>TEXT(B3475, "dddd")</f>
        <v>Sunday</v>
      </c>
      <c r="D3475" s="10">
        <f>IF(WEEKDAY(B3475,2)&lt;=6,1,0)</f>
        <v>0</v>
      </c>
      <c r="E3475" s="10">
        <f>IF(WEEKDAY(B3475,2)&lt;=5,VALUE("8"),IF(WEEKDAY(B3475,2)=6,VALUE("6"),VALUE("0")))</f>
        <v>0</v>
      </c>
      <c r="F3475" s="11">
        <f>IF(WEEKDAY(B3475,2)&lt;=6,3,0)</f>
        <v>0</v>
      </c>
      <c r="G3475" s="12" t="str">
        <f>IF(WEEKDAY(B3475,2)&lt;=6,"90 минут","0")</f>
        <v>0</v>
      </c>
      <c r="H3475" s="37"/>
    </row>
    <row r="3476" spans="1:8" x14ac:dyDescent="0.3">
      <c r="A3476" s="35"/>
      <c r="B3476" s="9">
        <v>33287</v>
      </c>
      <c r="C3476" s="8" t="str">
        <f>TEXT(B3476, "dddd")</f>
        <v>Monday</v>
      </c>
      <c r="D3476" s="10">
        <f>IF(WEEKDAY(B3476,2)&lt;=6,1,0)</f>
        <v>1</v>
      </c>
      <c r="E3476" s="10">
        <f>IF(WEEKDAY(B3476,2)&lt;=5,VALUE("8"),IF(WEEKDAY(B3476,2)=6,VALUE("6"),VALUE("0")))</f>
        <v>8</v>
      </c>
      <c r="F3476" s="11">
        <f>IF(WEEKDAY(B3476,2)&lt;=6,3,0)</f>
        <v>3</v>
      </c>
      <c r="G3476" s="12" t="str">
        <f>IF(WEEKDAY(B3476,2)&lt;=6,"90 минут","0")</f>
        <v>90 минут</v>
      </c>
      <c r="H3476" s="37"/>
    </row>
    <row r="3477" spans="1:8" x14ac:dyDescent="0.3">
      <c r="A3477" s="35"/>
      <c r="B3477" s="9">
        <v>33288</v>
      </c>
      <c r="C3477" s="8" t="str">
        <f>TEXT(B3477, "dddd")</f>
        <v>Tuesday</v>
      </c>
      <c r="D3477" s="10">
        <f>IF(WEEKDAY(B3477,2)&lt;=6,1,0)</f>
        <v>1</v>
      </c>
      <c r="E3477" s="10">
        <f>IF(WEEKDAY(B3477,2)&lt;=5,VALUE("8"),IF(WEEKDAY(B3477,2)=6,VALUE("6"),VALUE("0")))</f>
        <v>8</v>
      </c>
      <c r="F3477" s="11">
        <f>IF(WEEKDAY(B3477,2)&lt;=6,3,0)</f>
        <v>3</v>
      </c>
      <c r="G3477" s="12" t="str">
        <f>IF(WEEKDAY(B3477,2)&lt;=6,"90 минут","0")</f>
        <v>90 минут</v>
      </c>
      <c r="H3477" s="37"/>
    </row>
    <row r="3478" spans="1:8" x14ac:dyDescent="0.3">
      <c r="A3478" s="35"/>
      <c r="B3478" s="9">
        <v>33289</v>
      </c>
      <c r="C3478" s="8" t="str">
        <f>TEXT(B3478, "dddd")</f>
        <v>Wednesday</v>
      </c>
      <c r="D3478" s="10">
        <f>IF(WEEKDAY(B3478,2)&lt;=6,1,0)</f>
        <v>1</v>
      </c>
      <c r="E3478" s="10">
        <f>IF(WEEKDAY(B3478,2)&lt;=5,VALUE("8"),IF(WEEKDAY(B3478,2)=6,VALUE("6"),VALUE("0")))</f>
        <v>8</v>
      </c>
      <c r="F3478" s="11">
        <f>IF(WEEKDAY(B3478,2)&lt;=6,3,0)</f>
        <v>3</v>
      </c>
      <c r="G3478" s="12" t="str">
        <f>IF(WEEKDAY(B3478,2)&lt;=6,"90 минут","0")</f>
        <v>90 минут</v>
      </c>
      <c r="H3478" s="37"/>
    </row>
    <row r="3479" spans="1:8" x14ac:dyDescent="0.3">
      <c r="A3479" s="35"/>
      <c r="B3479" s="9">
        <v>33290</v>
      </c>
      <c r="C3479" s="8" t="str">
        <f>TEXT(B3479, "dddd")</f>
        <v>Thursday</v>
      </c>
      <c r="D3479" s="10">
        <f>IF(WEEKDAY(B3479,2)&lt;=6,1,0)</f>
        <v>1</v>
      </c>
      <c r="E3479" s="10">
        <f>IF(WEEKDAY(B3479,2)&lt;=5,VALUE("8"),IF(WEEKDAY(B3479,2)=6,VALUE("6"),VALUE("0")))</f>
        <v>8</v>
      </c>
      <c r="F3479" s="11">
        <f>IF(WEEKDAY(B3479,2)&lt;=6,3,0)</f>
        <v>3</v>
      </c>
      <c r="G3479" s="12" t="str">
        <f>IF(WEEKDAY(B3479,2)&lt;=6,"90 минут","0")</f>
        <v>90 минут</v>
      </c>
      <c r="H3479" s="37"/>
    </row>
    <row r="3480" spans="1:8" x14ac:dyDescent="0.3">
      <c r="A3480" s="35"/>
      <c r="B3480" s="9">
        <v>33291</v>
      </c>
      <c r="C3480" s="8" t="str">
        <f>TEXT(B3480, "dddd")</f>
        <v>Friday</v>
      </c>
      <c r="D3480" s="10">
        <f>IF(WEEKDAY(B3480,2)&lt;=6,1,0)</f>
        <v>1</v>
      </c>
      <c r="E3480" s="10">
        <f>IF(WEEKDAY(B3480,2)&lt;=5,VALUE("8"),IF(WEEKDAY(B3480,2)=6,VALUE("6"),VALUE("0")))</f>
        <v>8</v>
      </c>
      <c r="F3480" s="11">
        <f>IF(WEEKDAY(B3480,2)&lt;=6,3,0)</f>
        <v>3</v>
      </c>
      <c r="G3480" s="12" t="str">
        <f>IF(WEEKDAY(B3480,2)&lt;=6,"90 минут","0")</f>
        <v>90 минут</v>
      </c>
      <c r="H3480" s="37"/>
    </row>
    <row r="3481" spans="1:8" x14ac:dyDescent="0.3">
      <c r="A3481" s="35"/>
      <c r="B3481" s="9">
        <v>33292</v>
      </c>
      <c r="C3481" s="8" t="str">
        <f>TEXT(B3481, "dddd")</f>
        <v>Saturday</v>
      </c>
      <c r="D3481" s="10">
        <f>IF(WEEKDAY(B3481,2)&lt;=6,1,0)</f>
        <v>1</v>
      </c>
      <c r="E3481" s="10">
        <f>IF(WEEKDAY(B3481,2)&lt;=5,VALUE("8"),IF(WEEKDAY(B3481,2)=6,VALUE("6"),VALUE("0")))</f>
        <v>6</v>
      </c>
      <c r="F3481" s="11">
        <f>IF(WEEKDAY(B3481,2)&lt;=6,3,0)</f>
        <v>3</v>
      </c>
      <c r="G3481" s="12" t="str">
        <f>IF(WEEKDAY(B3481,2)&lt;=6,"90 минут","0")</f>
        <v>90 минут</v>
      </c>
      <c r="H3481" s="37"/>
    </row>
    <row r="3482" spans="1:8" x14ac:dyDescent="0.3">
      <c r="A3482" s="35"/>
      <c r="B3482" s="9">
        <v>33293</v>
      </c>
      <c r="C3482" s="8" t="str">
        <f>TEXT(B3482, "dddd")</f>
        <v>Sunday</v>
      </c>
      <c r="D3482" s="10">
        <f>IF(WEEKDAY(B3482,2)&lt;=6,1,0)</f>
        <v>0</v>
      </c>
      <c r="E3482" s="10">
        <f>IF(WEEKDAY(B3482,2)&lt;=5,VALUE("8"),IF(WEEKDAY(B3482,2)=6,VALUE("6"),VALUE("0")))</f>
        <v>0</v>
      </c>
      <c r="F3482" s="11">
        <f>IF(WEEKDAY(B3482,2)&lt;=6,3,0)</f>
        <v>0</v>
      </c>
      <c r="G3482" s="12" t="str">
        <f>IF(WEEKDAY(B3482,2)&lt;=6,"90 минут","0")</f>
        <v>0</v>
      </c>
      <c r="H3482" s="37"/>
    </row>
    <row r="3483" spans="1:8" x14ac:dyDescent="0.3">
      <c r="A3483" s="35"/>
      <c r="B3483" s="9">
        <v>33294</v>
      </c>
      <c r="C3483" s="8" t="str">
        <f>TEXT(B3483, "dddd")</f>
        <v>Monday</v>
      </c>
      <c r="D3483" s="10">
        <f>IF(WEEKDAY(B3483,2)&lt;=6,1,0)</f>
        <v>1</v>
      </c>
      <c r="E3483" s="10">
        <f>IF(WEEKDAY(B3483,2)&lt;=5,VALUE("8"),IF(WEEKDAY(B3483,2)=6,VALUE("6"),VALUE("0")))</f>
        <v>8</v>
      </c>
      <c r="F3483" s="11">
        <f>IF(WEEKDAY(B3483,2)&lt;=6,3,0)</f>
        <v>3</v>
      </c>
      <c r="G3483" s="12" t="str">
        <f>IF(WEEKDAY(B3483,2)&lt;=6,"90 минут","0")</f>
        <v>90 минут</v>
      </c>
      <c r="H3483" s="37"/>
    </row>
    <row r="3484" spans="1:8" x14ac:dyDescent="0.3">
      <c r="A3484" s="35"/>
      <c r="B3484" s="9">
        <v>33295</v>
      </c>
      <c r="C3484" s="8" t="str">
        <f>TEXT(B3484, "dddd")</f>
        <v>Tuesday</v>
      </c>
      <c r="D3484" s="10">
        <f>IF(WEEKDAY(B3484,2)&lt;=6,1,0)</f>
        <v>1</v>
      </c>
      <c r="E3484" s="10">
        <f>IF(WEEKDAY(B3484,2)&lt;=5,VALUE("8"),IF(WEEKDAY(B3484,2)=6,VALUE("6"),VALUE("0")))</f>
        <v>8</v>
      </c>
      <c r="F3484" s="11">
        <f>IF(WEEKDAY(B3484,2)&lt;=6,3,0)</f>
        <v>3</v>
      </c>
      <c r="G3484" s="12" t="str">
        <f>IF(WEEKDAY(B3484,2)&lt;=6,"90 минут","0")</f>
        <v>90 минут</v>
      </c>
      <c r="H3484" s="37"/>
    </row>
    <row r="3485" spans="1:8" x14ac:dyDescent="0.3">
      <c r="A3485" s="35"/>
      <c r="B3485" s="9">
        <v>33296</v>
      </c>
      <c r="C3485" s="8" t="str">
        <f>TEXT(B3485, "dddd")</f>
        <v>Wednesday</v>
      </c>
      <c r="D3485" s="10">
        <f>IF(WEEKDAY(B3485,2)&lt;=6,1,0)</f>
        <v>1</v>
      </c>
      <c r="E3485" s="10">
        <f>IF(WEEKDAY(B3485,2)&lt;=5,VALUE("8"),IF(WEEKDAY(B3485,2)=6,VALUE("6"),VALUE("0")))</f>
        <v>8</v>
      </c>
      <c r="F3485" s="11">
        <f>IF(WEEKDAY(B3485,2)&lt;=6,3,0)</f>
        <v>3</v>
      </c>
      <c r="G3485" s="12" t="str">
        <f>IF(WEEKDAY(B3485,2)&lt;=6,"90 минут","0")</f>
        <v>90 минут</v>
      </c>
      <c r="H3485" s="37"/>
    </row>
    <row r="3486" spans="1:8" x14ac:dyDescent="0.3">
      <c r="A3486" s="35"/>
      <c r="B3486" s="9">
        <v>33297</v>
      </c>
      <c r="C3486" s="8" t="str">
        <f>TEXT(B3486, "dddd")</f>
        <v>Thursday</v>
      </c>
      <c r="D3486" s="10">
        <f>IF(WEEKDAY(B3486,2)&lt;=6,1,0)</f>
        <v>1</v>
      </c>
      <c r="E3486" s="10">
        <f>IF(WEEKDAY(B3486,2)&lt;=5,VALUE("8"),IF(WEEKDAY(B3486,2)=6,VALUE("6"),VALUE("0")))</f>
        <v>8</v>
      </c>
      <c r="F3486" s="11">
        <f>IF(WEEKDAY(B3486,2)&lt;=6,3,0)</f>
        <v>3</v>
      </c>
      <c r="G3486" s="12" t="str">
        <f>IF(WEEKDAY(B3486,2)&lt;=6,"90 минут","0")</f>
        <v>90 минут</v>
      </c>
      <c r="H3486" s="37"/>
    </row>
    <row r="3487" spans="1:8" x14ac:dyDescent="0.3">
      <c r="A3487" s="35"/>
      <c r="B3487" s="9">
        <v>33298</v>
      </c>
      <c r="C3487" s="8" t="str">
        <f>TEXT(B3487, "dddd")</f>
        <v>Friday</v>
      </c>
      <c r="D3487" s="10">
        <f>IF(WEEKDAY(B3487,2)&lt;=6,1,0)</f>
        <v>1</v>
      </c>
      <c r="E3487" s="10">
        <f>IF(WEEKDAY(B3487,2)&lt;=5,VALUE("8"),IF(WEEKDAY(B3487,2)=6,VALUE("6"),VALUE("0")))</f>
        <v>8</v>
      </c>
      <c r="F3487" s="11">
        <f>IF(WEEKDAY(B3487,2)&lt;=6,3,0)</f>
        <v>3</v>
      </c>
      <c r="G3487" s="12" t="str">
        <f>IF(WEEKDAY(B3487,2)&lt;=6,"90 минут","0")</f>
        <v>90 минут</v>
      </c>
      <c r="H3487" s="37"/>
    </row>
    <row r="3488" spans="1:8" x14ac:dyDescent="0.3">
      <c r="A3488" s="35"/>
      <c r="B3488" s="9">
        <v>33299</v>
      </c>
      <c r="C3488" s="8" t="str">
        <f>TEXT(B3488, "dddd")</f>
        <v>Saturday</v>
      </c>
      <c r="D3488" s="10">
        <f>IF(WEEKDAY(B3488,2)&lt;=6,1,0)</f>
        <v>1</v>
      </c>
      <c r="E3488" s="10">
        <f>IF(WEEKDAY(B3488,2)&lt;=5,VALUE("8"),IF(WEEKDAY(B3488,2)=6,VALUE("6"),VALUE("0")))</f>
        <v>6</v>
      </c>
      <c r="F3488" s="11">
        <f>IF(WEEKDAY(B3488,2)&lt;=6,3,0)</f>
        <v>3</v>
      </c>
      <c r="G3488" s="12" t="str">
        <f>IF(WEEKDAY(B3488,2)&lt;=6,"90 минут","0")</f>
        <v>90 минут</v>
      </c>
      <c r="H3488" s="37"/>
    </row>
    <row r="3489" spans="1:8" x14ac:dyDescent="0.3">
      <c r="A3489" s="35"/>
      <c r="B3489" s="9">
        <v>33300</v>
      </c>
      <c r="C3489" s="8" t="str">
        <f>TEXT(B3489, "dddd")</f>
        <v>Sunday</v>
      </c>
      <c r="D3489" s="10">
        <f>IF(WEEKDAY(B3489,2)&lt;=6,1,0)</f>
        <v>0</v>
      </c>
      <c r="E3489" s="10">
        <f>IF(WEEKDAY(B3489,2)&lt;=5,VALUE("8"),IF(WEEKDAY(B3489,2)=6,VALUE("6"),VALUE("0")))</f>
        <v>0</v>
      </c>
      <c r="F3489" s="11">
        <f>IF(WEEKDAY(B3489,2)&lt;=6,3,0)</f>
        <v>0</v>
      </c>
      <c r="G3489" s="12" t="str">
        <f>IF(WEEKDAY(B3489,2)&lt;=6,"90 минут","0")</f>
        <v>0</v>
      </c>
      <c r="H3489" s="37"/>
    </row>
    <row r="3490" spans="1:8" x14ac:dyDescent="0.3">
      <c r="A3490" s="35"/>
      <c r="B3490" s="9">
        <v>33301</v>
      </c>
      <c r="C3490" s="8" t="str">
        <f>TEXT(B3490, "dddd")</f>
        <v>Monday</v>
      </c>
      <c r="D3490" s="10">
        <f>IF(WEEKDAY(B3490,2)&lt;=6,1,0)</f>
        <v>1</v>
      </c>
      <c r="E3490" s="10">
        <f>IF(WEEKDAY(B3490,2)&lt;=5,VALUE("8"),IF(WEEKDAY(B3490,2)=6,VALUE("6"),VALUE("0")))</f>
        <v>8</v>
      </c>
      <c r="F3490" s="11">
        <f>IF(WEEKDAY(B3490,2)&lt;=6,3,0)</f>
        <v>3</v>
      </c>
      <c r="G3490" s="12" t="str">
        <f>IF(WEEKDAY(B3490,2)&lt;=6,"90 минут","0")</f>
        <v>90 минут</v>
      </c>
      <c r="H3490" s="37"/>
    </row>
    <row r="3491" spans="1:8" x14ac:dyDescent="0.3">
      <c r="A3491" s="35"/>
      <c r="B3491" s="9">
        <v>33302</v>
      </c>
      <c r="C3491" s="8" t="str">
        <f>TEXT(B3491, "dddd")</f>
        <v>Tuesday</v>
      </c>
      <c r="D3491" s="10">
        <f>IF(WEEKDAY(B3491,2)&lt;=6,1,0)</f>
        <v>1</v>
      </c>
      <c r="E3491" s="10">
        <f>IF(WEEKDAY(B3491,2)&lt;=5,VALUE("8"),IF(WEEKDAY(B3491,2)=6,VALUE("6"),VALUE("0")))</f>
        <v>8</v>
      </c>
      <c r="F3491" s="11">
        <f>IF(WEEKDAY(B3491,2)&lt;=6,3,0)</f>
        <v>3</v>
      </c>
      <c r="G3491" s="12" t="str">
        <f>IF(WEEKDAY(B3491,2)&lt;=6,"90 минут","0")</f>
        <v>90 минут</v>
      </c>
      <c r="H3491" s="37"/>
    </row>
    <row r="3492" spans="1:8" x14ac:dyDescent="0.3">
      <c r="A3492" s="35"/>
      <c r="B3492" s="9">
        <v>33303</v>
      </c>
      <c r="C3492" s="8" t="str">
        <f>TEXT(B3492, "dddd")</f>
        <v>Wednesday</v>
      </c>
      <c r="D3492" s="10">
        <f>IF(WEEKDAY(B3492,2)&lt;=6,1,0)</f>
        <v>1</v>
      </c>
      <c r="E3492" s="10">
        <f>IF(WEEKDAY(B3492,2)&lt;=5,VALUE("8"),IF(WEEKDAY(B3492,2)=6,VALUE("6"),VALUE("0")))</f>
        <v>8</v>
      </c>
      <c r="F3492" s="11">
        <f>IF(WEEKDAY(B3492,2)&lt;=6,3,0)</f>
        <v>3</v>
      </c>
      <c r="G3492" s="12" t="str">
        <f>IF(WEEKDAY(B3492,2)&lt;=6,"90 минут","0")</f>
        <v>90 минут</v>
      </c>
      <c r="H3492" s="37"/>
    </row>
    <row r="3493" spans="1:8" x14ac:dyDescent="0.3">
      <c r="A3493" s="35"/>
      <c r="B3493" s="9">
        <v>33304</v>
      </c>
      <c r="C3493" s="8" t="str">
        <f>TEXT(B3493, "dddd")</f>
        <v>Thursday</v>
      </c>
      <c r="D3493" s="10">
        <f>IF(WEEKDAY(B3493,2)&lt;=6,1,0)</f>
        <v>1</v>
      </c>
      <c r="E3493" s="10">
        <f>IF(WEEKDAY(B3493,2)&lt;=5,VALUE("8"),IF(WEEKDAY(B3493,2)=6,VALUE("6"),VALUE("0")))</f>
        <v>8</v>
      </c>
      <c r="F3493" s="11">
        <f>IF(WEEKDAY(B3493,2)&lt;=6,3,0)</f>
        <v>3</v>
      </c>
      <c r="G3493" s="12" t="str">
        <f>IF(WEEKDAY(B3493,2)&lt;=6,"90 минут","0")</f>
        <v>90 минут</v>
      </c>
      <c r="H3493" s="37"/>
    </row>
    <row r="3494" spans="1:8" x14ac:dyDescent="0.3">
      <c r="A3494" s="35"/>
      <c r="B3494" s="9">
        <v>33305</v>
      </c>
      <c r="C3494" s="8" t="str">
        <f>TEXT(B3494, "dddd")</f>
        <v>Friday</v>
      </c>
      <c r="D3494" s="10">
        <f>IF(WEEKDAY(B3494,2)&lt;=6,1,0)</f>
        <v>1</v>
      </c>
      <c r="E3494" s="10">
        <f>IF(WEEKDAY(B3494,2)&lt;=5,VALUE("8"),IF(WEEKDAY(B3494,2)=6,VALUE("6"),VALUE("0")))</f>
        <v>8</v>
      </c>
      <c r="F3494" s="11">
        <f>IF(WEEKDAY(B3494,2)&lt;=6,3,0)</f>
        <v>3</v>
      </c>
      <c r="G3494" s="12" t="str">
        <f>IF(WEEKDAY(B3494,2)&lt;=6,"90 минут","0")</f>
        <v>90 минут</v>
      </c>
      <c r="H3494" s="37"/>
    </row>
    <row r="3495" spans="1:8" x14ac:dyDescent="0.3">
      <c r="A3495" s="35"/>
      <c r="B3495" s="9">
        <v>33306</v>
      </c>
      <c r="C3495" s="8" t="str">
        <f>TEXT(B3495, "dddd")</f>
        <v>Saturday</v>
      </c>
      <c r="D3495" s="10">
        <f>IF(WEEKDAY(B3495,2)&lt;=6,1,0)</f>
        <v>1</v>
      </c>
      <c r="E3495" s="10">
        <f>IF(WEEKDAY(B3495,2)&lt;=5,VALUE("8"),IF(WEEKDAY(B3495,2)=6,VALUE("6"),VALUE("0")))</f>
        <v>6</v>
      </c>
      <c r="F3495" s="11">
        <f>IF(WEEKDAY(B3495,2)&lt;=6,3,0)</f>
        <v>3</v>
      </c>
      <c r="G3495" s="12" t="str">
        <f>IF(WEEKDAY(B3495,2)&lt;=6,"90 минут","0")</f>
        <v>90 минут</v>
      </c>
      <c r="H3495" s="37"/>
    </row>
    <row r="3496" spans="1:8" x14ac:dyDescent="0.3">
      <c r="A3496" s="35"/>
      <c r="B3496" s="9">
        <v>33307</v>
      </c>
      <c r="C3496" s="8" t="str">
        <f>TEXT(B3496, "dddd")</f>
        <v>Sunday</v>
      </c>
      <c r="D3496" s="10">
        <f>IF(WEEKDAY(B3496,2)&lt;=6,1,0)</f>
        <v>0</v>
      </c>
      <c r="E3496" s="10">
        <f>IF(WEEKDAY(B3496,2)&lt;=5,VALUE("8"),IF(WEEKDAY(B3496,2)=6,VALUE("6"),VALUE("0")))</f>
        <v>0</v>
      </c>
      <c r="F3496" s="11">
        <f>IF(WEEKDAY(B3496,2)&lt;=6,3,0)</f>
        <v>0</v>
      </c>
      <c r="G3496" s="12" t="str">
        <f>IF(WEEKDAY(B3496,2)&lt;=6,"90 минут","0")</f>
        <v>0</v>
      </c>
      <c r="H3496" s="37"/>
    </row>
    <row r="3497" spans="1:8" x14ac:dyDescent="0.3">
      <c r="A3497" s="35"/>
      <c r="B3497" s="9">
        <v>33308</v>
      </c>
      <c r="C3497" s="8" t="str">
        <f>TEXT(B3497, "dddd")</f>
        <v>Monday</v>
      </c>
      <c r="D3497" s="10">
        <f>IF(WEEKDAY(B3497,2)&lt;=6,1,0)</f>
        <v>1</v>
      </c>
      <c r="E3497" s="10">
        <f>IF(WEEKDAY(B3497,2)&lt;=5,VALUE("8"),IF(WEEKDAY(B3497,2)=6,VALUE("6"),VALUE("0")))</f>
        <v>8</v>
      </c>
      <c r="F3497" s="11">
        <f>IF(WEEKDAY(B3497,2)&lt;=6,3,0)</f>
        <v>3</v>
      </c>
      <c r="G3497" s="12" t="str">
        <f>IF(WEEKDAY(B3497,2)&lt;=6,"90 минут","0")</f>
        <v>90 минут</v>
      </c>
      <c r="H3497" s="37"/>
    </row>
    <row r="3498" spans="1:8" x14ac:dyDescent="0.3">
      <c r="A3498" s="35"/>
      <c r="B3498" s="9">
        <v>33309</v>
      </c>
      <c r="C3498" s="8" t="str">
        <f>TEXT(B3498, "dddd")</f>
        <v>Tuesday</v>
      </c>
      <c r="D3498" s="10">
        <f>IF(WEEKDAY(B3498,2)&lt;=6,1,0)</f>
        <v>1</v>
      </c>
      <c r="E3498" s="10">
        <f>IF(WEEKDAY(B3498,2)&lt;=5,VALUE("8"),IF(WEEKDAY(B3498,2)=6,VALUE("6"),VALUE("0")))</f>
        <v>8</v>
      </c>
      <c r="F3498" s="11">
        <f>IF(WEEKDAY(B3498,2)&lt;=6,3,0)</f>
        <v>3</v>
      </c>
      <c r="G3498" s="12" t="str">
        <f>IF(WEEKDAY(B3498,2)&lt;=6,"90 минут","0")</f>
        <v>90 минут</v>
      </c>
      <c r="H3498" s="37"/>
    </row>
    <row r="3499" spans="1:8" x14ac:dyDescent="0.3">
      <c r="A3499" s="35"/>
      <c r="B3499" s="9">
        <v>33310</v>
      </c>
      <c r="C3499" s="8" t="str">
        <f>TEXT(B3499, "dddd")</f>
        <v>Wednesday</v>
      </c>
      <c r="D3499" s="10">
        <f>IF(WEEKDAY(B3499,2)&lt;=6,1,0)</f>
        <v>1</v>
      </c>
      <c r="E3499" s="10">
        <f>IF(WEEKDAY(B3499,2)&lt;=5,VALUE("8"),IF(WEEKDAY(B3499,2)=6,VALUE("6"),VALUE("0")))</f>
        <v>8</v>
      </c>
      <c r="F3499" s="11">
        <f>IF(WEEKDAY(B3499,2)&lt;=6,3,0)</f>
        <v>3</v>
      </c>
      <c r="G3499" s="12" t="str">
        <f>IF(WEEKDAY(B3499,2)&lt;=6,"90 минут","0")</f>
        <v>90 минут</v>
      </c>
      <c r="H3499" s="37"/>
    </row>
    <row r="3500" spans="1:8" x14ac:dyDescent="0.3">
      <c r="A3500" s="35"/>
      <c r="B3500" s="9">
        <v>33311</v>
      </c>
      <c r="C3500" s="8" t="str">
        <f>TEXT(B3500, "dddd")</f>
        <v>Thursday</v>
      </c>
      <c r="D3500" s="10">
        <f>IF(WEEKDAY(B3500,2)&lt;=6,1,0)</f>
        <v>1</v>
      </c>
      <c r="E3500" s="10">
        <f>IF(WEEKDAY(B3500,2)&lt;=5,VALUE("8"),IF(WEEKDAY(B3500,2)=6,VALUE("6"),VALUE("0")))</f>
        <v>8</v>
      </c>
      <c r="F3500" s="11">
        <f>IF(WEEKDAY(B3500,2)&lt;=6,3,0)</f>
        <v>3</v>
      </c>
      <c r="G3500" s="12" t="str">
        <f>IF(WEEKDAY(B3500,2)&lt;=6,"90 минут","0")</f>
        <v>90 минут</v>
      </c>
      <c r="H3500" s="37"/>
    </row>
    <row r="3501" spans="1:8" x14ac:dyDescent="0.3">
      <c r="A3501" s="35"/>
      <c r="B3501" s="9">
        <v>33312</v>
      </c>
      <c r="C3501" s="8" t="str">
        <f>TEXT(B3501, "dddd")</f>
        <v>Friday</v>
      </c>
      <c r="D3501" s="10">
        <f>IF(WEEKDAY(B3501,2)&lt;=6,1,0)</f>
        <v>1</v>
      </c>
      <c r="E3501" s="10">
        <f>IF(WEEKDAY(B3501,2)&lt;=5,VALUE("8"),IF(WEEKDAY(B3501,2)=6,VALUE("6"),VALUE("0")))</f>
        <v>8</v>
      </c>
      <c r="F3501" s="11">
        <f>IF(WEEKDAY(B3501,2)&lt;=6,3,0)</f>
        <v>3</v>
      </c>
      <c r="G3501" s="12" t="str">
        <f>IF(WEEKDAY(B3501,2)&lt;=6,"90 минут","0")</f>
        <v>90 минут</v>
      </c>
      <c r="H3501" s="37"/>
    </row>
    <row r="3502" spans="1:8" x14ac:dyDescent="0.3">
      <c r="A3502" s="35"/>
      <c r="B3502" s="9">
        <v>33313</v>
      </c>
      <c r="C3502" s="8" t="str">
        <f>TEXT(B3502, "dddd")</f>
        <v>Saturday</v>
      </c>
      <c r="D3502" s="10">
        <f>IF(WEEKDAY(B3502,2)&lt;=6,1,0)</f>
        <v>1</v>
      </c>
      <c r="E3502" s="10">
        <f>IF(WEEKDAY(B3502,2)&lt;=5,VALUE("8"),IF(WEEKDAY(B3502,2)=6,VALUE("6"),VALUE("0")))</f>
        <v>6</v>
      </c>
      <c r="F3502" s="11">
        <f>IF(WEEKDAY(B3502,2)&lt;=6,3,0)</f>
        <v>3</v>
      </c>
      <c r="G3502" s="12" t="str">
        <f>IF(WEEKDAY(B3502,2)&lt;=6,"90 минут","0")</f>
        <v>90 минут</v>
      </c>
      <c r="H3502" s="37"/>
    </row>
    <row r="3503" spans="1:8" x14ac:dyDescent="0.3">
      <c r="A3503" s="35"/>
      <c r="B3503" s="9">
        <v>33314</v>
      </c>
      <c r="C3503" s="8" t="str">
        <f>TEXT(B3503, "dddd")</f>
        <v>Sunday</v>
      </c>
      <c r="D3503" s="10">
        <f>IF(WEEKDAY(B3503,2)&lt;=6,1,0)</f>
        <v>0</v>
      </c>
      <c r="E3503" s="10">
        <f>IF(WEEKDAY(B3503,2)&lt;=5,VALUE("8"),IF(WEEKDAY(B3503,2)=6,VALUE("6"),VALUE("0")))</f>
        <v>0</v>
      </c>
      <c r="F3503" s="11">
        <f>IF(WEEKDAY(B3503,2)&lt;=6,3,0)</f>
        <v>0</v>
      </c>
      <c r="G3503" s="12" t="str">
        <f>IF(WEEKDAY(B3503,2)&lt;=6,"90 минут","0")</f>
        <v>0</v>
      </c>
      <c r="H3503" s="37"/>
    </row>
    <row r="3504" spans="1:8" x14ac:dyDescent="0.3">
      <c r="A3504" s="35"/>
      <c r="B3504" s="9">
        <v>33315</v>
      </c>
      <c r="C3504" s="8" t="str">
        <f>TEXT(B3504, "dddd")</f>
        <v>Monday</v>
      </c>
      <c r="D3504" s="10">
        <f>IF(WEEKDAY(B3504,2)&lt;=6,1,0)</f>
        <v>1</v>
      </c>
      <c r="E3504" s="10">
        <f>IF(WEEKDAY(B3504,2)&lt;=5,VALUE("8"),IF(WEEKDAY(B3504,2)=6,VALUE("6"),VALUE("0")))</f>
        <v>8</v>
      </c>
      <c r="F3504" s="11">
        <f>IF(WEEKDAY(B3504,2)&lt;=6,3,0)</f>
        <v>3</v>
      </c>
      <c r="G3504" s="12" t="str">
        <f>IF(WEEKDAY(B3504,2)&lt;=6,"90 минут","0")</f>
        <v>90 минут</v>
      </c>
      <c r="H3504" s="37"/>
    </row>
    <row r="3505" spans="1:8" x14ac:dyDescent="0.3">
      <c r="A3505" s="35"/>
      <c r="B3505" s="9">
        <v>33316</v>
      </c>
      <c r="C3505" s="8" t="str">
        <f>TEXT(B3505, "dddd")</f>
        <v>Tuesday</v>
      </c>
      <c r="D3505" s="10">
        <f>IF(WEEKDAY(B3505,2)&lt;=6,1,0)</f>
        <v>1</v>
      </c>
      <c r="E3505" s="10">
        <f>IF(WEEKDAY(B3505,2)&lt;=5,VALUE("8"),IF(WEEKDAY(B3505,2)=6,VALUE("6"),VALUE("0")))</f>
        <v>8</v>
      </c>
      <c r="F3505" s="11">
        <f>IF(WEEKDAY(B3505,2)&lt;=6,3,0)</f>
        <v>3</v>
      </c>
      <c r="G3505" s="12" t="str">
        <f>IF(WEEKDAY(B3505,2)&lt;=6,"90 минут","0")</f>
        <v>90 минут</v>
      </c>
      <c r="H3505" s="37"/>
    </row>
    <row r="3506" spans="1:8" x14ac:dyDescent="0.3">
      <c r="A3506" s="35"/>
      <c r="B3506" s="9">
        <v>33317</v>
      </c>
      <c r="C3506" s="8" t="str">
        <f>TEXT(B3506, "dddd")</f>
        <v>Wednesday</v>
      </c>
      <c r="D3506" s="10">
        <f>IF(WEEKDAY(B3506,2)&lt;=6,1,0)</f>
        <v>1</v>
      </c>
      <c r="E3506" s="10">
        <f>IF(WEEKDAY(B3506,2)&lt;=5,VALUE("8"),IF(WEEKDAY(B3506,2)=6,VALUE("6"),VALUE("0")))</f>
        <v>8</v>
      </c>
      <c r="F3506" s="11">
        <f>IF(WEEKDAY(B3506,2)&lt;=6,3,0)</f>
        <v>3</v>
      </c>
      <c r="G3506" s="12" t="str">
        <f>IF(WEEKDAY(B3506,2)&lt;=6,"90 минут","0")</f>
        <v>90 минут</v>
      </c>
      <c r="H3506" s="37"/>
    </row>
    <row r="3507" spans="1:8" x14ac:dyDescent="0.3">
      <c r="A3507" s="35"/>
      <c r="B3507" s="9">
        <v>33318</v>
      </c>
      <c r="C3507" s="8" t="str">
        <f>TEXT(B3507, "dddd")</f>
        <v>Thursday</v>
      </c>
      <c r="D3507" s="10">
        <f>IF(WEEKDAY(B3507,2)&lt;=6,1,0)</f>
        <v>1</v>
      </c>
      <c r="E3507" s="10">
        <f>IF(WEEKDAY(B3507,2)&lt;=5,VALUE("8"),IF(WEEKDAY(B3507,2)=6,VALUE("6"),VALUE("0")))</f>
        <v>8</v>
      </c>
      <c r="F3507" s="11">
        <f>IF(WEEKDAY(B3507,2)&lt;=6,3,0)</f>
        <v>3</v>
      </c>
      <c r="G3507" s="12" t="str">
        <f>IF(WEEKDAY(B3507,2)&lt;=6,"90 минут","0")</f>
        <v>90 минут</v>
      </c>
      <c r="H3507" s="37"/>
    </row>
    <row r="3508" spans="1:8" x14ac:dyDescent="0.3">
      <c r="A3508" s="35"/>
      <c r="B3508" s="9">
        <v>33319</v>
      </c>
      <c r="C3508" s="8" t="str">
        <f>TEXT(B3508, "dddd")</f>
        <v>Friday</v>
      </c>
      <c r="D3508" s="10">
        <f>IF(WEEKDAY(B3508,2)&lt;=6,1,0)</f>
        <v>1</v>
      </c>
      <c r="E3508" s="10">
        <f>IF(WEEKDAY(B3508,2)&lt;=5,VALUE("8"),IF(WEEKDAY(B3508,2)=6,VALUE("6"),VALUE("0")))</f>
        <v>8</v>
      </c>
      <c r="F3508" s="11">
        <f>IF(WEEKDAY(B3508,2)&lt;=6,3,0)</f>
        <v>3</v>
      </c>
      <c r="G3508" s="12" t="str">
        <f>IF(WEEKDAY(B3508,2)&lt;=6,"90 минут","0")</f>
        <v>90 минут</v>
      </c>
      <c r="H3508" s="37"/>
    </row>
    <row r="3509" spans="1:8" x14ac:dyDescent="0.3">
      <c r="A3509" s="35"/>
      <c r="B3509" s="9">
        <v>33320</v>
      </c>
      <c r="C3509" s="8" t="str">
        <f>TEXT(B3509, "dddd")</f>
        <v>Saturday</v>
      </c>
      <c r="D3509" s="10">
        <f>IF(WEEKDAY(B3509,2)&lt;=6,1,0)</f>
        <v>1</v>
      </c>
      <c r="E3509" s="10">
        <f>IF(WEEKDAY(B3509,2)&lt;=5,VALUE("8"),IF(WEEKDAY(B3509,2)=6,VALUE("6"),VALUE("0")))</f>
        <v>6</v>
      </c>
      <c r="F3509" s="11">
        <f>IF(WEEKDAY(B3509,2)&lt;=6,3,0)</f>
        <v>3</v>
      </c>
      <c r="G3509" s="12" t="str">
        <f>IF(WEEKDAY(B3509,2)&lt;=6,"90 минут","0")</f>
        <v>90 минут</v>
      </c>
      <c r="H3509" s="37"/>
    </row>
    <row r="3510" spans="1:8" x14ac:dyDescent="0.3">
      <c r="A3510" s="35"/>
      <c r="B3510" s="9">
        <v>33321</v>
      </c>
      <c r="C3510" s="8" t="str">
        <f>TEXT(B3510, "dddd")</f>
        <v>Sunday</v>
      </c>
      <c r="D3510" s="10">
        <f>IF(WEEKDAY(B3510,2)&lt;=6,1,0)</f>
        <v>0</v>
      </c>
      <c r="E3510" s="10">
        <f>IF(WEEKDAY(B3510,2)&lt;=5,VALUE("8"),IF(WEEKDAY(B3510,2)=6,VALUE("6"),VALUE("0")))</f>
        <v>0</v>
      </c>
      <c r="F3510" s="11">
        <f>IF(WEEKDAY(B3510,2)&lt;=6,3,0)</f>
        <v>0</v>
      </c>
      <c r="G3510" s="12" t="str">
        <f>IF(WEEKDAY(B3510,2)&lt;=6,"90 минут","0")</f>
        <v>0</v>
      </c>
      <c r="H3510" s="37"/>
    </row>
    <row r="3511" spans="1:8" x14ac:dyDescent="0.3">
      <c r="A3511" s="35"/>
      <c r="B3511" s="9">
        <v>33322</v>
      </c>
      <c r="C3511" s="8" t="str">
        <f>TEXT(B3511, "dddd")</f>
        <v>Monday</v>
      </c>
      <c r="D3511" s="10">
        <f>IF(WEEKDAY(B3511,2)&lt;=6,1,0)</f>
        <v>1</v>
      </c>
      <c r="E3511" s="10">
        <f>IF(WEEKDAY(B3511,2)&lt;=5,VALUE("8"),IF(WEEKDAY(B3511,2)=6,VALUE("6"),VALUE("0")))</f>
        <v>8</v>
      </c>
      <c r="F3511" s="11">
        <f>IF(WEEKDAY(B3511,2)&lt;=6,3,0)</f>
        <v>3</v>
      </c>
      <c r="G3511" s="12" t="str">
        <f>IF(WEEKDAY(B3511,2)&lt;=6,"90 минут","0")</f>
        <v>90 минут</v>
      </c>
      <c r="H3511" s="37"/>
    </row>
    <row r="3512" spans="1:8" x14ac:dyDescent="0.3">
      <c r="A3512" s="35"/>
      <c r="B3512" s="9">
        <v>33323</v>
      </c>
      <c r="C3512" s="8" t="str">
        <f>TEXT(B3512, "dddd")</f>
        <v>Tuesday</v>
      </c>
      <c r="D3512" s="10">
        <f>IF(WEEKDAY(B3512,2)&lt;=6,1,0)</f>
        <v>1</v>
      </c>
      <c r="E3512" s="10">
        <f>IF(WEEKDAY(B3512,2)&lt;=5,VALUE("8"),IF(WEEKDAY(B3512,2)=6,VALUE("6"),VALUE("0")))</f>
        <v>8</v>
      </c>
      <c r="F3512" s="11">
        <f>IF(WEEKDAY(B3512,2)&lt;=6,3,0)</f>
        <v>3</v>
      </c>
      <c r="G3512" s="12" t="str">
        <f>IF(WEEKDAY(B3512,2)&lt;=6,"90 минут","0")</f>
        <v>90 минут</v>
      </c>
      <c r="H3512" s="37"/>
    </row>
    <row r="3513" spans="1:8" x14ac:dyDescent="0.3">
      <c r="A3513" s="35"/>
      <c r="B3513" s="9">
        <v>33324</v>
      </c>
      <c r="C3513" s="8" t="str">
        <f>TEXT(B3513, "dddd")</f>
        <v>Wednesday</v>
      </c>
      <c r="D3513" s="10">
        <f>IF(WEEKDAY(B3513,2)&lt;=6,1,0)</f>
        <v>1</v>
      </c>
      <c r="E3513" s="10">
        <f>IF(WEEKDAY(B3513,2)&lt;=5,VALUE("8"),IF(WEEKDAY(B3513,2)=6,VALUE("6"),VALUE("0")))</f>
        <v>8</v>
      </c>
      <c r="F3513" s="11">
        <f>IF(WEEKDAY(B3513,2)&lt;=6,3,0)</f>
        <v>3</v>
      </c>
      <c r="G3513" s="12" t="str">
        <f>IF(WEEKDAY(B3513,2)&lt;=6,"90 минут","0")</f>
        <v>90 минут</v>
      </c>
      <c r="H3513" s="37"/>
    </row>
    <row r="3514" spans="1:8" x14ac:dyDescent="0.3">
      <c r="A3514" s="35"/>
      <c r="B3514" s="9">
        <v>33325</v>
      </c>
      <c r="C3514" s="8" t="str">
        <f>TEXT(B3514, "dddd")</f>
        <v>Thursday</v>
      </c>
      <c r="D3514" s="10">
        <f>IF(WEEKDAY(B3514,2)&lt;=6,1,0)</f>
        <v>1</v>
      </c>
      <c r="E3514" s="10">
        <f>IF(WEEKDAY(B3514,2)&lt;=5,VALUE("8"),IF(WEEKDAY(B3514,2)=6,VALUE("6"),VALUE("0")))</f>
        <v>8</v>
      </c>
      <c r="F3514" s="11">
        <f>IF(WEEKDAY(B3514,2)&lt;=6,3,0)</f>
        <v>3</v>
      </c>
      <c r="G3514" s="12" t="str">
        <f>IF(WEEKDAY(B3514,2)&lt;=6,"90 минут","0")</f>
        <v>90 минут</v>
      </c>
      <c r="H3514" s="37"/>
    </row>
    <row r="3515" spans="1:8" x14ac:dyDescent="0.3">
      <c r="A3515" s="35"/>
      <c r="B3515" s="9">
        <v>33326</v>
      </c>
      <c r="C3515" s="8" t="str">
        <f>TEXT(B3515, "dddd")</f>
        <v>Friday</v>
      </c>
      <c r="D3515" s="10">
        <f>IF(WEEKDAY(B3515,2)&lt;=6,1,0)</f>
        <v>1</v>
      </c>
      <c r="E3515" s="10">
        <f>IF(WEEKDAY(B3515,2)&lt;=5,VALUE("8"),IF(WEEKDAY(B3515,2)=6,VALUE("6"),VALUE("0")))</f>
        <v>8</v>
      </c>
      <c r="F3515" s="11">
        <f>IF(WEEKDAY(B3515,2)&lt;=6,3,0)</f>
        <v>3</v>
      </c>
      <c r="G3515" s="12" t="str">
        <f>IF(WEEKDAY(B3515,2)&lt;=6,"90 минут","0")</f>
        <v>90 минут</v>
      </c>
      <c r="H3515" s="37"/>
    </row>
    <row r="3516" spans="1:8" x14ac:dyDescent="0.3">
      <c r="A3516" s="35"/>
      <c r="B3516" s="9">
        <v>33327</v>
      </c>
      <c r="C3516" s="8" t="str">
        <f>TEXT(B3516, "dddd")</f>
        <v>Saturday</v>
      </c>
      <c r="D3516" s="10">
        <f>IF(WEEKDAY(B3516,2)&lt;=6,1,0)</f>
        <v>1</v>
      </c>
      <c r="E3516" s="10">
        <f>IF(WEEKDAY(B3516,2)&lt;=5,VALUE("8"),IF(WEEKDAY(B3516,2)=6,VALUE("6"),VALUE("0")))</f>
        <v>6</v>
      </c>
      <c r="F3516" s="11">
        <f>IF(WEEKDAY(B3516,2)&lt;=6,3,0)</f>
        <v>3</v>
      </c>
      <c r="G3516" s="12" t="str">
        <f>IF(WEEKDAY(B3516,2)&lt;=6,"90 минут","0")</f>
        <v>90 минут</v>
      </c>
      <c r="H3516" s="37"/>
    </row>
    <row r="3517" spans="1:8" x14ac:dyDescent="0.3">
      <c r="A3517" s="35"/>
      <c r="B3517" s="9">
        <v>33328</v>
      </c>
      <c r="C3517" s="8" t="str">
        <f>TEXT(B3517, "dddd")</f>
        <v>Sunday</v>
      </c>
      <c r="D3517" s="10">
        <f>IF(WEEKDAY(B3517,2)&lt;=6,1,0)</f>
        <v>0</v>
      </c>
      <c r="E3517" s="10">
        <f>IF(WEEKDAY(B3517,2)&lt;=5,VALUE("8"),IF(WEEKDAY(B3517,2)=6,VALUE("6"),VALUE("0")))</f>
        <v>0</v>
      </c>
      <c r="F3517" s="11">
        <f>IF(WEEKDAY(B3517,2)&lt;=6,3,0)</f>
        <v>0</v>
      </c>
      <c r="G3517" s="12" t="str">
        <f>IF(WEEKDAY(B3517,2)&lt;=6,"90 минут","0")</f>
        <v>0</v>
      </c>
      <c r="H3517" s="37"/>
    </row>
    <row r="3518" spans="1:8" x14ac:dyDescent="0.3">
      <c r="A3518" s="35"/>
      <c r="B3518" s="9">
        <v>33329</v>
      </c>
      <c r="C3518" s="8" t="str">
        <f>TEXT(B3518, "dddd")</f>
        <v>Monday</v>
      </c>
      <c r="D3518" s="10">
        <f>IF(WEEKDAY(B3518,2)&lt;=6,1,0)</f>
        <v>1</v>
      </c>
      <c r="E3518" s="10">
        <f>IF(WEEKDAY(B3518,2)&lt;=5,VALUE("8"),IF(WEEKDAY(B3518,2)=6,VALUE("6"),VALUE("0")))</f>
        <v>8</v>
      </c>
      <c r="F3518" s="11">
        <f>IF(WEEKDAY(B3518,2)&lt;=6,3,0)</f>
        <v>3</v>
      </c>
      <c r="G3518" s="12" t="str">
        <f>IF(WEEKDAY(B3518,2)&lt;=6,"90 минут","0")</f>
        <v>90 минут</v>
      </c>
      <c r="H3518" s="37"/>
    </row>
    <row r="3519" spans="1:8" x14ac:dyDescent="0.3">
      <c r="A3519" s="35"/>
      <c r="B3519" s="9">
        <v>33330</v>
      </c>
      <c r="C3519" s="8" t="str">
        <f>TEXT(B3519, "dddd")</f>
        <v>Tuesday</v>
      </c>
      <c r="D3519" s="10">
        <f>IF(WEEKDAY(B3519,2)&lt;=6,1,0)</f>
        <v>1</v>
      </c>
      <c r="E3519" s="10">
        <f>IF(WEEKDAY(B3519,2)&lt;=5,VALUE("8"),IF(WEEKDAY(B3519,2)=6,VALUE("6"),VALUE("0")))</f>
        <v>8</v>
      </c>
      <c r="F3519" s="11">
        <f>IF(WEEKDAY(B3519,2)&lt;=6,3,0)</f>
        <v>3</v>
      </c>
      <c r="G3519" s="12" t="str">
        <f>IF(WEEKDAY(B3519,2)&lt;=6,"90 минут","0")</f>
        <v>90 минут</v>
      </c>
      <c r="H3519" s="37"/>
    </row>
    <row r="3520" spans="1:8" x14ac:dyDescent="0.3">
      <c r="A3520" s="35"/>
      <c r="B3520" s="9">
        <v>33331</v>
      </c>
      <c r="C3520" s="8" t="str">
        <f>TEXT(B3520, "dddd")</f>
        <v>Wednesday</v>
      </c>
      <c r="D3520" s="10">
        <f>IF(WEEKDAY(B3520,2)&lt;=6,1,0)</f>
        <v>1</v>
      </c>
      <c r="E3520" s="10">
        <f>IF(WEEKDAY(B3520,2)&lt;=5,VALUE("8"),IF(WEEKDAY(B3520,2)=6,VALUE("6"),VALUE("0")))</f>
        <v>8</v>
      </c>
      <c r="F3520" s="11">
        <f>IF(WEEKDAY(B3520,2)&lt;=6,3,0)</f>
        <v>3</v>
      </c>
      <c r="G3520" s="12" t="str">
        <f>IF(WEEKDAY(B3520,2)&lt;=6,"90 минут","0")</f>
        <v>90 минут</v>
      </c>
      <c r="H3520" s="37"/>
    </row>
    <row r="3521" spans="1:8" x14ac:dyDescent="0.3">
      <c r="A3521" s="35"/>
      <c r="B3521" s="9">
        <v>33332</v>
      </c>
      <c r="C3521" s="8" t="str">
        <f>TEXT(B3521, "dddd")</f>
        <v>Thursday</v>
      </c>
      <c r="D3521" s="10">
        <f>IF(WEEKDAY(B3521,2)&lt;=6,1,0)</f>
        <v>1</v>
      </c>
      <c r="E3521" s="10">
        <f>IF(WEEKDAY(B3521,2)&lt;=5,VALUE("8"),IF(WEEKDAY(B3521,2)=6,VALUE("6"),VALUE("0")))</f>
        <v>8</v>
      </c>
      <c r="F3521" s="11">
        <f>IF(WEEKDAY(B3521,2)&lt;=6,3,0)</f>
        <v>3</v>
      </c>
      <c r="G3521" s="12" t="str">
        <f>IF(WEEKDAY(B3521,2)&lt;=6,"90 минут","0")</f>
        <v>90 минут</v>
      </c>
      <c r="H3521" s="37"/>
    </row>
    <row r="3522" spans="1:8" x14ac:dyDescent="0.3">
      <c r="A3522" s="35"/>
      <c r="B3522" s="9">
        <v>33333</v>
      </c>
      <c r="C3522" s="8" t="str">
        <f>TEXT(B3522, "dddd")</f>
        <v>Friday</v>
      </c>
      <c r="D3522" s="10">
        <f>IF(WEEKDAY(B3522,2)&lt;=6,1,0)</f>
        <v>1</v>
      </c>
      <c r="E3522" s="10">
        <f>IF(WEEKDAY(B3522,2)&lt;=5,VALUE("8"),IF(WEEKDAY(B3522,2)=6,VALUE("6"),VALUE("0")))</f>
        <v>8</v>
      </c>
      <c r="F3522" s="11">
        <f>IF(WEEKDAY(B3522,2)&lt;=6,3,0)</f>
        <v>3</v>
      </c>
      <c r="G3522" s="12" t="str">
        <f>IF(WEEKDAY(B3522,2)&lt;=6,"90 минут","0")</f>
        <v>90 минут</v>
      </c>
      <c r="H3522" s="37"/>
    </row>
    <row r="3523" spans="1:8" x14ac:dyDescent="0.3">
      <c r="A3523" s="35"/>
      <c r="B3523" s="9">
        <v>33334</v>
      </c>
      <c r="C3523" s="8" t="str">
        <f>TEXT(B3523, "dddd")</f>
        <v>Saturday</v>
      </c>
      <c r="D3523" s="10">
        <f>IF(WEEKDAY(B3523,2)&lt;=6,1,0)</f>
        <v>1</v>
      </c>
      <c r="E3523" s="10">
        <f>IF(WEEKDAY(B3523,2)&lt;=5,VALUE("8"),IF(WEEKDAY(B3523,2)=6,VALUE("6"),VALUE("0")))</f>
        <v>6</v>
      </c>
      <c r="F3523" s="11">
        <f>IF(WEEKDAY(B3523,2)&lt;=6,3,0)</f>
        <v>3</v>
      </c>
      <c r="G3523" s="12" t="str">
        <f>IF(WEEKDAY(B3523,2)&lt;=6,"90 минут","0")</f>
        <v>90 минут</v>
      </c>
      <c r="H3523" s="37"/>
    </row>
    <row r="3524" spans="1:8" x14ac:dyDescent="0.3">
      <c r="A3524" s="35"/>
      <c r="B3524" s="9">
        <v>33335</v>
      </c>
      <c r="C3524" s="8" t="str">
        <f>TEXT(B3524, "dddd")</f>
        <v>Sunday</v>
      </c>
      <c r="D3524" s="10">
        <f>IF(WEEKDAY(B3524,2)&lt;=6,1,0)</f>
        <v>0</v>
      </c>
      <c r="E3524" s="10">
        <f>IF(WEEKDAY(B3524,2)&lt;=5,VALUE("8"),IF(WEEKDAY(B3524,2)=6,VALUE("6"),VALUE("0")))</f>
        <v>0</v>
      </c>
      <c r="F3524" s="11">
        <f>IF(WEEKDAY(B3524,2)&lt;=6,3,0)</f>
        <v>0</v>
      </c>
      <c r="G3524" s="12" t="str">
        <f>IF(WEEKDAY(B3524,2)&lt;=6,"90 минут","0")</f>
        <v>0</v>
      </c>
      <c r="H3524" s="37"/>
    </row>
    <row r="3525" spans="1:8" x14ac:dyDescent="0.3">
      <c r="A3525" s="35"/>
      <c r="B3525" s="9">
        <v>33336</v>
      </c>
      <c r="C3525" s="8" t="str">
        <f>TEXT(B3525, "dddd")</f>
        <v>Monday</v>
      </c>
      <c r="D3525" s="10">
        <f>IF(WEEKDAY(B3525,2)&lt;=6,1,0)</f>
        <v>1</v>
      </c>
      <c r="E3525" s="10">
        <f>IF(WEEKDAY(B3525,2)&lt;=5,VALUE("8"),IF(WEEKDAY(B3525,2)=6,VALUE("6"),VALUE("0")))</f>
        <v>8</v>
      </c>
      <c r="F3525" s="11">
        <f>IF(WEEKDAY(B3525,2)&lt;=6,3,0)</f>
        <v>3</v>
      </c>
      <c r="G3525" s="12" t="str">
        <f>IF(WEEKDAY(B3525,2)&lt;=6,"90 минут","0")</f>
        <v>90 минут</v>
      </c>
      <c r="H3525" s="37"/>
    </row>
    <row r="3526" spans="1:8" x14ac:dyDescent="0.3">
      <c r="A3526" s="35"/>
      <c r="B3526" s="9">
        <v>33337</v>
      </c>
      <c r="C3526" s="8" t="str">
        <f>TEXT(B3526, "dddd")</f>
        <v>Tuesday</v>
      </c>
      <c r="D3526" s="10">
        <f>IF(WEEKDAY(B3526,2)&lt;=6,1,0)</f>
        <v>1</v>
      </c>
      <c r="E3526" s="10">
        <f>IF(WEEKDAY(B3526,2)&lt;=5,VALUE("8"),IF(WEEKDAY(B3526,2)=6,VALUE("6"),VALUE("0")))</f>
        <v>8</v>
      </c>
      <c r="F3526" s="11">
        <f>IF(WEEKDAY(B3526,2)&lt;=6,3,0)</f>
        <v>3</v>
      </c>
      <c r="G3526" s="12" t="str">
        <f>IF(WEEKDAY(B3526,2)&lt;=6,"90 минут","0")</f>
        <v>90 минут</v>
      </c>
      <c r="H3526" s="37"/>
    </row>
    <row r="3527" spans="1:8" x14ac:dyDescent="0.3">
      <c r="A3527" s="35"/>
      <c r="B3527" s="9">
        <v>33338</v>
      </c>
      <c r="C3527" s="8" t="str">
        <f>TEXT(B3527, "dddd")</f>
        <v>Wednesday</v>
      </c>
      <c r="D3527" s="10">
        <f>IF(WEEKDAY(B3527,2)&lt;=6,1,0)</f>
        <v>1</v>
      </c>
      <c r="E3527" s="10">
        <f>IF(WEEKDAY(B3527,2)&lt;=5,VALUE("8"),IF(WEEKDAY(B3527,2)=6,VALUE("6"),VALUE("0")))</f>
        <v>8</v>
      </c>
      <c r="F3527" s="11">
        <f>IF(WEEKDAY(B3527,2)&lt;=6,3,0)</f>
        <v>3</v>
      </c>
      <c r="G3527" s="12" t="str">
        <f>IF(WEEKDAY(B3527,2)&lt;=6,"90 минут","0")</f>
        <v>90 минут</v>
      </c>
      <c r="H3527" s="37"/>
    </row>
    <row r="3528" spans="1:8" x14ac:dyDescent="0.3">
      <c r="A3528" s="35"/>
      <c r="B3528" s="9">
        <v>33339</v>
      </c>
      <c r="C3528" s="8" t="str">
        <f>TEXT(B3528, "dddd")</f>
        <v>Thursday</v>
      </c>
      <c r="D3528" s="10">
        <f>IF(WEEKDAY(B3528,2)&lt;=6,1,0)</f>
        <v>1</v>
      </c>
      <c r="E3528" s="10">
        <f>IF(WEEKDAY(B3528,2)&lt;=5,VALUE("8"),IF(WEEKDAY(B3528,2)=6,VALUE("6"),VALUE("0")))</f>
        <v>8</v>
      </c>
      <c r="F3528" s="11">
        <f>IF(WEEKDAY(B3528,2)&lt;=6,3,0)</f>
        <v>3</v>
      </c>
      <c r="G3528" s="12" t="str">
        <f>IF(WEEKDAY(B3528,2)&lt;=6,"90 минут","0")</f>
        <v>90 минут</v>
      </c>
      <c r="H3528" s="37"/>
    </row>
    <row r="3529" spans="1:8" x14ac:dyDescent="0.3">
      <c r="A3529" s="35"/>
      <c r="B3529" s="9">
        <v>33340</v>
      </c>
      <c r="C3529" s="8" t="str">
        <f>TEXT(B3529, "dddd")</f>
        <v>Friday</v>
      </c>
      <c r="D3529" s="10">
        <f>IF(WEEKDAY(B3529,2)&lt;=6,1,0)</f>
        <v>1</v>
      </c>
      <c r="E3529" s="10">
        <f>IF(WEEKDAY(B3529,2)&lt;=5,VALUE("8"),IF(WEEKDAY(B3529,2)=6,VALUE("6"),VALUE("0")))</f>
        <v>8</v>
      </c>
      <c r="F3529" s="11">
        <f>IF(WEEKDAY(B3529,2)&lt;=6,3,0)</f>
        <v>3</v>
      </c>
      <c r="G3529" s="12" t="str">
        <f>IF(WEEKDAY(B3529,2)&lt;=6,"90 минут","0")</f>
        <v>90 минут</v>
      </c>
      <c r="H3529" s="37"/>
    </row>
    <row r="3530" spans="1:8" x14ac:dyDescent="0.3">
      <c r="A3530" s="35"/>
      <c r="B3530" s="9">
        <v>33341</v>
      </c>
      <c r="C3530" s="8" t="str">
        <f>TEXT(B3530, "dddd")</f>
        <v>Saturday</v>
      </c>
      <c r="D3530" s="10">
        <f>IF(WEEKDAY(B3530,2)&lt;=6,1,0)</f>
        <v>1</v>
      </c>
      <c r="E3530" s="10">
        <f>IF(WEEKDAY(B3530,2)&lt;=5,VALUE("8"),IF(WEEKDAY(B3530,2)=6,VALUE("6"),VALUE("0")))</f>
        <v>6</v>
      </c>
      <c r="F3530" s="11">
        <f>IF(WEEKDAY(B3530,2)&lt;=6,3,0)</f>
        <v>3</v>
      </c>
      <c r="G3530" s="12" t="str">
        <f>IF(WEEKDAY(B3530,2)&lt;=6,"90 минут","0")</f>
        <v>90 минут</v>
      </c>
      <c r="H3530" s="37"/>
    </row>
    <row r="3531" spans="1:8" x14ac:dyDescent="0.3">
      <c r="A3531" s="35"/>
      <c r="B3531" s="9">
        <v>33342</v>
      </c>
      <c r="C3531" s="8" t="str">
        <f>TEXT(B3531, "dddd")</f>
        <v>Sunday</v>
      </c>
      <c r="D3531" s="10">
        <f>IF(WEEKDAY(B3531,2)&lt;=6,1,0)</f>
        <v>0</v>
      </c>
      <c r="E3531" s="10">
        <f>IF(WEEKDAY(B3531,2)&lt;=5,VALUE("8"),IF(WEEKDAY(B3531,2)=6,VALUE("6"),VALUE("0")))</f>
        <v>0</v>
      </c>
      <c r="F3531" s="11">
        <f>IF(WEEKDAY(B3531,2)&lt;=6,3,0)</f>
        <v>0</v>
      </c>
      <c r="G3531" s="12" t="str">
        <f>IF(WEEKDAY(B3531,2)&lt;=6,"90 минут","0")</f>
        <v>0</v>
      </c>
      <c r="H3531" s="37"/>
    </row>
    <row r="3532" spans="1:8" x14ac:dyDescent="0.3">
      <c r="A3532" s="35"/>
      <c r="B3532" s="9">
        <v>33343</v>
      </c>
      <c r="C3532" s="8" t="str">
        <f>TEXT(B3532, "dddd")</f>
        <v>Monday</v>
      </c>
      <c r="D3532" s="10">
        <f>IF(WEEKDAY(B3532,2)&lt;=6,1,0)</f>
        <v>1</v>
      </c>
      <c r="E3532" s="10">
        <f>IF(WEEKDAY(B3532,2)&lt;=5,VALUE("8"),IF(WEEKDAY(B3532,2)=6,VALUE("6"),VALUE("0")))</f>
        <v>8</v>
      </c>
      <c r="F3532" s="11">
        <f>IF(WEEKDAY(B3532,2)&lt;=6,3,0)</f>
        <v>3</v>
      </c>
      <c r="G3532" s="12" t="str">
        <f>IF(WEEKDAY(B3532,2)&lt;=6,"90 минут","0")</f>
        <v>90 минут</v>
      </c>
      <c r="H3532" s="37"/>
    </row>
    <row r="3533" spans="1:8" x14ac:dyDescent="0.3">
      <c r="A3533" s="35"/>
      <c r="B3533" s="9">
        <v>33344</v>
      </c>
      <c r="C3533" s="8" t="str">
        <f>TEXT(B3533, "dddd")</f>
        <v>Tuesday</v>
      </c>
      <c r="D3533" s="10">
        <f>IF(WEEKDAY(B3533,2)&lt;=6,1,0)</f>
        <v>1</v>
      </c>
      <c r="E3533" s="10">
        <f>IF(WEEKDAY(B3533,2)&lt;=5,VALUE("8"),IF(WEEKDAY(B3533,2)=6,VALUE("6"),VALUE("0")))</f>
        <v>8</v>
      </c>
      <c r="F3533" s="11">
        <f>IF(WEEKDAY(B3533,2)&lt;=6,3,0)</f>
        <v>3</v>
      </c>
      <c r="G3533" s="12" t="str">
        <f>IF(WEEKDAY(B3533,2)&lt;=6,"90 минут","0")</f>
        <v>90 минут</v>
      </c>
      <c r="H3533" s="37"/>
    </row>
    <row r="3534" spans="1:8" x14ac:dyDescent="0.3">
      <c r="A3534" s="35"/>
      <c r="B3534" s="9">
        <v>33345</v>
      </c>
      <c r="C3534" s="8" t="str">
        <f>TEXT(B3534, "dddd")</f>
        <v>Wednesday</v>
      </c>
      <c r="D3534" s="10">
        <f>IF(WEEKDAY(B3534,2)&lt;=6,1,0)</f>
        <v>1</v>
      </c>
      <c r="E3534" s="10">
        <f>IF(WEEKDAY(B3534,2)&lt;=5,VALUE("8"),IF(WEEKDAY(B3534,2)=6,VALUE("6"),VALUE("0")))</f>
        <v>8</v>
      </c>
      <c r="F3534" s="11">
        <f>IF(WEEKDAY(B3534,2)&lt;=6,3,0)</f>
        <v>3</v>
      </c>
      <c r="G3534" s="12" t="str">
        <f>IF(WEEKDAY(B3534,2)&lt;=6,"90 минут","0")</f>
        <v>90 минут</v>
      </c>
      <c r="H3534" s="37"/>
    </row>
    <row r="3535" spans="1:8" x14ac:dyDescent="0.3">
      <c r="A3535" s="35"/>
      <c r="B3535" s="9">
        <v>33346</v>
      </c>
      <c r="C3535" s="8" t="str">
        <f>TEXT(B3535, "dddd")</f>
        <v>Thursday</v>
      </c>
      <c r="D3535" s="10">
        <f>IF(WEEKDAY(B3535,2)&lt;=6,1,0)</f>
        <v>1</v>
      </c>
      <c r="E3535" s="10">
        <f>IF(WEEKDAY(B3535,2)&lt;=5,VALUE("8"),IF(WEEKDAY(B3535,2)=6,VALUE("6"),VALUE("0")))</f>
        <v>8</v>
      </c>
      <c r="F3535" s="11">
        <f>IF(WEEKDAY(B3535,2)&lt;=6,3,0)</f>
        <v>3</v>
      </c>
      <c r="G3535" s="12" t="str">
        <f>IF(WEEKDAY(B3535,2)&lt;=6,"90 минут","0")</f>
        <v>90 минут</v>
      </c>
      <c r="H3535" s="37"/>
    </row>
    <row r="3536" spans="1:8" x14ac:dyDescent="0.3">
      <c r="A3536" s="35"/>
      <c r="B3536" s="9">
        <v>33347</v>
      </c>
      <c r="C3536" s="8" t="str">
        <f>TEXT(B3536, "dddd")</f>
        <v>Friday</v>
      </c>
      <c r="D3536" s="10">
        <f>IF(WEEKDAY(B3536,2)&lt;=6,1,0)</f>
        <v>1</v>
      </c>
      <c r="E3536" s="10">
        <f>IF(WEEKDAY(B3536,2)&lt;=5,VALUE("8"),IF(WEEKDAY(B3536,2)=6,VALUE("6"),VALUE("0")))</f>
        <v>8</v>
      </c>
      <c r="F3536" s="11">
        <f>IF(WEEKDAY(B3536,2)&lt;=6,3,0)</f>
        <v>3</v>
      </c>
      <c r="G3536" s="12" t="str">
        <f>IF(WEEKDAY(B3536,2)&lt;=6,"90 минут","0")</f>
        <v>90 минут</v>
      </c>
      <c r="H3536" s="37"/>
    </row>
    <row r="3537" spans="1:8" x14ac:dyDescent="0.3">
      <c r="A3537" s="35"/>
      <c r="B3537" s="9">
        <v>33348</v>
      </c>
      <c r="C3537" s="8" t="str">
        <f>TEXT(B3537, "dddd")</f>
        <v>Saturday</v>
      </c>
      <c r="D3537" s="10">
        <f>IF(WEEKDAY(B3537,2)&lt;=6,1,0)</f>
        <v>1</v>
      </c>
      <c r="E3537" s="10">
        <f>IF(WEEKDAY(B3537,2)&lt;=5,VALUE("8"),IF(WEEKDAY(B3537,2)=6,VALUE("6"),VALUE("0")))</f>
        <v>6</v>
      </c>
      <c r="F3537" s="11">
        <f>IF(WEEKDAY(B3537,2)&lt;=6,3,0)</f>
        <v>3</v>
      </c>
      <c r="G3537" s="12" t="str">
        <f>IF(WEEKDAY(B3537,2)&lt;=6,"90 минут","0")</f>
        <v>90 минут</v>
      </c>
      <c r="H3537" s="37"/>
    </row>
    <row r="3538" spans="1:8" x14ac:dyDescent="0.3">
      <c r="A3538" s="35"/>
      <c r="B3538" s="9">
        <v>33349</v>
      </c>
      <c r="C3538" s="8" t="str">
        <f>TEXT(B3538, "dddd")</f>
        <v>Sunday</v>
      </c>
      <c r="D3538" s="10">
        <f>IF(WEEKDAY(B3538,2)&lt;=6,1,0)</f>
        <v>0</v>
      </c>
      <c r="E3538" s="10">
        <f>IF(WEEKDAY(B3538,2)&lt;=5,VALUE("8"),IF(WEEKDAY(B3538,2)=6,VALUE("6"),VALUE("0")))</f>
        <v>0</v>
      </c>
      <c r="F3538" s="11">
        <f>IF(WEEKDAY(B3538,2)&lt;=6,3,0)</f>
        <v>0</v>
      </c>
      <c r="G3538" s="12" t="str">
        <f>IF(WEEKDAY(B3538,2)&lt;=6,"90 минут","0")</f>
        <v>0</v>
      </c>
      <c r="H3538" s="37"/>
    </row>
    <row r="3539" spans="1:8" x14ac:dyDescent="0.3">
      <c r="A3539" s="35"/>
      <c r="B3539" s="9">
        <v>33350</v>
      </c>
      <c r="C3539" s="8" t="str">
        <f>TEXT(B3539, "dddd")</f>
        <v>Monday</v>
      </c>
      <c r="D3539" s="10">
        <f>IF(WEEKDAY(B3539,2)&lt;=6,1,0)</f>
        <v>1</v>
      </c>
      <c r="E3539" s="10">
        <f>IF(WEEKDAY(B3539,2)&lt;=5,VALUE("8"),IF(WEEKDAY(B3539,2)=6,VALUE("6"),VALUE("0")))</f>
        <v>8</v>
      </c>
      <c r="F3539" s="11">
        <f>IF(WEEKDAY(B3539,2)&lt;=6,3,0)</f>
        <v>3</v>
      </c>
      <c r="G3539" s="12" t="str">
        <f>IF(WEEKDAY(B3539,2)&lt;=6,"90 минут","0")</f>
        <v>90 минут</v>
      </c>
      <c r="H3539" s="37"/>
    </row>
    <row r="3540" spans="1:8" x14ac:dyDescent="0.3">
      <c r="A3540" s="35"/>
      <c r="B3540" s="9">
        <v>33351</v>
      </c>
      <c r="C3540" s="8" t="str">
        <f>TEXT(B3540, "dddd")</f>
        <v>Tuesday</v>
      </c>
      <c r="D3540" s="10">
        <f>IF(WEEKDAY(B3540,2)&lt;=6,1,0)</f>
        <v>1</v>
      </c>
      <c r="E3540" s="10">
        <f>IF(WEEKDAY(B3540,2)&lt;=5,VALUE("8"),IF(WEEKDAY(B3540,2)=6,VALUE("6"),VALUE("0")))</f>
        <v>8</v>
      </c>
      <c r="F3540" s="11">
        <f>IF(WEEKDAY(B3540,2)&lt;=6,3,0)</f>
        <v>3</v>
      </c>
      <c r="G3540" s="12" t="str">
        <f>IF(WEEKDAY(B3540,2)&lt;=6,"90 минут","0")</f>
        <v>90 минут</v>
      </c>
      <c r="H3540" s="37"/>
    </row>
    <row r="3541" spans="1:8" x14ac:dyDescent="0.3">
      <c r="A3541" s="35"/>
      <c r="B3541" s="9">
        <v>33352</v>
      </c>
      <c r="C3541" s="8" t="str">
        <f>TEXT(B3541, "dddd")</f>
        <v>Wednesday</v>
      </c>
      <c r="D3541" s="10">
        <f>IF(WEEKDAY(B3541,2)&lt;=6,1,0)</f>
        <v>1</v>
      </c>
      <c r="E3541" s="10">
        <f>IF(WEEKDAY(B3541,2)&lt;=5,VALUE("8"),IF(WEEKDAY(B3541,2)=6,VALUE("6"),VALUE("0")))</f>
        <v>8</v>
      </c>
      <c r="F3541" s="11">
        <f>IF(WEEKDAY(B3541,2)&lt;=6,3,0)</f>
        <v>3</v>
      </c>
      <c r="G3541" s="12" t="str">
        <f>IF(WEEKDAY(B3541,2)&lt;=6,"90 минут","0")</f>
        <v>90 минут</v>
      </c>
      <c r="H3541" s="37"/>
    </row>
    <row r="3542" spans="1:8" x14ac:dyDescent="0.3">
      <c r="A3542" s="35"/>
      <c r="B3542" s="9">
        <v>33353</v>
      </c>
      <c r="C3542" s="8" t="str">
        <f>TEXT(B3542, "dddd")</f>
        <v>Thursday</v>
      </c>
      <c r="D3542" s="10">
        <f>IF(WEEKDAY(B3542,2)&lt;=6,1,0)</f>
        <v>1</v>
      </c>
      <c r="E3542" s="10">
        <f>IF(WEEKDAY(B3542,2)&lt;=5,VALUE("8"),IF(WEEKDAY(B3542,2)=6,VALUE("6"),VALUE("0")))</f>
        <v>8</v>
      </c>
      <c r="F3542" s="11">
        <f>IF(WEEKDAY(B3542,2)&lt;=6,3,0)</f>
        <v>3</v>
      </c>
      <c r="G3542" s="12" t="str">
        <f>IF(WEEKDAY(B3542,2)&lt;=6,"90 минут","0")</f>
        <v>90 минут</v>
      </c>
      <c r="H3542" s="37"/>
    </row>
    <row r="3543" spans="1:8" x14ac:dyDescent="0.3">
      <c r="A3543" s="35"/>
      <c r="B3543" s="9">
        <v>33354</v>
      </c>
      <c r="C3543" s="8" t="str">
        <f>TEXT(B3543, "dddd")</f>
        <v>Friday</v>
      </c>
      <c r="D3543" s="10">
        <f>IF(WEEKDAY(B3543,2)&lt;=6,1,0)</f>
        <v>1</v>
      </c>
      <c r="E3543" s="10">
        <f>IF(WEEKDAY(B3543,2)&lt;=5,VALUE("8"),IF(WEEKDAY(B3543,2)=6,VALUE("6"),VALUE("0")))</f>
        <v>8</v>
      </c>
      <c r="F3543" s="11">
        <f>IF(WEEKDAY(B3543,2)&lt;=6,3,0)</f>
        <v>3</v>
      </c>
      <c r="G3543" s="12" t="str">
        <f>IF(WEEKDAY(B3543,2)&lt;=6,"90 минут","0")</f>
        <v>90 минут</v>
      </c>
      <c r="H3543" s="37"/>
    </row>
    <row r="3544" spans="1:8" x14ac:dyDescent="0.3">
      <c r="A3544" s="35"/>
      <c r="B3544" s="9">
        <v>33355</v>
      </c>
      <c r="C3544" s="8" t="str">
        <f>TEXT(B3544, "dddd")</f>
        <v>Saturday</v>
      </c>
      <c r="D3544" s="10">
        <f>IF(WEEKDAY(B3544,2)&lt;=6,1,0)</f>
        <v>1</v>
      </c>
      <c r="E3544" s="10">
        <f>IF(WEEKDAY(B3544,2)&lt;=5,VALUE("8"),IF(WEEKDAY(B3544,2)=6,VALUE("6"),VALUE("0")))</f>
        <v>6</v>
      </c>
      <c r="F3544" s="11">
        <f>IF(WEEKDAY(B3544,2)&lt;=6,3,0)</f>
        <v>3</v>
      </c>
      <c r="G3544" s="12" t="str">
        <f>IF(WEEKDAY(B3544,2)&lt;=6,"90 минут","0")</f>
        <v>90 минут</v>
      </c>
      <c r="H3544" s="37"/>
    </row>
    <row r="3545" spans="1:8" x14ac:dyDescent="0.3">
      <c r="A3545" s="35"/>
      <c r="B3545" s="9">
        <v>33356</v>
      </c>
      <c r="C3545" s="8" t="str">
        <f>TEXT(B3545, "dddd")</f>
        <v>Sunday</v>
      </c>
      <c r="D3545" s="10">
        <f>IF(WEEKDAY(B3545,2)&lt;=6,1,0)</f>
        <v>0</v>
      </c>
      <c r="E3545" s="10">
        <f>IF(WEEKDAY(B3545,2)&lt;=5,VALUE("8"),IF(WEEKDAY(B3545,2)=6,VALUE("6"),VALUE("0")))</f>
        <v>0</v>
      </c>
      <c r="F3545" s="11">
        <f>IF(WEEKDAY(B3545,2)&lt;=6,3,0)</f>
        <v>0</v>
      </c>
      <c r="G3545" s="12" t="str">
        <f>IF(WEEKDAY(B3545,2)&lt;=6,"90 минут","0")</f>
        <v>0</v>
      </c>
      <c r="H3545" s="37"/>
    </row>
    <row r="3546" spans="1:8" x14ac:dyDescent="0.3">
      <c r="A3546" s="35"/>
      <c r="B3546" s="9">
        <v>33357</v>
      </c>
      <c r="C3546" s="8" t="str">
        <f>TEXT(B3546, "dddd")</f>
        <v>Monday</v>
      </c>
      <c r="D3546" s="10">
        <f>IF(WEEKDAY(B3546,2)&lt;=6,1,0)</f>
        <v>1</v>
      </c>
      <c r="E3546" s="10">
        <f>IF(WEEKDAY(B3546,2)&lt;=5,VALUE("8"),IF(WEEKDAY(B3546,2)=6,VALUE("6"),VALUE("0")))</f>
        <v>8</v>
      </c>
      <c r="F3546" s="11">
        <f>IF(WEEKDAY(B3546,2)&lt;=6,3,0)</f>
        <v>3</v>
      </c>
      <c r="G3546" s="12" t="str">
        <f>IF(WEEKDAY(B3546,2)&lt;=6,"90 минут","0")</f>
        <v>90 минут</v>
      </c>
      <c r="H3546" s="37"/>
    </row>
    <row r="3547" spans="1:8" x14ac:dyDescent="0.3">
      <c r="A3547" s="35"/>
      <c r="B3547" s="9">
        <v>33358</v>
      </c>
      <c r="C3547" s="8" t="str">
        <f>TEXT(B3547, "dddd")</f>
        <v>Tuesday</v>
      </c>
      <c r="D3547" s="10">
        <f>IF(WEEKDAY(B3547,2)&lt;=6,1,0)</f>
        <v>1</v>
      </c>
      <c r="E3547" s="10">
        <f>IF(WEEKDAY(B3547,2)&lt;=5,VALUE("8"),IF(WEEKDAY(B3547,2)=6,VALUE("6"),VALUE("0")))</f>
        <v>8</v>
      </c>
      <c r="F3547" s="11">
        <f>IF(WEEKDAY(B3547,2)&lt;=6,3,0)</f>
        <v>3</v>
      </c>
      <c r="G3547" s="12" t="str">
        <f>IF(WEEKDAY(B3547,2)&lt;=6,"90 минут","0")</f>
        <v>90 минут</v>
      </c>
      <c r="H3547" s="37"/>
    </row>
    <row r="3548" spans="1:8" x14ac:dyDescent="0.3">
      <c r="A3548" s="35"/>
      <c r="B3548" s="9">
        <v>33359</v>
      </c>
      <c r="C3548" s="8" t="str">
        <f>TEXT(B3548, "dddd")</f>
        <v>Wednesday</v>
      </c>
      <c r="D3548" s="10">
        <f>IF(WEEKDAY(B3548,2)&lt;=6,1,0)</f>
        <v>1</v>
      </c>
      <c r="E3548" s="10">
        <f>IF(WEEKDAY(B3548,2)&lt;=5,VALUE("8"),IF(WEEKDAY(B3548,2)=6,VALUE("6"),VALUE("0")))</f>
        <v>8</v>
      </c>
      <c r="F3548" s="11">
        <f>IF(WEEKDAY(B3548,2)&lt;=6,3,0)</f>
        <v>3</v>
      </c>
      <c r="G3548" s="12" t="str">
        <f>IF(WEEKDAY(B3548,2)&lt;=6,"90 минут","0")</f>
        <v>90 минут</v>
      </c>
      <c r="H3548" s="37"/>
    </row>
    <row r="3549" spans="1:8" x14ac:dyDescent="0.3">
      <c r="A3549" s="35"/>
      <c r="B3549" s="9">
        <v>33360</v>
      </c>
      <c r="C3549" s="8" t="str">
        <f>TEXT(B3549, "dddd")</f>
        <v>Thursday</v>
      </c>
      <c r="D3549" s="10">
        <f>IF(WEEKDAY(B3549,2)&lt;=6,1,0)</f>
        <v>1</v>
      </c>
      <c r="E3549" s="10">
        <f>IF(WEEKDAY(B3549,2)&lt;=5,VALUE("8"),IF(WEEKDAY(B3549,2)=6,VALUE("6"),VALUE("0")))</f>
        <v>8</v>
      </c>
      <c r="F3549" s="11">
        <f>IF(WEEKDAY(B3549,2)&lt;=6,3,0)</f>
        <v>3</v>
      </c>
      <c r="G3549" s="12" t="str">
        <f>IF(WEEKDAY(B3549,2)&lt;=6,"90 минут","0")</f>
        <v>90 минут</v>
      </c>
      <c r="H3549" s="37"/>
    </row>
    <row r="3550" spans="1:8" x14ac:dyDescent="0.3">
      <c r="A3550" s="35"/>
      <c r="B3550" s="9">
        <v>33361</v>
      </c>
      <c r="C3550" s="8" t="str">
        <f>TEXT(B3550, "dddd")</f>
        <v>Friday</v>
      </c>
      <c r="D3550" s="10">
        <f>IF(WEEKDAY(B3550,2)&lt;=6,1,0)</f>
        <v>1</v>
      </c>
      <c r="E3550" s="10">
        <f>IF(WEEKDAY(B3550,2)&lt;=5,VALUE("8"),IF(WEEKDAY(B3550,2)=6,VALUE("6"),VALUE("0")))</f>
        <v>8</v>
      </c>
      <c r="F3550" s="11">
        <f>IF(WEEKDAY(B3550,2)&lt;=6,3,0)</f>
        <v>3</v>
      </c>
      <c r="G3550" s="12" t="str">
        <f>IF(WEEKDAY(B3550,2)&lt;=6,"90 минут","0")</f>
        <v>90 минут</v>
      </c>
      <c r="H3550" s="37"/>
    </row>
    <row r="3551" spans="1:8" x14ac:dyDescent="0.3">
      <c r="A3551" s="35"/>
      <c r="B3551" s="9">
        <v>33362</v>
      </c>
      <c r="C3551" s="8" t="str">
        <f>TEXT(B3551, "dddd")</f>
        <v>Saturday</v>
      </c>
      <c r="D3551" s="10">
        <f>IF(WEEKDAY(B3551,2)&lt;=6,1,0)</f>
        <v>1</v>
      </c>
      <c r="E3551" s="10">
        <f>IF(WEEKDAY(B3551,2)&lt;=5,VALUE("8"),IF(WEEKDAY(B3551,2)=6,VALUE("6"),VALUE("0")))</f>
        <v>6</v>
      </c>
      <c r="F3551" s="11">
        <f>IF(WEEKDAY(B3551,2)&lt;=6,3,0)</f>
        <v>3</v>
      </c>
      <c r="G3551" s="12" t="str">
        <f>IF(WEEKDAY(B3551,2)&lt;=6,"90 минут","0")</f>
        <v>90 минут</v>
      </c>
      <c r="H3551" s="37"/>
    </row>
    <row r="3552" spans="1:8" x14ac:dyDescent="0.3">
      <c r="A3552" s="35"/>
      <c r="B3552" s="9">
        <v>33363</v>
      </c>
      <c r="C3552" s="8" t="str">
        <f>TEXT(B3552, "dddd")</f>
        <v>Sunday</v>
      </c>
      <c r="D3552" s="10">
        <f>IF(WEEKDAY(B3552,2)&lt;=6,1,0)</f>
        <v>0</v>
      </c>
      <c r="E3552" s="10">
        <f>IF(WEEKDAY(B3552,2)&lt;=5,VALUE("8"),IF(WEEKDAY(B3552,2)=6,VALUE("6"),VALUE("0")))</f>
        <v>0</v>
      </c>
      <c r="F3552" s="11">
        <f>IF(WEEKDAY(B3552,2)&lt;=6,3,0)</f>
        <v>0</v>
      </c>
      <c r="G3552" s="12" t="str">
        <f>IF(WEEKDAY(B3552,2)&lt;=6,"90 минут","0")</f>
        <v>0</v>
      </c>
      <c r="H3552" s="37"/>
    </row>
    <row r="3553" spans="1:8" x14ac:dyDescent="0.3">
      <c r="A3553" s="35"/>
      <c r="B3553" s="9">
        <v>33364</v>
      </c>
      <c r="C3553" s="8" t="str">
        <f>TEXT(B3553, "dddd")</f>
        <v>Monday</v>
      </c>
      <c r="D3553" s="10">
        <f>IF(WEEKDAY(B3553,2)&lt;=6,1,0)</f>
        <v>1</v>
      </c>
      <c r="E3553" s="10">
        <f>IF(WEEKDAY(B3553,2)&lt;=5,VALUE("8"),IF(WEEKDAY(B3553,2)=6,VALUE("6"),VALUE("0")))</f>
        <v>8</v>
      </c>
      <c r="F3553" s="11">
        <f>IF(WEEKDAY(B3553,2)&lt;=6,3,0)</f>
        <v>3</v>
      </c>
      <c r="G3553" s="12" t="str">
        <f>IF(WEEKDAY(B3553,2)&lt;=6,"90 минут","0")</f>
        <v>90 минут</v>
      </c>
      <c r="H3553" s="37"/>
    </row>
    <row r="3554" spans="1:8" x14ac:dyDescent="0.3">
      <c r="A3554" s="35"/>
      <c r="B3554" s="9">
        <v>33365</v>
      </c>
      <c r="C3554" s="8" t="str">
        <f>TEXT(B3554, "dddd")</f>
        <v>Tuesday</v>
      </c>
      <c r="D3554" s="10">
        <f>IF(WEEKDAY(B3554,2)&lt;=6,1,0)</f>
        <v>1</v>
      </c>
      <c r="E3554" s="10">
        <f>IF(WEEKDAY(B3554,2)&lt;=5,VALUE("8"),IF(WEEKDAY(B3554,2)=6,VALUE("6"),VALUE("0")))</f>
        <v>8</v>
      </c>
      <c r="F3554" s="11">
        <f>IF(WEEKDAY(B3554,2)&lt;=6,3,0)</f>
        <v>3</v>
      </c>
      <c r="G3554" s="12" t="str">
        <f>IF(WEEKDAY(B3554,2)&lt;=6,"90 минут","0")</f>
        <v>90 минут</v>
      </c>
      <c r="H3554" s="37"/>
    </row>
    <row r="3555" spans="1:8" x14ac:dyDescent="0.3">
      <c r="A3555" s="35"/>
      <c r="B3555" s="9">
        <v>33366</v>
      </c>
      <c r="C3555" s="8" t="str">
        <f>TEXT(B3555, "dddd")</f>
        <v>Wednesday</v>
      </c>
      <c r="D3555" s="10">
        <f>IF(WEEKDAY(B3555,2)&lt;=6,1,0)</f>
        <v>1</v>
      </c>
      <c r="E3555" s="10">
        <f>IF(WEEKDAY(B3555,2)&lt;=5,VALUE("8"),IF(WEEKDAY(B3555,2)=6,VALUE("6"),VALUE("0")))</f>
        <v>8</v>
      </c>
      <c r="F3555" s="11">
        <f>IF(WEEKDAY(B3555,2)&lt;=6,3,0)</f>
        <v>3</v>
      </c>
      <c r="G3555" s="12" t="str">
        <f>IF(WEEKDAY(B3555,2)&lt;=6,"90 минут","0")</f>
        <v>90 минут</v>
      </c>
      <c r="H3555" s="37"/>
    </row>
    <row r="3556" spans="1:8" x14ac:dyDescent="0.3">
      <c r="A3556" s="35"/>
      <c r="B3556" s="9">
        <v>33367</v>
      </c>
      <c r="C3556" s="8" t="str">
        <f>TEXT(B3556, "dddd")</f>
        <v>Thursday</v>
      </c>
      <c r="D3556" s="10">
        <f>IF(WEEKDAY(B3556,2)&lt;=6,1,0)</f>
        <v>1</v>
      </c>
      <c r="E3556" s="10">
        <f>IF(WEEKDAY(B3556,2)&lt;=5,VALUE("8"),IF(WEEKDAY(B3556,2)=6,VALUE("6"),VALUE("0")))</f>
        <v>8</v>
      </c>
      <c r="F3556" s="11">
        <f>IF(WEEKDAY(B3556,2)&lt;=6,3,0)</f>
        <v>3</v>
      </c>
      <c r="G3556" s="12" t="str">
        <f>IF(WEEKDAY(B3556,2)&lt;=6,"90 минут","0")</f>
        <v>90 минут</v>
      </c>
      <c r="H3556" s="37"/>
    </row>
    <row r="3557" spans="1:8" x14ac:dyDescent="0.3">
      <c r="A3557" s="35"/>
      <c r="B3557" s="9">
        <v>33368</v>
      </c>
      <c r="C3557" s="8" t="str">
        <f>TEXT(B3557, "dddd")</f>
        <v>Friday</v>
      </c>
      <c r="D3557" s="10">
        <f>IF(WEEKDAY(B3557,2)&lt;=6,1,0)</f>
        <v>1</v>
      </c>
      <c r="E3557" s="10">
        <f>IF(WEEKDAY(B3557,2)&lt;=5,VALUE("8"),IF(WEEKDAY(B3557,2)=6,VALUE("6"),VALUE("0")))</f>
        <v>8</v>
      </c>
      <c r="F3557" s="11">
        <f>IF(WEEKDAY(B3557,2)&lt;=6,3,0)</f>
        <v>3</v>
      </c>
      <c r="G3557" s="12" t="str">
        <f>IF(WEEKDAY(B3557,2)&lt;=6,"90 минут","0")</f>
        <v>90 минут</v>
      </c>
      <c r="H3557" s="37"/>
    </row>
    <row r="3558" spans="1:8" x14ac:dyDescent="0.3">
      <c r="A3558" s="35"/>
      <c r="B3558" s="9">
        <v>33369</v>
      </c>
      <c r="C3558" s="8" t="str">
        <f>TEXT(B3558, "dddd")</f>
        <v>Saturday</v>
      </c>
      <c r="D3558" s="10">
        <f>IF(WEEKDAY(B3558,2)&lt;=6,1,0)</f>
        <v>1</v>
      </c>
      <c r="E3558" s="10">
        <f>IF(WEEKDAY(B3558,2)&lt;=5,VALUE("8"),IF(WEEKDAY(B3558,2)=6,VALUE("6"),VALUE("0")))</f>
        <v>6</v>
      </c>
      <c r="F3558" s="11">
        <f>IF(WEEKDAY(B3558,2)&lt;=6,3,0)</f>
        <v>3</v>
      </c>
      <c r="G3558" s="12" t="str">
        <f>IF(WEEKDAY(B3558,2)&lt;=6,"90 минут","0")</f>
        <v>90 минут</v>
      </c>
      <c r="H3558" s="37"/>
    </row>
    <row r="3559" spans="1:8" x14ac:dyDescent="0.3">
      <c r="A3559" s="35"/>
      <c r="B3559" s="9">
        <v>33370</v>
      </c>
      <c r="C3559" s="8" t="str">
        <f>TEXT(B3559, "dddd")</f>
        <v>Sunday</v>
      </c>
      <c r="D3559" s="10">
        <f>IF(WEEKDAY(B3559,2)&lt;=6,1,0)</f>
        <v>0</v>
      </c>
      <c r="E3559" s="10">
        <f>IF(WEEKDAY(B3559,2)&lt;=5,VALUE("8"),IF(WEEKDAY(B3559,2)=6,VALUE("6"),VALUE("0")))</f>
        <v>0</v>
      </c>
      <c r="F3559" s="11">
        <f>IF(WEEKDAY(B3559,2)&lt;=6,3,0)</f>
        <v>0</v>
      </c>
      <c r="G3559" s="12" t="str">
        <f>IF(WEEKDAY(B3559,2)&lt;=6,"90 минут","0")</f>
        <v>0</v>
      </c>
      <c r="H3559" s="37"/>
    </row>
    <row r="3560" spans="1:8" x14ac:dyDescent="0.3">
      <c r="A3560" s="35"/>
      <c r="B3560" s="9">
        <v>33371</v>
      </c>
      <c r="C3560" s="8" t="str">
        <f>TEXT(B3560, "dddd")</f>
        <v>Monday</v>
      </c>
      <c r="D3560" s="10">
        <f>IF(WEEKDAY(B3560,2)&lt;=6,1,0)</f>
        <v>1</v>
      </c>
      <c r="E3560" s="10">
        <f>IF(WEEKDAY(B3560,2)&lt;=5,VALUE("8"),IF(WEEKDAY(B3560,2)=6,VALUE("6"),VALUE("0")))</f>
        <v>8</v>
      </c>
      <c r="F3560" s="11">
        <f>IF(WEEKDAY(B3560,2)&lt;=6,3,0)</f>
        <v>3</v>
      </c>
      <c r="G3560" s="12" t="str">
        <f>IF(WEEKDAY(B3560,2)&lt;=6,"90 минут","0")</f>
        <v>90 минут</v>
      </c>
      <c r="H3560" s="37"/>
    </row>
    <row r="3561" spans="1:8" x14ac:dyDescent="0.3">
      <c r="A3561" s="35"/>
      <c r="B3561" s="9">
        <v>33372</v>
      </c>
      <c r="C3561" s="8" t="str">
        <f>TEXT(B3561, "dddd")</f>
        <v>Tuesday</v>
      </c>
      <c r="D3561" s="10">
        <f>IF(WEEKDAY(B3561,2)&lt;=6,1,0)</f>
        <v>1</v>
      </c>
      <c r="E3561" s="10">
        <f>IF(WEEKDAY(B3561,2)&lt;=5,VALUE("8"),IF(WEEKDAY(B3561,2)=6,VALUE("6"),VALUE("0")))</f>
        <v>8</v>
      </c>
      <c r="F3561" s="11">
        <f>IF(WEEKDAY(B3561,2)&lt;=6,3,0)</f>
        <v>3</v>
      </c>
      <c r="G3561" s="12" t="str">
        <f>IF(WEEKDAY(B3561,2)&lt;=6,"90 минут","0")</f>
        <v>90 минут</v>
      </c>
      <c r="H3561" s="37"/>
    </row>
    <row r="3562" spans="1:8" x14ac:dyDescent="0.3">
      <c r="A3562" s="35"/>
      <c r="B3562" s="9">
        <v>33373</v>
      </c>
      <c r="C3562" s="8" t="str">
        <f>TEXT(B3562, "dddd")</f>
        <v>Wednesday</v>
      </c>
      <c r="D3562" s="10">
        <f>IF(WEEKDAY(B3562,2)&lt;=6,1,0)</f>
        <v>1</v>
      </c>
      <c r="E3562" s="10">
        <f>IF(WEEKDAY(B3562,2)&lt;=5,VALUE("8"),IF(WEEKDAY(B3562,2)=6,VALUE("6"),VALUE("0")))</f>
        <v>8</v>
      </c>
      <c r="F3562" s="11">
        <f>IF(WEEKDAY(B3562,2)&lt;=6,3,0)</f>
        <v>3</v>
      </c>
      <c r="G3562" s="12" t="str">
        <f>IF(WEEKDAY(B3562,2)&lt;=6,"90 минут","0")</f>
        <v>90 минут</v>
      </c>
      <c r="H3562" s="37"/>
    </row>
    <row r="3563" spans="1:8" x14ac:dyDescent="0.3">
      <c r="A3563" s="35"/>
      <c r="B3563" s="9">
        <v>33374</v>
      </c>
      <c r="C3563" s="8" t="str">
        <f>TEXT(B3563, "dddd")</f>
        <v>Thursday</v>
      </c>
      <c r="D3563" s="10">
        <f>IF(WEEKDAY(B3563,2)&lt;=6,1,0)</f>
        <v>1</v>
      </c>
      <c r="E3563" s="10">
        <f>IF(WEEKDAY(B3563,2)&lt;=5,VALUE("8"),IF(WEEKDAY(B3563,2)=6,VALUE("6"),VALUE("0")))</f>
        <v>8</v>
      </c>
      <c r="F3563" s="11">
        <f>IF(WEEKDAY(B3563,2)&lt;=6,3,0)</f>
        <v>3</v>
      </c>
      <c r="G3563" s="12" t="str">
        <f>IF(WEEKDAY(B3563,2)&lt;=6,"90 минут","0")</f>
        <v>90 минут</v>
      </c>
      <c r="H3563" s="37"/>
    </row>
    <row r="3564" spans="1:8" x14ac:dyDescent="0.3">
      <c r="A3564" s="35"/>
      <c r="B3564" s="9">
        <v>33375</v>
      </c>
      <c r="C3564" s="8" t="str">
        <f>TEXT(B3564, "dddd")</f>
        <v>Friday</v>
      </c>
      <c r="D3564" s="10">
        <f>IF(WEEKDAY(B3564,2)&lt;=6,1,0)</f>
        <v>1</v>
      </c>
      <c r="E3564" s="10">
        <f>IF(WEEKDAY(B3564,2)&lt;=5,VALUE("8"),IF(WEEKDAY(B3564,2)=6,VALUE("6"),VALUE("0")))</f>
        <v>8</v>
      </c>
      <c r="F3564" s="11">
        <f>IF(WEEKDAY(B3564,2)&lt;=6,3,0)</f>
        <v>3</v>
      </c>
      <c r="G3564" s="12" t="str">
        <f>IF(WEEKDAY(B3564,2)&lt;=6,"90 минут","0")</f>
        <v>90 минут</v>
      </c>
      <c r="H3564" s="37"/>
    </row>
    <row r="3565" spans="1:8" x14ac:dyDescent="0.3">
      <c r="A3565" s="35"/>
      <c r="B3565" s="9">
        <v>33376</v>
      </c>
      <c r="C3565" s="8" t="str">
        <f>TEXT(B3565, "dddd")</f>
        <v>Saturday</v>
      </c>
      <c r="D3565" s="10">
        <f>IF(WEEKDAY(B3565,2)&lt;=6,1,0)</f>
        <v>1</v>
      </c>
      <c r="E3565" s="10">
        <f>IF(WEEKDAY(B3565,2)&lt;=5,VALUE("8"),IF(WEEKDAY(B3565,2)=6,VALUE("6"),VALUE("0")))</f>
        <v>6</v>
      </c>
      <c r="F3565" s="11">
        <f>IF(WEEKDAY(B3565,2)&lt;=6,3,0)</f>
        <v>3</v>
      </c>
      <c r="G3565" s="12" t="str">
        <f>IF(WEEKDAY(B3565,2)&lt;=6,"90 минут","0")</f>
        <v>90 минут</v>
      </c>
      <c r="H3565" s="37"/>
    </row>
    <row r="3566" spans="1:8" x14ac:dyDescent="0.3">
      <c r="A3566" s="35"/>
      <c r="B3566" s="9">
        <v>33377</v>
      </c>
      <c r="C3566" s="8" t="str">
        <f>TEXT(B3566, "dddd")</f>
        <v>Sunday</v>
      </c>
      <c r="D3566" s="10">
        <f>IF(WEEKDAY(B3566,2)&lt;=6,1,0)</f>
        <v>0</v>
      </c>
      <c r="E3566" s="10">
        <f>IF(WEEKDAY(B3566,2)&lt;=5,VALUE("8"),IF(WEEKDAY(B3566,2)=6,VALUE("6"),VALUE("0")))</f>
        <v>0</v>
      </c>
      <c r="F3566" s="11">
        <f>IF(WEEKDAY(B3566,2)&lt;=6,3,0)</f>
        <v>0</v>
      </c>
      <c r="G3566" s="12" t="str">
        <f>IF(WEEKDAY(B3566,2)&lt;=6,"90 минут","0")</f>
        <v>0</v>
      </c>
      <c r="H3566" s="37"/>
    </row>
    <row r="3567" spans="1:8" x14ac:dyDescent="0.3">
      <c r="A3567" s="35"/>
      <c r="B3567" s="9">
        <v>33378</v>
      </c>
      <c r="C3567" s="8" t="str">
        <f>TEXT(B3567, "dddd")</f>
        <v>Monday</v>
      </c>
      <c r="D3567" s="10">
        <f>IF(WEEKDAY(B3567,2)&lt;=6,1,0)</f>
        <v>1</v>
      </c>
      <c r="E3567" s="10">
        <f>IF(WEEKDAY(B3567,2)&lt;=5,VALUE("8"),IF(WEEKDAY(B3567,2)=6,VALUE("6"),VALUE("0")))</f>
        <v>8</v>
      </c>
      <c r="F3567" s="11">
        <f>IF(WEEKDAY(B3567,2)&lt;=6,3,0)</f>
        <v>3</v>
      </c>
      <c r="G3567" s="12" t="str">
        <f>IF(WEEKDAY(B3567,2)&lt;=6,"90 минут","0")</f>
        <v>90 минут</v>
      </c>
      <c r="H3567" s="37"/>
    </row>
    <row r="3568" spans="1:8" x14ac:dyDescent="0.3">
      <c r="A3568" s="35"/>
      <c r="B3568" s="9">
        <v>33379</v>
      </c>
      <c r="C3568" s="8" t="str">
        <f>TEXT(B3568, "dddd")</f>
        <v>Tuesday</v>
      </c>
      <c r="D3568" s="10">
        <f>IF(WEEKDAY(B3568,2)&lt;=6,1,0)</f>
        <v>1</v>
      </c>
      <c r="E3568" s="10">
        <f>IF(WEEKDAY(B3568,2)&lt;=5,VALUE("8"),IF(WEEKDAY(B3568,2)=6,VALUE("6"),VALUE("0")))</f>
        <v>8</v>
      </c>
      <c r="F3568" s="11">
        <f>IF(WEEKDAY(B3568,2)&lt;=6,3,0)</f>
        <v>3</v>
      </c>
      <c r="G3568" s="12" t="str">
        <f>IF(WEEKDAY(B3568,2)&lt;=6,"90 минут","0")</f>
        <v>90 минут</v>
      </c>
      <c r="H3568" s="37"/>
    </row>
    <row r="3569" spans="1:8" x14ac:dyDescent="0.3">
      <c r="A3569" s="35"/>
      <c r="B3569" s="9">
        <v>33380</v>
      </c>
      <c r="C3569" s="8" t="str">
        <f>TEXT(B3569, "dddd")</f>
        <v>Wednesday</v>
      </c>
      <c r="D3569" s="10">
        <f>IF(WEEKDAY(B3569,2)&lt;=6,1,0)</f>
        <v>1</v>
      </c>
      <c r="E3569" s="10">
        <f>IF(WEEKDAY(B3569,2)&lt;=5,VALUE("8"),IF(WEEKDAY(B3569,2)=6,VALUE("6"),VALUE("0")))</f>
        <v>8</v>
      </c>
      <c r="F3569" s="11">
        <f>IF(WEEKDAY(B3569,2)&lt;=6,3,0)</f>
        <v>3</v>
      </c>
      <c r="G3569" s="12" t="str">
        <f>IF(WEEKDAY(B3569,2)&lt;=6,"90 минут","0")</f>
        <v>90 минут</v>
      </c>
      <c r="H3569" s="37"/>
    </row>
    <row r="3570" spans="1:8" x14ac:dyDescent="0.3">
      <c r="A3570" s="35"/>
      <c r="B3570" s="9">
        <v>33381</v>
      </c>
      <c r="C3570" s="8" t="str">
        <f>TEXT(B3570, "dddd")</f>
        <v>Thursday</v>
      </c>
      <c r="D3570" s="10">
        <f>IF(WEEKDAY(B3570,2)&lt;=6,1,0)</f>
        <v>1</v>
      </c>
      <c r="E3570" s="10">
        <f>IF(WEEKDAY(B3570,2)&lt;=5,VALUE("8"),IF(WEEKDAY(B3570,2)=6,VALUE("6"),VALUE("0")))</f>
        <v>8</v>
      </c>
      <c r="F3570" s="11">
        <f>IF(WEEKDAY(B3570,2)&lt;=6,3,0)</f>
        <v>3</v>
      </c>
      <c r="G3570" s="12" t="str">
        <f>IF(WEEKDAY(B3570,2)&lt;=6,"90 минут","0")</f>
        <v>90 минут</v>
      </c>
      <c r="H3570" s="37"/>
    </row>
    <row r="3571" spans="1:8" x14ac:dyDescent="0.3">
      <c r="A3571" s="35"/>
      <c r="B3571" s="9">
        <v>33382</v>
      </c>
      <c r="C3571" s="8" t="str">
        <f>TEXT(B3571, "dddd")</f>
        <v>Friday</v>
      </c>
      <c r="D3571" s="10">
        <f>IF(WEEKDAY(B3571,2)&lt;=6,1,0)</f>
        <v>1</v>
      </c>
      <c r="E3571" s="10">
        <f>IF(WEEKDAY(B3571,2)&lt;=5,VALUE("8"),IF(WEEKDAY(B3571,2)=6,VALUE("6"),VALUE("0")))</f>
        <v>8</v>
      </c>
      <c r="F3571" s="11">
        <f>IF(WEEKDAY(B3571,2)&lt;=6,3,0)</f>
        <v>3</v>
      </c>
      <c r="G3571" s="12" t="str">
        <f>IF(WEEKDAY(B3571,2)&lt;=6,"90 минут","0")</f>
        <v>90 минут</v>
      </c>
      <c r="H3571" s="37"/>
    </row>
    <row r="3572" spans="1:8" x14ac:dyDescent="0.3">
      <c r="A3572" s="35"/>
      <c r="B3572" s="9">
        <v>33383</v>
      </c>
      <c r="C3572" s="8" t="str">
        <f>TEXT(B3572, "dddd")</f>
        <v>Saturday</v>
      </c>
      <c r="D3572" s="10">
        <f>IF(WEEKDAY(B3572,2)&lt;=6,1,0)</f>
        <v>1</v>
      </c>
      <c r="E3572" s="10">
        <f>IF(WEEKDAY(B3572,2)&lt;=5,VALUE("8"),IF(WEEKDAY(B3572,2)=6,VALUE("6"),VALUE("0")))</f>
        <v>6</v>
      </c>
      <c r="F3572" s="11">
        <f>IF(WEEKDAY(B3572,2)&lt;=6,3,0)</f>
        <v>3</v>
      </c>
      <c r="G3572" s="12" t="str">
        <f>IF(WEEKDAY(B3572,2)&lt;=6,"90 минут","0")</f>
        <v>90 минут</v>
      </c>
      <c r="H3572" s="37"/>
    </row>
    <row r="3573" spans="1:8" x14ac:dyDescent="0.3">
      <c r="A3573" s="35"/>
      <c r="B3573" s="9">
        <v>33384</v>
      </c>
      <c r="C3573" s="8" t="str">
        <f>TEXT(B3573, "dddd")</f>
        <v>Sunday</v>
      </c>
      <c r="D3573" s="10">
        <f>IF(WEEKDAY(B3573,2)&lt;=6,1,0)</f>
        <v>0</v>
      </c>
      <c r="E3573" s="10">
        <f>IF(WEEKDAY(B3573,2)&lt;=5,VALUE("8"),IF(WEEKDAY(B3573,2)=6,VALUE("6"),VALUE("0")))</f>
        <v>0</v>
      </c>
      <c r="F3573" s="11">
        <f>IF(WEEKDAY(B3573,2)&lt;=6,3,0)</f>
        <v>0</v>
      </c>
      <c r="G3573" s="12" t="str">
        <f>IF(WEEKDAY(B3573,2)&lt;=6,"90 минут","0")</f>
        <v>0</v>
      </c>
      <c r="H3573" s="37"/>
    </row>
    <row r="3574" spans="1:8" x14ac:dyDescent="0.3">
      <c r="A3574" s="35"/>
      <c r="B3574" s="9">
        <v>33385</v>
      </c>
      <c r="C3574" s="8" t="str">
        <f>TEXT(B3574, "dddd")</f>
        <v>Monday</v>
      </c>
      <c r="D3574" s="10">
        <f>IF(WEEKDAY(B3574,2)&lt;=6,1,0)</f>
        <v>1</v>
      </c>
      <c r="E3574" s="10">
        <f>IF(WEEKDAY(B3574,2)&lt;=5,VALUE("8"),IF(WEEKDAY(B3574,2)=6,VALUE("6"),VALUE("0")))</f>
        <v>8</v>
      </c>
      <c r="F3574" s="11">
        <f>IF(WEEKDAY(B3574,2)&lt;=6,3,0)</f>
        <v>3</v>
      </c>
      <c r="G3574" s="12" t="str">
        <f>IF(WEEKDAY(B3574,2)&lt;=6,"90 минут","0")</f>
        <v>90 минут</v>
      </c>
      <c r="H3574" s="37"/>
    </row>
    <row r="3575" spans="1:8" x14ac:dyDescent="0.3">
      <c r="A3575" s="35"/>
      <c r="B3575" s="9">
        <v>33386</v>
      </c>
      <c r="C3575" s="8" t="str">
        <f>TEXT(B3575, "dddd")</f>
        <v>Tuesday</v>
      </c>
      <c r="D3575" s="10">
        <f>IF(WEEKDAY(B3575,2)&lt;=6,1,0)</f>
        <v>1</v>
      </c>
      <c r="E3575" s="10">
        <f>IF(WEEKDAY(B3575,2)&lt;=5,VALUE("8"),IF(WEEKDAY(B3575,2)=6,VALUE("6"),VALUE("0")))</f>
        <v>8</v>
      </c>
      <c r="F3575" s="11">
        <f>IF(WEEKDAY(B3575,2)&lt;=6,3,0)</f>
        <v>3</v>
      </c>
      <c r="G3575" s="12" t="str">
        <f>IF(WEEKDAY(B3575,2)&lt;=6,"90 минут","0")</f>
        <v>90 минут</v>
      </c>
      <c r="H3575" s="37"/>
    </row>
    <row r="3576" spans="1:8" x14ac:dyDescent="0.3">
      <c r="A3576" s="35"/>
      <c r="B3576" s="9">
        <v>33387</v>
      </c>
      <c r="C3576" s="8" t="str">
        <f>TEXT(B3576, "dddd")</f>
        <v>Wednesday</v>
      </c>
      <c r="D3576" s="10">
        <f>IF(WEEKDAY(B3576,2)&lt;=6,1,0)</f>
        <v>1</v>
      </c>
      <c r="E3576" s="10">
        <f>IF(WEEKDAY(B3576,2)&lt;=5,VALUE("8"),IF(WEEKDAY(B3576,2)=6,VALUE("6"),VALUE("0")))</f>
        <v>8</v>
      </c>
      <c r="F3576" s="11">
        <f>IF(WEEKDAY(B3576,2)&lt;=6,3,0)</f>
        <v>3</v>
      </c>
      <c r="G3576" s="12" t="str">
        <f>IF(WEEKDAY(B3576,2)&lt;=6,"90 минут","0")</f>
        <v>90 минут</v>
      </c>
      <c r="H3576" s="37"/>
    </row>
    <row r="3577" spans="1:8" x14ac:dyDescent="0.3">
      <c r="A3577" s="35"/>
      <c r="B3577" s="9">
        <v>33388</v>
      </c>
      <c r="C3577" s="8" t="str">
        <f>TEXT(B3577, "dddd")</f>
        <v>Thursday</v>
      </c>
      <c r="D3577" s="10">
        <f>IF(WEEKDAY(B3577,2)&lt;=6,1,0)</f>
        <v>1</v>
      </c>
      <c r="E3577" s="10">
        <f>IF(WEEKDAY(B3577,2)&lt;=5,VALUE("8"),IF(WEEKDAY(B3577,2)=6,VALUE("6"),VALUE("0")))</f>
        <v>8</v>
      </c>
      <c r="F3577" s="11">
        <f>IF(WEEKDAY(B3577,2)&lt;=6,3,0)</f>
        <v>3</v>
      </c>
      <c r="G3577" s="12" t="str">
        <f>IF(WEEKDAY(B3577,2)&lt;=6,"90 минут","0")</f>
        <v>90 минут</v>
      </c>
      <c r="H3577" s="37"/>
    </row>
    <row r="3578" spans="1:8" x14ac:dyDescent="0.3">
      <c r="A3578" s="35"/>
      <c r="B3578" s="9">
        <v>33389</v>
      </c>
      <c r="C3578" s="8" t="str">
        <f>TEXT(B3578, "dddd")</f>
        <v>Friday</v>
      </c>
      <c r="D3578" s="10">
        <f>IF(WEEKDAY(B3578,2)&lt;=6,1,0)</f>
        <v>1</v>
      </c>
      <c r="E3578" s="10">
        <f>IF(WEEKDAY(B3578,2)&lt;=5,VALUE("8"),IF(WEEKDAY(B3578,2)=6,VALUE("6"),VALUE("0")))</f>
        <v>8</v>
      </c>
      <c r="F3578" s="11">
        <f>IF(WEEKDAY(B3578,2)&lt;=6,3,0)</f>
        <v>3</v>
      </c>
      <c r="G3578" s="12" t="str">
        <f>IF(WEEKDAY(B3578,2)&lt;=6,"90 минут","0")</f>
        <v>90 минут</v>
      </c>
      <c r="H3578" s="37"/>
    </row>
    <row r="3579" spans="1:8" x14ac:dyDescent="0.3">
      <c r="A3579" s="35"/>
      <c r="B3579" s="9">
        <v>33390</v>
      </c>
      <c r="C3579" s="8" t="str">
        <f>TEXT(B3579, "dddd")</f>
        <v>Saturday</v>
      </c>
      <c r="D3579" s="10"/>
      <c r="E3579" s="10"/>
      <c r="F3579" s="11"/>
      <c r="G3579" s="12" t="str">
        <f>IF(WEEKDAY(B3579,2)&lt;=6,"90 минут","0")</f>
        <v>90 минут</v>
      </c>
      <c r="H3579" s="37"/>
    </row>
    <row r="3580" spans="1:8" x14ac:dyDescent="0.3">
      <c r="A3580" s="22"/>
      <c r="B3580" s="9"/>
      <c r="C3580" s="8"/>
      <c r="D3580" s="10">
        <f>SUM(D3306:D3579)</f>
        <v>234</v>
      </c>
      <c r="E3580" s="10">
        <f t="shared" ref="E3580:F3580" si="192">SUM(E3306:E3579)</f>
        <v>1794</v>
      </c>
      <c r="F3580" s="10">
        <f t="shared" si="192"/>
        <v>702</v>
      </c>
      <c r="G3580" s="12"/>
      <c r="H3580" s="37"/>
    </row>
    <row r="3581" spans="1:8" x14ac:dyDescent="0.3">
      <c r="A3581" s="35" t="s">
        <v>32</v>
      </c>
      <c r="B3581" s="9">
        <v>33482</v>
      </c>
      <c r="C3581" s="8" t="str">
        <f>TEXT(B3581, "dddd")</f>
        <v>Sunday</v>
      </c>
      <c r="D3581" s="10">
        <f>IF(WEEKDAY(B3581,2)&lt;=6,1,0)</f>
        <v>0</v>
      </c>
      <c r="E3581" s="10">
        <f>IF(WEEKDAY(B3581,2)&lt;=5,VALUE("8"),IF(WEEKDAY(B3581,2)=6,VALUE("6"),VALUE("0")))</f>
        <v>0</v>
      </c>
      <c r="F3581" s="11">
        <f>IF(WEEKDAY(B3581,2)&lt;=6,3,0)</f>
        <v>0</v>
      </c>
      <c r="G3581" s="12" t="str">
        <f>IF(WEEKDAY(B3581,2)&lt;=6,"90 минут","0")</f>
        <v>0</v>
      </c>
      <c r="H3581" s="37"/>
    </row>
    <row r="3582" spans="1:8" x14ac:dyDescent="0.3">
      <c r="A3582" s="35"/>
      <c r="B3582" s="9">
        <v>33483</v>
      </c>
      <c r="C3582" s="8" t="str">
        <f>TEXT(B3582, "dddd")</f>
        <v>Monday</v>
      </c>
      <c r="D3582" s="10">
        <f>IF(WEEKDAY(B3582,2)&lt;=6,1,0)</f>
        <v>1</v>
      </c>
      <c r="E3582" s="10">
        <f>IF(WEEKDAY(B3582,2)&lt;=5,VALUE("8"),IF(WEEKDAY(B3582,2)=6,VALUE("6"),VALUE("0")))</f>
        <v>8</v>
      </c>
      <c r="F3582" s="11">
        <f>IF(WEEKDAY(B3582,2)&lt;=6,3,0)</f>
        <v>3</v>
      </c>
      <c r="G3582" s="12" t="str">
        <f>IF(WEEKDAY(B3582,2)&lt;=6,"90 минут","0")</f>
        <v>90 минут</v>
      </c>
      <c r="H3582" s="37"/>
    </row>
    <row r="3583" spans="1:8" x14ac:dyDescent="0.3">
      <c r="A3583" s="35"/>
      <c r="B3583" s="9">
        <v>33484</v>
      </c>
      <c r="C3583" s="8" t="str">
        <f>TEXT(B3583, "dddd")</f>
        <v>Tuesday</v>
      </c>
      <c r="D3583" s="10">
        <f>IF(WEEKDAY(B3583,2)&lt;=6,1,0)</f>
        <v>1</v>
      </c>
      <c r="E3583" s="10">
        <f>IF(WEEKDAY(B3583,2)&lt;=5,VALUE("8"),IF(WEEKDAY(B3583,2)=6,VALUE("6"),VALUE("0")))</f>
        <v>8</v>
      </c>
      <c r="F3583" s="11">
        <f>IF(WEEKDAY(B3583,2)&lt;=6,3,0)</f>
        <v>3</v>
      </c>
      <c r="G3583" s="12" t="str">
        <f>IF(WEEKDAY(B3583,2)&lt;=6,"90 минут","0")</f>
        <v>90 минут</v>
      </c>
      <c r="H3583" s="37"/>
    </row>
    <row r="3584" spans="1:8" x14ac:dyDescent="0.3">
      <c r="A3584" s="35"/>
      <c r="B3584" s="9">
        <v>33485</v>
      </c>
      <c r="C3584" s="8" t="str">
        <f>TEXT(B3584, "dddd")</f>
        <v>Wednesday</v>
      </c>
      <c r="D3584" s="10">
        <f>IF(WEEKDAY(B3584,2)&lt;=6,1,0)</f>
        <v>1</v>
      </c>
      <c r="E3584" s="10">
        <f>IF(WEEKDAY(B3584,2)&lt;=5,VALUE("8"),IF(WEEKDAY(B3584,2)=6,VALUE("6"),VALUE("0")))</f>
        <v>8</v>
      </c>
      <c r="F3584" s="11">
        <f>IF(WEEKDAY(B3584,2)&lt;=6,3,0)</f>
        <v>3</v>
      </c>
      <c r="G3584" s="12" t="str">
        <f>IF(WEEKDAY(B3584,2)&lt;=6,"90 минут","0")</f>
        <v>90 минут</v>
      </c>
      <c r="H3584" s="37"/>
    </row>
    <row r="3585" spans="1:8" x14ac:dyDescent="0.3">
      <c r="A3585" s="35"/>
      <c r="B3585" s="9">
        <v>33486</v>
      </c>
      <c r="C3585" s="8" t="str">
        <f>TEXT(B3585, "dddd")</f>
        <v>Thursday</v>
      </c>
      <c r="D3585" s="10">
        <f>IF(WEEKDAY(B3585,2)&lt;=6,1,0)</f>
        <v>1</v>
      </c>
      <c r="E3585" s="10">
        <f>IF(WEEKDAY(B3585,2)&lt;=5,VALUE("8"),IF(WEEKDAY(B3585,2)=6,VALUE("6"),VALUE("0")))</f>
        <v>8</v>
      </c>
      <c r="F3585" s="11">
        <f>IF(WEEKDAY(B3585,2)&lt;=6,3,0)</f>
        <v>3</v>
      </c>
      <c r="G3585" s="12" t="str">
        <f>IF(WEEKDAY(B3585,2)&lt;=6,"90 минут","0")</f>
        <v>90 минут</v>
      </c>
      <c r="H3585" s="37"/>
    </row>
    <row r="3586" spans="1:8" x14ac:dyDescent="0.3">
      <c r="A3586" s="35"/>
      <c r="B3586" s="9">
        <v>33487</v>
      </c>
      <c r="C3586" s="8" t="str">
        <f>TEXT(B3586, "dddd")</f>
        <v>Friday</v>
      </c>
      <c r="D3586" s="10">
        <f>IF(WEEKDAY(B3586,2)&lt;=6,1,0)</f>
        <v>1</v>
      </c>
      <c r="E3586" s="10">
        <f>IF(WEEKDAY(B3586,2)&lt;=5,VALUE("8"),IF(WEEKDAY(B3586,2)=6,VALUE("6"),VALUE("0")))</f>
        <v>8</v>
      </c>
      <c r="F3586" s="11">
        <f>IF(WEEKDAY(B3586,2)&lt;=6,3,0)</f>
        <v>3</v>
      </c>
      <c r="G3586" s="12" t="str">
        <f>IF(WEEKDAY(B3586,2)&lt;=6,"90 минут","0")</f>
        <v>90 минут</v>
      </c>
      <c r="H3586" s="37"/>
    </row>
    <row r="3587" spans="1:8" x14ac:dyDescent="0.3">
      <c r="A3587" s="35"/>
      <c r="B3587" s="9">
        <v>33488</v>
      </c>
      <c r="C3587" s="8" t="str">
        <f>TEXT(B3587, "dddd")</f>
        <v>Saturday</v>
      </c>
      <c r="D3587" s="10">
        <f>IF(WEEKDAY(B3587,2)&lt;=6,1,0)</f>
        <v>1</v>
      </c>
      <c r="E3587" s="10">
        <f>IF(WEEKDAY(B3587,2)&lt;=5,VALUE("8"),IF(WEEKDAY(B3587,2)=6,VALUE("6"),VALUE("0")))</f>
        <v>6</v>
      </c>
      <c r="F3587" s="11">
        <f>IF(WEEKDAY(B3587,2)&lt;=6,3,0)</f>
        <v>3</v>
      </c>
      <c r="G3587" s="12" t="str">
        <f>IF(WEEKDAY(B3587,2)&lt;=6,"90 минут","0")</f>
        <v>90 минут</v>
      </c>
      <c r="H3587" s="37"/>
    </row>
    <row r="3588" spans="1:8" x14ac:dyDescent="0.3">
      <c r="A3588" s="35"/>
      <c r="B3588" s="9">
        <v>33489</v>
      </c>
      <c r="C3588" s="8" t="str">
        <f>TEXT(B3588, "dddd")</f>
        <v>Sunday</v>
      </c>
      <c r="D3588" s="10">
        <f>IF(WEEKDAY(B3588,2)&lt;=6,1,0)</f>
        <v>0</v>
      </c>
      <c r="E3588" s="10">
        <f>IF(WEEKDAY(B3588,2)&lt;=5,VALUE("8"),IF(WEEKDAY(B3588,2)=6,VALUE("6"),VALUE("0")))</f>
        <v>0</v>
      </c>
      <c r="F3588" s="11">
        <f>IF(WEEKDAY(B3588,2)&lt;=6,3,0)</f>
        <v>0</v>
      </c>
      <c r="G3588" s="12" t="str">
        <f>IF(WEEKDAY(B3588,2)&lt;=6,"90 минут","0")</f>
        <v>0</v>
      </c>
      <c r="H3588" s="37"/>
    </row>
    <row r="3589" spans="1:8" x14ac:dyDescent="0.3">
      <c r="A3589" s="35"/>
      <c r="B3589" s="9">
        <v>33490</v>
      </c>
      <c r="C3589" s="8" t="str">
        <f>TEXT(B3589, "dddd")</f>
        <v>Monday</v>
      </c>
      <c r="D3589" s="10">
        <f>IF(WEEKDAY(B3589,2)&lt;=6,1,0)</f>
        <v>1</v>
      </c>
      <c r="E3589" s="10">
        <f>IF(WEEKDAY(B3589,2)&lt;=5,VALUE("8"),IF(WEEKDAY(B3589,2)=6,VALUE("6"),VALUE("0")))</f>
        <v>8</v>
      </c>
      <c r="F3589" s="11">
        <f>IF(WEEKDAY(B3589,2)&lt;=6,3,0)</f>
        <v>3</v>
      </c>
      <c r="G3589" s="12" t="str">
        <f>IF(WEEKDAY(B3589,2)&lt;=6,"90 минут","0")</f>
        <v>90 минут</v>
      </c>
      <c r="H3589" s="37"/>
    </row>
    <row r="3590" spans="1:8" x14ac:dyDescent="0.3">
      <c r="A3590" s="35"/>
      <c r="B3590" s="9">
        <v>33491</v>
      </c>
      <c r="C3590" s="8" t="str">
        <f>TEXT(B3590, "dddd")</f>
        <v>Tuesday</v>
      </c>
      <c r="D3590" s="10">
        <f>IF(WEEKDAY(B3590,2)&lt;=6,1,0)</f>
        <v>1</v>
      </c>
      <c r="E3590" s="10">
        <f>IF(WEEKDAY(B3590,2)&lt;=5,VALUE("8"),IF(WEEKDAY(B3590,2)=6,VALUE("6"),VALUE("0")))</f>
        <v>8</v>
      </c>
      <c r="F3590" s="11">
        <f>IF(WEEKDAY(B3590,2)&lt;=6,3,0)</f>
        <v>3</v>
      </c>
      <c r="G3590" s="12" t="str">
        <f>IF(WEEKDAY(B3590,2)&lt;=6,"90 минут","0")</f>
        <v>90 минут</v>
      </c>
      <c r="H3590" s="37"/>
    </row>
    <row r="3591" spans="1:8" x14ac:dyDescent="0.3">
      <c r="A3591" s="35"/>
      <c r="B3591" s="9">
        <v>33492</v>
      </c>
      <c r="C3591" s="8" t="str">
        <f>TEXT(B3591, "dddd")</f>
        <v>Wednesday</v>
      </c>
      <c r="D3591" s="10">
        <f>IF(WEEKDAY(B3591,2)&lt;=6,1,0)</f>
        <v>1</v>
      </c>
      <c r="E3591" s="10">
        <f>IF(WEEKDAY(B3591,2)&lt;=5,VALUE("8"),IF(WEEKDAY(B3591,2)=6,VALUE("6"),VALUE("0")))</f>
        <v>8</v>
      </c>
      <c r="F3591" s="11">
        <f>IF(WEEKDAY(B3591,2)&lt;=6,3,0)</f>
        <v>3</v>
      </c>
      <c r="G3591" s="12" t="str">
        <f>IF(WEEKDAY(B3591,2)&lt;=6,"90 минут","0")</f>
        <v>90 минут</v>
      </c>
      <c r="H3591" s="37"/>
    </row>
    <row r="3592" spans="1:8" x14ac:dyDescent="0.3">
      <c r="A3592" s="35"/>
      <c r="B3592" s="9">
        <v>33493</v>
      </c>
      <c r="C3592" s="8" t="str">
        <f>TEXT(B3592, "dddd")</f>
        <v>Thursday</v>
      </c>
      <c r="D3592" s="10">
        <f>IF(WEEKDAY(B3592,2)&lt;=6,1,0)</f>
        <v>1</v>
      </c>
      <c r="E3592" s="10">
        <f>IF(WEEKDAY(B3592,2)&lt;=5,VALUE("8"),IF(WEEKDAY(B3592,2)=6,VALUE("6"),VALUE("0")))</f>
        <v>8</v>
      </c>
      <c r="F3592" s="11">
        <f>IF(WEEKDAY(B3592,2)&lt;=6,3,0)</f>
        <v>3</v>
      </c>
      <c r="G3592" s="12" t="str">
        <f>IF(WEEKDAY(B3592,2)&lt;=6,"90 минут","0")</f>
        <v>90 минут</v>
      </c>
      <c r="H3592" s="37"/>
    </row>
    <row r="3593" spans="1:8" x14ac:dyDescent="0.3">
      <c r="A3593" s="35"/>
      <c r="B3593" s="9">
        <v>33494</v>
      </c>
      <c r="C3593" s="8" t="str">
        <f>TEXT(B3593, "dddd")</f>
        <v>Friday</v>
      </c>
      <c r="D3593" s="10">
        <f>IF(WEEKDAY(B3593,2)&lt;=6,1,0)</f>
        <v>1</v>
      </c>
      <c r="E3593" s="10">
        <f>IF(WEEKDAY(B3593,2)&lt;=5,VALUE("8"),IF(WEEKDAY(B3593,2)=6,VALUE("6"),VALUE("0")))</f>
        <v>8</v>
      </c>
      <c r="F3593" s="11">
        <f>IF(WEEKDAY(B3593,2)&lt;=6,3,0)</f>
        <v>3</v>
      </c>
      <c r="G3593" s="12" t="str">
        <f>IF(WEEKDAY(B3593,2)&lt;=6,"90 минут","0")</f>
        <v>90 минут</v>
      </c>
      <c r="H3593" s="37"/>
    </row>
    <row r="3594" spans="1:8" x14ac:dyDescent="0.3">
      <c r="A3594" s="35"/>
      <c r="B3594" s="9">
        <v>33495</v>
      </c>
      <c r="C3594" s="8" t="str">
        <f>TEXT(B3594, "dddd")</f>
        <v>Saturday</v>
      </c>
      <c r="D3594" s="10">
        <f>IF(WEEKDAY(B3594,2)&lt;=6,1,0)</f>
        <v>1</v>
      </c>
      <c r="E3594" s="10">
        <f>IF(WEEKDAY(B3594,2)&lt;=5,VALUE("8"),IF(WEEKDAY(B3594,2)=6,VALUE("6"),VALUE("0")))</f>
        <v>6</v>
      </c>
      <c r="F3594" s="11">
        <f>IF(WEEKDAY(B3594,2)&lt;=6,3,0)</f>
        <v>3</v>
      </c>
      <c r="G3594" s="12" t="str">
        <f>IF(WEEKDAY(B3594,2)&lt;=6,"90 минут","0")</f>
        <v>90 минут</v>
      </c>
      <c r="H3594" s="37"/>
    </row>
    <row r="3595" spans="1:8" x14ac:dyDescent="0.3">
      <c r="A3595" s="35"/>
      <c r="B3595" s="9">
        <v>33496</v>
      </c>
      <c r="C3595" s="8" t="str">
        <f>TEXT(B3595, "dddd")</f>
        <v>Sunday</v>
      </c>
      <c r="D3595" s="10">
        <f>IF(WEEKDAY(B3595,2)&lt;=6,1,0)</f>
        <v>0</v>
      </c>
      <c r="E3595" s="10">
        <f>IF(WEEKDAY(B3595,2)&lt;=5,VALUE("8"),IF(WEEKDAY(B3595,2)=6,VALUE("6"),VALUE("0")))</f>
        <v>0</v>
      </c>
      <c r="F3595" s="11">
        <f>IF(WEEKDAY(B3595,2)&lt;=6,3,0)</f>
        <v>0</v>
      </c>
      <c r="G3595" s="12" t="str">
        <f>IF(WEEKDAY(B3595,2)&lt;=6,"90 минут","0")</f>
        <v>0</v>
      </c>
      <c r="H3595" s="37"/>
    </row>
    <row r="3596" spans="1:8" x14ac:dyDescent="0.3">
      <c r="A3596" s="35"/>
      <c r="B3596" s="9">
        <v>33497</v>
      </c>
      <c r="C3596" s="8" t="str">
        <f>TEXT(B3596, "dddd")</f>
        <v>Monday</v>
      </c>
      <c r="D3596" s="10">
        <f>IF(WEEKDAY(B3596,2)&lt;=6,1,0)</f>
        <v>1</v>
      </c>
      <c r="E3596" s="10">
        <f>IF(WEEKDAY(B3596,2)&lt;=5,VALUE("8"),IF(WEEKDAY(B3596,2)=6,VALUE("6"),VALUE("0")))</f>
        <v>8</v>
      </c>
      <c r="F3596" s="11">
        <f>IF(WEEKDAY(B3596,2)&lt;=6,3,0)</f>
        <v>3</v>
      </c>
      <c r="G3596" s="12" t="str">
        <f>IF(WEEKDAY(B3596,2)&lt;=6,"90 минут","0")</f>
        <v>90 минут</v>
      </c>
      <c r="H3596" s="37"/>
    </row>
    <row r="3597" spans="1:8" x14ac:dyDescent="0.3">
      <c r="A3597" s="35"/>
      <c r="B3597" s="9">
        <v>33498</v>
      </c>
      <c r="C3597" s="8" t="str">
        <f>TEXT(B3597, "dddd")</f>
        <v>Tuesday</v>
      </c>
      <c r="D3597" s="10">
        <f>IF(WEEKDAY(B3597,2)&lt;=6,1,0)</f>
        <v>1</v>
      </c>
      <c r="E3597" s="10">
        <f>IF(WEEKDAY(B3597,2)&lt;=5,VALUE("8"),IF(WEEKDAY(B3597,2)=6,VALUE("6"),VALUE("0")))</f>
        <v>8</v>
      </c>
      <c r="F3597" s="11">
        <f>IF(WEEKDAY(B3597,2)&lt;=6,3,0)</f>
        <v>3</v>
      </c>
      <c r="G3597" s="12" t="str">
        <f>IF(WEEKDAY(B3597,2)&lt;=6,"90 минут","0")</f>
        <v>90 минут</v>
      </c>
      <c r="H3597" s="37"/>
    </row>
    <row r="3598" spans="1:8" x14ac:dyDescent="0.3">
      <c r="A3598" s="35"/>
      <c r="B3598" s="9">
        <v>33499</v>
      </c>
      <c r="C3598" s="8" t="str">
        <f>TEXT(B3598, "dddd")</f>
        <v>Wednesday</v>
      </c>
      <c r="D3598" s="10">
        <f>IF(WEEKDAY(B3598,2)&lt;=6,1,0)</f>
        <v>1</v>
      </c>
      <c r="E3598" s="10">
        <f>IF(WEEKDAY(B3598,2)&lt;=5,VALUE("8"),IF(WEEKDAY(B3598,2)=6,VALUE("6"),VALUE("0")))</f>
        <v>8</v>
      </c>
      <c r="F3598" s="11">
        <f>IF(WEEKDAY(B3598,2)&lt;=6,3,0)</f>
        <v>3</v>
      </c>
      <c r="G3598" s="12" t="str">
        <f>IF(WEEKDAY(B3598,2)&lt;=6,"90 минут","0")</f>
        <v>90 минут</v>
      </c>
      <c r="H3598" s="37"/>
    </row>
    <row r="3599" spans="1:8" x14ac:dyDescent="0.3">
      <c r="A3599" s="35"/>
      <c r="B3599" s="9">
        <v>33500</v>
      </c>
      <c r="C3599" s="8" t="str">
        <f>TEXT(B3599, "dddd")</f>
        <v>Thursday</v>
      </c>
      <c r="D3599" s="10">
        <f>IF(WEEKDAY(B3599,2)&lt;=6,1,0)</f>
        <v>1</v>
      </c>
      <c r="E3599" s="10">
        <f>IF(WEEKDAY(B3599,2)&lt;=5,VALUE("8"),IF(WEEKDAY(B3599,2)=6,VALUE("6"),VALUE("0")))</f>
        <v>8</v>
      </c>
      <c r="F3599" s="11">
        <f>IF(WEEKDAY(B3599,2)&lt;=6,3,0)</f>
        <v>3</v>
      </c>
      <c r="G3599" s="12" t="str">
        <f>IF(WEEKDAY(B3599,2)&lt;=6,"90 минут","0")</f>
        <v>90 минут</v>
      </c>
      <c r="H3599" s="37"/>
    </row>
    <row r="3600" spans="1:8" x14ac:dyDescent="0.3">
      <c r="A3600" s="35"/>
      <c r="B3600" s="9">
        <v>33501</v>
      </c>
      <c r="C3600" s="8" t="str">
        <f>TEXT(B3600, "dddd")</f>
        <v>Friday</v>
      </c>
      <c r="D3600" s="10">
        <f>IF(WEEKDAY(B3600,2)&lt;=6,1,0)</f>
        <v>1</v>
      </c>
      <c r="E3600" s="10">
        <f>IF(WEEKDAY(B3600,2)&lt;=5,VALUE("8"),IF(WEEKDAY(B3600,2)=6,VALUE("6"),VALUE("0")))</f>
        <v>8</v>
      </c>
      <c r="F3600" s="11">
        <f>IF(WEEKDAY(B3600,2)&lt;=6,3,0)</f>
        <v>3</v>
      </c>
      <c r="G3600" s="12" t="str">
        <f>IF(WEEKDAY(B3600,2)&lt;=6,"90 минут","0")</f>
        <v>90 минут</v>
      </c>
      <c r="H3600" s="37"/>
    </row>
    <row r="3601" spans="1:8" x14ac:dyDescent="0.3">
      <c r="A3601" s="35"/>
      <c r="B3601" s="9">
        <v>33502</v>
      </c>
      <c r="C3601" s="8" t="str">
        <f>TEXT(B3601, "dddd")</f>
        <v>Saturday</v>
      </c>
      <c r="D3601" s="10">
        <f>IF(WEEKDAY(B3601,2)&lt;=6,1,0)</f>
        <v>1</v>
      </c>
      <c r="E3601" s="10">
        <f>IF(WEEKDAY(B3601,2)&lt;=5,VALUE("8"),IF(WEEKDAY(B3601,2)=6,VALUE("6"),VALUE("0")))</f>
        <v>6</v>
      </c>
      <c r="F3601" s="11">
        <f>IF(WEEKDAY(B3601,2)&lt;=6,3,0)</f>
        <v>3</v>
      </c>
      <c r="G3601" s="12" t="str">
        <f>IF(WEEKDAY(B3601,2)&lt;=6,"90 минут","0")</f>
        <v>90 минут</v>
      </c>
      <c r="H3601" s="37"/>
    </row>
    <row r="3602" spans="1:8" x14ac:dyDescent="0.3">
      <c r="A3602" s="35"/>
      <c r="B3602" s="9">
        <v>33503</v>
      </c>
      <c r="C3602" s="8" t="str">
        <f>TEXT(B3602, "dddd")</f>
        <v>Sunday</v>
      </c>
      <c r="D3602" s="10">
        <f>IF(WEEKDAY(B3602,2)&lt;=6,1,0)</f>
        <v>0</v>
      </c>
      <c r="E3602" s="10">
        <f>IF(WEEKDAY(B3602,2)&lt;=5,VALUE("8"),IF(WEEKDAY(B3602,2)=6,VALUE("6"),VALUE("0")))</f>
        <v>0</v>
      </c>
      <c r="F3602" s="11">
        <f>IF(WEEKDAY(B3602,2)&lt;=6,3,0)</f>
        <v>0</v>
      </c>
      <c r="G3602" s="12" t="str">
        <f>IF(WEEKDAY(B3602,2)&lt;=6,"90 минут","0")</f>
        <v>0</v>
      </c>
      <c r="H3602" s="37"/>
    </row>
    <row r="3603" spans="1:8" x14ac:dyDescent="0.3">
      <c r="A3603" s="35"/>
      <c r="B3603" s="9">
        <v>33504</v>
      </c>
      <c r="C3603" s="8" t="str">
        <f>TEXT(B3603, "dddd")</f>
        <v>Monday</v>
      </c>
      <c r="D3603" s="10">
        <f>IF(WEEKDAY(B3603,2)&lt;=6,1,0)</f>
        <v>1</v>
      </c>
      <c r="E3603" s="10">
        <f>IF(WEEKDAY(B3603,2)&lt;=5,VALUE("8"),IF(WEEKDAY(B3603,2)=6,VALUE("6"),VALUE("0")))</f>
        <v>8</v>
      </c>
      <c r="F3603" s="11">
        <f>IF(WEEKDAY(B3603,2)&lt;=6,3,0)</f>
        <v>3</v>
      </c>
      <c r="G3603" s="12" t="str">
        <f>IF(WEEKDAY(B3603,2)&lt;=6,"90 минут","0")</f>
        <v>90 минут</v>
      </c>
      <c r="H3603" s="37"/>
    </row>
    <row r="3604" spans="1:8" x14ac:dyDescent="0.3">
      <c r="A3604" s="35"/>
      <c r="B3604" s="9">
        <v>33505</v>
      </c>
      <c r="C3604" s="8" t="str">
        <f>TEXT(B3604, "dddd")</f>
        <v>Tuesday</v>
      </c>
      <c r="D3604" s="10">
        <f>IF(WEEKDAY(B3604,2)&lt;=6,1,0)</f>
        <v>1</v>
      </c>
      <c r="E3604" s="10">
        <f>IF(WEEKDAY(B3604,2)&lt;=5,VALUE("8"),IF(WEEKDAY(B3604,2)=6,VALUE("6"),VALUE("0")))</f>
        <v>8</v>
      </c>
      <c r="F3604" s="11">
        <f>IF(WEEKDAY(B3604,2)&lt;=6,3,0)</f>
        <v>3</v>
      </c>
      <c r="G3604" s="12" t="str">
        <f>IF(WEEKDAY(B3604,2)&lt;=6,"90 минут","0")</f>
        <v>90 минут</v>
      </c>
      <c r="H3604" s="37"/>
    </row>
    <row r="3605" spans="1:8" x14ac:dyDescent="0.3">
      <c r="A3605" s="35"/>
      <c r="B3605" s="9">
        <v>33506</v>
      </c>
      <c r="C3605" s="8" t="str">
        <f>TEXT(B3605, "dddd")</f>
        <v>Wednesday</v>
      </c>
      <c r="D3605" s="10">
        <f>IF(WEEKDAY(B3605,2)&lt;=6,1,0)</f>
        <v>1</v>
      </c>
      <c r="E3605" s="10">
        <f>IF(WEEKDAY(B3605,2)&lt;=5,VALUE("8"),IF(WEEKDAY(B3605,2)=6,VALUE("6"),VALUE("0")))</f>
        <v>8</v>
      </c>
      <c r="F3605" s="11">
        <f>IF(WEEKDAY(B3605,2)&lt;=6,3,0)</f>
        <v>3</v>
      </c>
      <c r="G3605" s="12" t="str">
        <f>IF(WEEKDAY(B3605,2)&lt;=6,"90 минут","0")</f>
        <v>90 минут</v>
      </c>
      <c r="H3605" s="37"/>
    </row>
    <row r="3606" spans="1:8" x14ac:dyDescent="0.3">
      <c r="A3606" s="35"/>
      <c r="B3606" s="9">
        <v>33507</v>
      </c>
      <c r="C3606" s="8" t="str">
        <f>TEXT(B3606, "dddd")</f>
        <v>Thursday</v>
      </c>
      <c r="D3606" s="10">
        <f>IF(WEEKDAY(B3606,2)&lt;=6,1,0)</f>
        <v>1</v>
      </c>
      <c r="E3606" s="10">
        <f>IF(WEEKDAY(B3606,2)&lt;=5,VALUE("8"),IF(WEEKDAY(B3606,2)=6,VALUE("6"),VALUE("0")))</f>
        <v>8</v>
      </c>
      <c r="F3606" s="11">
        <f>IF(WEEKDAY(B3606,2)&lt;=6,3,0)</f>
        <v>3</v>
      </c>
      <c r="G3606" s="12" t="str">
        <f>IF(WEEKDAY(B3606,2)&lt;=6,"90 минут","0")</f>
        <v>90 минут</v>
      </c>
      <c r="H3606" s="37"/>
    </row>
    <row r="3607" spans="1:8" x14ac:dyDescent="0.3">
      <c r="A3607" s="35"/>
      <c r="B3607" s="9">
        <v>33508</v>
      </c>
      <c r="C3607" s="8" t="str">
        <f>TEXT(B3607, "dddd")</f>
        <v>Friday</v>
      </c>
      <c r="D3607" s="10">
        <f>IF(WEEKDAY(B3607,2)&lt;=6,1,0)</f>
        <v>1</v>
      </c>
      <c r="E3607" s="10">
        <f>IF(WEEKDAY(B3607,2)&lt;=5,VALUE("8"),IF(WEEKDAY(B3607,2)=6,VALUE("6"),VALUE("0")))</f>
        <v>8</v>
      </c>
      <c r="F3607" s="11">
        <f>IF(WEEKDAY(B3607,2)&lt;=6,3,0)</f>
        <v>3</v>
      </c>
      <c r="G3607" s="12" t="str">
        <f>IF(WEEKDAY(B3607,2)&lt;=6,"90 минут","0")</f>
        <v>90 минут</v>
      </c>
      <c r="H3607" s="37"/>
    </row>
    <row r="3608" spans="1:8" x14ac:dyDescent="0.3">
      <c r="A3608" s="35"/>
      <c r="B3608" s="9">
        <v>33509</v>
      </c>
      <c r="C3608" s="8" t="str">
        <f>TEXT(B3608, "dddd")</f>
        <v>Saturday</v>
      </c>
      <c r="D3608" s="10">
        <f>IF(WEEKDAY(B3608,2)&lt;=6,1,0)</f>
        <v>1</v>
      </c>
      <c r="E3608" s="10">
        <f>IF(WEEKDAY(B3608,2)&lt;=5,VALUE("8"),IF(WEEKDAY(B3608,2)=6,VALUE("6"),VALUE("0")))</f>
        <v>6</v>
      </c>
      <c r="F3608" s="11">
        <f>IF(WEEKDAY(B3608,2)&lt;=6,3,0)</f>
        <v>3</v>
      </c>
      <c r="G3608" s="12" t="str">
        <f>IF(WEEKDAY(B3608,2)&lt;=6,"90 минут","0")</f>
        <v>90 минут</v>
      </c>
      <c r="H3608" s="37"/>
    </row>
    <row r="3609" spans="1:8" x14ac:dyDescent="0.3">
      <c r="A3609" s="35"/>
      <c r="B3609" s="9">
        <v>33510</v>
      </c>
      <c r="C3609" s="8" t="str">
        <f>TEXT(B3609, "dddd")</f>
        <v>Sunday</v>
      </c>
      <c r="D3609" s="10">
        <f>IF(WEEKDAY(B3609,2)&lt;=6,1,0)</f>
        <v>0</v>
      </c>
      <c r="E3609" s="10">
        <f>IF(WEEKDAY(B3609,2)&lt;=5,VALUE("8"),IF(WEEKDAY(B3609,2)=6,VALUE("6"),VALUE("0")))</f>
        <v>0</v>
      </c>
      <c r="F3609" s="11">
        <f>IF(WEEKDAY(B3609,2)&lt;=6,3,0)</f>
        <v>0</v>
      </c>
      <c r="G3609" s="12" t="str">
        <f>IF(WEEKDAY(B3609,2)&lt;=6,"90 минут","0")</f>
        <v>0</v>
      </c>
      <c r="H3609" s="37"/>
    </row>
    <row r="3610" spans="1:8" x14ac:dyDescent="0.3">
      <c r="A3610" s="35"/>
      <c r="B3610" s="9">
        <v>33511</v>
      </c>
      <c r="C3610" s="8" t="str">
        <f>TEXT(B3610, "dddd")</f>
        <v>Monday</v>
      </c>
      <c r="D3610" s="10">
        <f>IF(WEEKDAY(B3610,2)&lt;=6,1,0)</f>
        <v>1</v>
      </c>
      <c r="E3610" s="10">
        <f>IF(WEEKDAY(B3610,2)&lt;=5,VALUE("8"),IF(WEEKDAY(B3610,2)=6,VALUE("6"),VALUE("0")))</f>
        <v>8</v>
      </c>
      <c r="F3610" s="11">
        <f>IF(WEEKDAY(B3610,2)&lt;=6,3,0)</f>
        <v>3</v>
      </c>
      <c r="G3610" s="12" t="str">
        <f>IF(WEEKDAY(B3610,2)&lt;=6,"90 минут","0")</f>
        <v>90 минут</v>
      </c>
      <c r="H3610" s="37"/>
    </row>
    <row r="3611" spans="1:8" x14ac:dyDescent="0.3">
      <c r="A3611" s="35"/>
      <c r="B3611" s="9">
        <v>33512</v>
      </c>
      <c r="C3611" s="8" t="str">
        <f>TEXT(B3611, "dddd")</f>
        <v>Tuesday</v>
      </c>
      <c r="D3611" s="10">
        <f>IF(WEEKDAY(B3611,2)&lt;=6,1,0)</f>
        <v>1</v>
      </c>
      <c r="E3611" s="10">
        <f>IF(WEEKDAY(B3611,2)&lt;=5,VALUE("8"),IF(WEEKDAY(B3611,2)=6,VALUE("6"),VALUE("0")))</f>
        <v>8</v>
      </c>
      <c r="F3611" s="11">
        <f>IF(WEEKDAY(B3611,2)&lt;=6,3,0)</f>
        <v>3</v>
      </c>
      <c r="G3611" s="12" t="str">
        <f>IF(WEEKDAY(B3611,2)&lt;=6,"90 минут","0")</f>
        <v>90 минут</v>
      </c>
      <c r="H3611" s="37"/>
    </row>
    <row r="3612" spans="1:8" x14ac:dyDescent="0.3">
      <c r="A3612" s="35"/>
      <c r="B3612" s="9">
        <v>33513</v>
      </c>
      <c r="C3612" s="8" t="str">
        <f>TEXT(B3612, "dddd")</f>
        <v>Wednesday</v>
      </c>
      <c r="D3612" s="10">
        <f>IF(WEEKDAY(B3612,2)&lt;=6,1,0)</f>
        <v>1</v>
      </c>
      <c r="E3612" s="10">
        <f>IF(WEEKDAY(B3612,2)&lt;=5,VALUE("8"),IF(WEEKDAY(B3612,2)=6,VALUE("6"),VALUE("0")))</f>
        <v>8</v>
      </c>
      <c r="F3612" s="11">
        <f>IF(WEEKDAY(B3612,2)&lt;=6,3,0)</f>
        <v>3</v>
      </c>
      <c r="G3612" s="12" t="str">
        <f>IF(WEEKDAY(B3612,2)&lt;=6,"90 минут","0")</f>
        <v>90 минут</v>
      </c>
      <c r="H3612" s="37"/>
    </row>
    <row r="3613" spans="1:8" x14ac:dyDescent="0.3">
      <c r="A3613" s="35"/>
      <c r="B3613" s="9">
        <v>33514</v>
      </c>
      <c r="C3613" s="8" t="str">
        <f>TEXT(B3613, "dddd")</f>
        <v>Thursday</v>
      </c>
      <c r="D3613" s="10">
        <f>IF(WEEKDAY(B3613,2)&lt;=6,1,0)</f>
        <v>1</v>
      </c>
      <c r="E3613" s="10">
        <f>IF(WEEKDAY(B3613,2)&lt;=5,VALUE("8"),IF(WEEKDAY(B3613,2)=6,VALUE("6"),VALUE("0")))</f>
        <v>8</v>
      </c>
      <c r="F3613" s="11">
        <f>IF(WEEKDAY(B3613,2)&lt;=6,3,0)</f>
        <v>3</v>
      </c>
      <c r="G3613" s="12" t="str">
        <f>IF(WEEKDAY(B3613,2)&lt;=6,"90 минут","0")</f>
        <v>90 минут</v>
      </c>
      <c r="H3613" s="37"/>
    </row>
    <row r="3614" spans="1:8" x14ac:dyDescent="0.3">
      <c r="A3614" s="35"/>
      <c r="B3614" s="9">
        <v>33515</v>
      </c>
      <c r="C3614" s="8" t="str">
        <f>TEXT(B3614, "dddd")</f>
        <v>Friday</v>
      </c>
      <c r="D3614" s="10">
        <f>IF(WEEKDAY(B3614,2)&lt;=6,1,0)</f>
        <v>1</v>
      </c>
      <c r="E3614" s="10">
        <f>IF(WEEKDAY(B3614,2)&lt;=5,VALUE("8"),IF(WEEKDAY(B3614,2)=6,VALUE("6"),VALUE("0")))</f>
        <v>8</v>
      </c>
      <c r="F3614" s="11">
        <f>IF(WEEKDAY(B3614,2)&lt;=6,3,0)</f>
        <v>3</v>
      </c>
      <c r="G3614" s="12" t="str">
        <f>IF(WEEKDAY(B3614,2)&lt;=6,"90 минут","0")</f>
        <v>90 минут</v>
      </c>
      <c r="H3614" s="37"/>
    </row>
    <row r="3615" spans="1:8" x14ac:dyDescent="0.3">
      <c r="A3615" s="35"/>
      <c r="B3615" s="9">
        <v>33516</v>
      </c>
      <c r="C3615" s="8" t="str">
        <f>TEXT(B3615, "dddd")</f>
        <v>Saturday</v>
      </c>
      <c r="D3615" s="10">
        <f>IF(WEEKDAY(B3615,2)&lt;=6,1,0)</f>
        <v>1</v>
      </c>
      <c r="E3615" s="10">
        <f>IF(WEEKDAY(B3615,2)&lt;=5,VALUE("8"),IF(WEEKDAY(B3615,2)=6,VALUE("6"),VALUE("0")))</f>
        <v>6</v>
      </c>
      <c r="F3615" s="11">
        <f>IF(WEEKDAY(B3615,2)&lt;=6,3,0)</f>
        <v>3</v>
      </c>
      <c r="G3615" s="12" t="str">
        <f>IF(WEEKDAY(B3615,2)&lt;=6,"90 минут","0")</f>
        <v>90 минут</v>
      </c>
      <c r="H3615" s="37"/>
    </row>
    <row r="3616" spans="1:8" x14ac:dyDescent="0.3">
      <c r="A3616" s="35"/>
      <c r="B3616" s="9">
        <v>33517</v>
      </c>
      <c r="C3616" s="8" t="str">
        <f>TEXT(B3616, "dddd")</f>
        <v>Sunday</v>
      </c>
      <c r="D3616" s="10">
        <f>IF(WEEKDAY(B3616,2)&lt;=6,1,0)</f>
        <v>0</v>
      </c>
      <c r="E3616" s="10">
        <f>IF(WEEKDAY(B3616,2)&lt;=5,VALUE("8"),IF(WEEKDAY(B3616,2)=6,VALUE("6"),VALUE("0")))</f>
        <v>0</v>
      </c>
      <c r="F3616" s="11">
        <f>IF(WEEKDAY(B3616,2)&lt;=6,3,0)</f>
        <v>0</v>
      </c>
      <c r="G3616" s="12" t="str">
        <f>IF(WEEKDAY(B3616,2)&lt;=6,"90 минут","0")</f>
        <v>0</v>
      </c>
      <c r="H3616" s="37"/>
    </row>
    <row r="3617" spans="1:8" x14ac:dyDescent="0.3">
      <c r="A3617" s="35"/>
      <c r="B3617" s="9">
        <v>33518</v>
      </c>
      <c r="C3617" s="8" t="str">
        <f>TEXT(B3617, "dddd")</f>
        <v>Monday</v>
      </c>
      <c r="D3617" s="10">
        <f>IF(WEEKDAY(B3617,2)&lt;=6,1,0)</f>
        <v>1</v>
      </c>
      <c r="E3617" s="10">
        <f>IF(WEEKDAY(B3617,2)&lt;=5,VALUE("8"),IF(WEEKDAY(B3617,2)=6,VALUE("6"),VALUE("0")))</f>
        <v>8</v>
      </c>
      <c r="F3617" s="11">
        <f>IF(WEEKDAY(B3617,2)&lt;=6,3,0)</f>
        <v>3</v>
      </c>
      <c r="G3617" s="12" t="str">
        <f>IF(WEEKDAY(B3617,2)&lt;=6,"90 минут","0")</f>
        <v>90 минут</v>
      </c>
      <c r="H3617" s="37"/>
    </row>
    <row r="3618" spans="1:8" x14ac:dyDescent="0.3">
      <c r="A3618" s="35"/>
      <c r="B3618" s="9">
        <v>33519</v>
      </c>
      <c r="C3618" s="8" t="str">
        <f>TEXT(B3618, "dddd")</f>
        <v>Tuesday</v>
      </c>
      <c r="D3618" s="10">
        <f>IF(WEEKDAY(B3618,2)&lt;=6,1,0)</f>
        <v>1</v>
      </c>
      <c r="E3618" s="10">
        <f>IF(WEEKDAY(B3618,2)&lt;=5,VALUE("8"),IF(WEEKDAY(B3618,2)=6,VALUE("6"),VALUE("0")))</f>
        <v>8</v>
      </c>
      <c r="F3618" s="11">
        <f>IF(WEEKDAY(B3618,2)&lt;=6,3,0)</f>
        <v>3</v>
      </c>
      <c r="G3618" s="12" t="str">
        <f>IF(WEEKDAY(B3618,2)&lt;=6,"90 минут","0")</f>
        <v>90 минут</v>
      </c>
      <c r="H3618" s="37"/>
    </row>
    <row r="3619" spans="1:8" x14ac:dyDescent="0.3">
      <c r="A3619" s="35"/>
      <c r="B3619" s="9">
        <v>33520</v>
      </c>
      <c r="C3619" s="8" t="str">
        <f>TEXT(B3619, "dddd")</f>
        <v>Wednesday</v>
      </c>
      <c r="D3619" s="10">
        <f>IF(WEEKDAY(B3619,2)&lt;=6,1,0)</f>
        <v>1</v>
      </c>
      <c r="E3619" s="10">
        <f>IF(WEEKDAY(B3619,2)&lt;=5,VALUE("8"),IF(WEEKDAY(B3619,2)=6,VALUE("6"),VALUE("0")))</f>
        <v>8</v>
      </c>
      <c r="F3619" s="11">
        <f>IF(WEEKDAY(B3619,2)&lt;=6,3,0)</f>
        <v>3</v>
      </c>
      <c r="G3619" s="12" t="str">
        <f>IF(WEEKDAY(B3619,2)&lt;=6,"90 минут","0")</f>
        <v>90 минут</v>
      </c>
      <c r="H3619" s="37"/>
    </row>
    <row r="3620" spans="1:8" x14ac:dyDescent="0.3">
      <c r="A3620" s="35"/>
      <c r="B3620" s="9">
        <v>33521</v>
      </c>
      <c r="C3620" s="8" t="str">
        <f>TEXT(B3620, "dddd")</f>
        <v>Thursday</v>
      </c>
      <c r="D3620" s="10">
        <f>IF(WEEKDAY(B3620,2)&lt;=6,1,0)</f>
        <v>1</v>
      </c>
      <c r="E3620" s="10">
        <f>IF(WEEKDAY(B3620,2)&lt;=5,VALUE("8"),IF(WEEKDAY(B3620,2)=6,VALUE("6"),VALUE("0")))</f>
        <v>8</v>
      </c>
      <c r="F3620" s="11">
        <f>IF(WEEKDAY(B3620,2)&lt;=6,3,0)</f>
        <v>3</v>
      </c>
      <c r="G3620" s="12" t="str">
        <f>IF(WEEKDAY(B3620,2)&lt;=6,"90 минут","0")</f>
        <v>90 минут</v>
      </c>
      <c r="H3620" s="37"/>
    </row>
    <row r="3621" spans="1:8" x14ac:dyDescent="0.3">
      <c r="A3621" s="35"/>
      <c r="B3621" s="9">
        <v>33522</v>
      </c>
      <c r="C3621" s="8" t="str">
        <f>TEXT(B3621, "dddd")</f>
        <v>Friday</v>
      </c>
      <c r="D3621" s="10">
        <f>IF(WEEKDAY(B3621,2)&lt;=6,1,0)</f>
        <v>1</v>
      </c>
      <c r="E3621" s="10">
        <f>IF(WEEKDAY(B3621,2)&lt;=5,VALUE("8"),IF(WEEKDAY(B3621,2)=6,VALUE("6"),VALUE("0")))</f>
        <v>8</v>
      </c>
      <c r="F3621" s="11">
        <f>IF(WEEKDAY(B3621,2)&lt;=6,3,0)</f>
        <v>3</v>
      </c>
      <c r="G3621" s="12" t="str">
        <f>IF(WEEKDAY(B3621,2)&lt;=6,"90 минут","0")</f>
        <v>90 минут</v>
      </c>
      <c r="H3621" s="37"/>
    </row>
    <row r="3622" spans="1:8" x14ac:dyDescent="0.3">
      <c r="A3622" s="35"/>
      <c r="B3622" s="9">
        <v>33523</v>
      </c>
      <c r="C3622" s="8" t="str">
        <f>TEXT(B3622, "dddd")</f>
        <v>Saturday</v>
      </c>
      <c r="D3622" s="10">
        <f>IF(WEEKDAY(B3622,2)&lt;=6,1,0)</f>
        <v>1</v>
      </c>
      <c r="E3622" s="10">
        <f>IF(WEEKDAY(B3622,2)&lt;=5,VALUE("8"),IF(WEEKDAY(B3622,2)=6,VALUE("6"),VALUE("0")))</f>
        <v>6</v>
      </c>
      <c r="F3622" s="11">
        <f>IF(WEEKDAY(B3622,2)&lt;=6,3,0)</f>
        <v>3</v>
      </c>
      <c r="G3622" s="12" t="str">
        <f>IF(WEEKDAY(B3622,2)&lt;=6,"90 минут","0")</f>
        <v>90 минут</v>
      </c>
      <c r="H3622" s="37"/>
    </row>
    <row r="3623" spans="1:8" x14ac:dyDescent="0.3">
      <c r="A3623" s="35"/>
      <c r="B3623" s="9">
        <v>33524</v>
      </c>
      <c r="C3623" s="8" t="str">
        <f>TEXT(B3623, "dddd")</f>
        <v>Sunday</v>
      </c>
      <c r="D3623" s="10">
        <f>IF(WEEKDAY(B3623,2)&lt;=6,1,0)</f>
        <v>0</v>
      </c>
      <c r="E3623" s="10">
        <f>IF(WEEKDAY(B3623,2)&lt;=5,VALUE("8"),IF(WEEKDAY(B3623,2)=6,VALUE("6"),VALUE("0")))</f>
        <v>0</v>
      </c>
      <c r="F3623" s="11">
        <f>IF(WEEKDAY(B3623,2)&lt;=6,3,0)</f>
        <v>0</v>
      </c>
      <c r="G3623" s="12" t="str">
        <f>IF(WEEKDAY(B3623,2)&lt;=6,"90 минут","0")</f>
        <v>0</v>
      </c>
      <c r="H3623" s="37"/>
    </row>
    <row r="3624" spans="1:8" x14ac:dyDescent="0.3">
      <c r="A3624" s="35"/>
      <c r="B3624" s="9">
        <v>33525</v>
      </c>
      <c r="C3624" s="8" t="str">
        <f>TEXT(B3624, "dddd")</f>
        <v>Monday</v>
      </c>
      <c r="D3624" s="10">
        <f>IF(WEEKDAY(B3624,2)&lt;=6,1,0)</f>
        <v>1</v>
      </c>
      <c r="E3624" s="10">
        <f>IF(WEEKDAY(B3624,2)&lt;=5,VALUE("8"),IF(WEEKDAY(B3624,2)=6,VALUE("6"),VALUE("0")))</f>
        <v>8</v>
      </c>
      <c r="F3624" s="11">
        <f>IF(WEEKDAY(B3624,2)&lt;=6,3,0)</f>
        <v>3</v>
      </c>
      <c r="G3624" s="12" t="str">
        <f>IF(WEEKDAY(B3624,2)&lt;=6,"90 минут","0")</f>
        <v>90 минут</v>
      </c>
      <c r="H3624" s="37"/>
    </row>
    <row r="3625" spans="1:8" x14ac:dyDescent="0.3">
      <c r="A3625" s="35"/>
      <c r="B3625" s="9">
        <v>33526</v>
      </c>
      <c r="C3625" s="8" t="str">
        <f>TEXT(B3625, "dddd")</f>
        <v>Tuesday</v>
      </c>
      <c r="D3625" s="10">
        <f>IF(WEEKDAY(B3625,2)&lt;=6,1,0)</f>
        <v>1</v>
      </c>
      <c r="E3625" s="10">
        <f>IF(WEEKDAY(B3625,2)&lt;=5,VALUE("8"),IF(WEEKDAY(B3625,2)=6,VALUE("6"),VALUE("0")))</f>
        <v>8</v>
      </c>
      <c r="F3625" s="11">
        <f>IF(WEEKDAY(B3625,2)&lt;=6,3,0)</f>
        <v>3</v>
      </c>
      <c r="G3625" s="12" t="str">
        <f>IF(WEEKDAY(B3625,2)&lt;=6,"90 минут","0")</f>
        <v>90 минут</v>
      </c>
      <c r="H3625" s="37"/>
    </row>
    <row r="3626" spans="1:8" x14ac:dyDescent="0.3">
      <c r="A3626" s="35"/>
      <c r="B3626" s="9">
        <v>33527</v>
      </c>
      <c r="C3626" s="8" t="str">
        <f>TEXT(B3626, "dddd")</f>
        <v>Wednesday</v>
      </c>
      <c r="D3626" s="10">
        <f>IF(WEEKDAY(B3626,2)&lt;=6,1,0)</f>
        <v>1</v>
      </c>
      <c r="E3626" s="10">
        <f>IF(WEEKDAY(B3626,2)&lt;=5,VALUE("8"),IF(WEEKDAY(B3626,2)=6,VALUE("6"),VALUE("0")))</f>
        <v>8</v>
      </c>
      <c r="F3626" s="11">
        <f>IF(WEEKDAY(B3626,2)&lt;=6,3,0)</f>
        <v>3</v>
      </c>
      <c r="G3626" s="12" t="str">
        <f>IF(WEEKDAY(B3626,2)&lt;=6,"90 минут","0")</f>
        <v>90 минут</v>
      </c>
      <c r="H3626" s="37"/>
    </row>
    <row r="3627" spans="1:8" x14ac:dyDescent="0.3">
      <c r="A3627" s="35"/>
      <c r="B3627" s="9">
        <v>33528</v>
      </c>
      <c r="C3627" s="8" t="str">
        <f>TEXT(B3627, "dddd")</f>
        <v>Thursday</v>
      </c>
      <c r="D3627" s="10">
        <f>IF(WEEKDAY(B3627,2)&lt;=6,1,0)</f>
        <v>1</v>
      </c>
      <c r="E3627" s="10">
        <f>IF(WEEKDAY(B3627,2)&lt;=5,VALUE("8"),IF(WEEKDAY(B3627,2)=6,VALUE("6"),VALUE("0")))</f>
        <v>8</v>
      </c>
      <c r="F3627" s="11">
        <f>IF(WEEKDAY(B3627,2)&lt;=6,3,0)</f>
        <v>3</v>
      </c>
      <c r="G3627" s="12" t="str">
        <f>IF(WEEKDAY(B3627,2)&lt;=6,"90 минут","0")</f>
        <v>90 минут</v>
      </c>
      <c r="H3627" s="37"/>
    </row>
    <row r="3628" spans="1:8" x14ac:dyDescent="0.3">
      <c r="A3628" s="35"/>
      <c r="B3628" s="9">
        <v>33529</v>
      </c>
      <c r="C3628" s="8" t="str">
        <f>TEXT(B3628, "dddd")</f>
        <v>Friday</v>
      </c>
      <c r="D3628" s="10">
        <f>IF(WEEKDAY(B3628,2)&lt;=6,1,0)</f>
        <v>1</v>
      </c>
      <c r="E3628" s="10">
        <f>IF(WEEKDAY(B3628,2)&lt;=5,VALUE("8"),IF(WEEKDAY(B3628,2)=6,VALUE("6"),VALUE("0")))</f>
        <v>8</v>
      </c>
      <c r="F3628" s="11">
        <f>IF(WEEKDAY(B3628,2)&lt;=6,3,0)</f>
        <v>3</v>
      </c>
      <c r="G3628" s="12" t="str">
        <f>IF(WEEKDAY(B3628,2)&lt;=6,"90 минут","0")</f>
        <v>90 минут</v>
      </c>
      <c r="H3628" s="37"/>
    </row>
    <row r="3629" spans="1:8" x14ac:dyDescent="0.3">
      <c r="A3629" s="35"/>
      <c r="B3629" s="9">
        <v>33530</v>
      </c>
      <c r="C3629" s="8" t="str">
        <f>TEXT(B3629, "dddd")</f>
        <v>Saturday</v>
      </c>
      <c r="D3629" s="10">
        <f>IF(WEEKDAY(B3629,2)&lt;=6,1,0)</f>
        <v>1</v>
      </c>
      <c r="E3629" s="10">
        <f>IF(WEEKDAY(B3629,2)&lt;=5,VALUE("8"),IF(WEEKDAY(B3629,2)=6,VALUE("6"),VALUE("0")))</f>
        <v>6</v>
      </c>
      <c r="F3629" s="11">
        <f>IF(WEEKDAY(B3629,2)&lt;=6,3,0)</f>
        <v>3</v>
      </c>
      <c r="G3629" s="12" t="str">
        <f>IF(WEEKDAY(B3629,2)&lt;=6,"90 минут","0")</f>
        <v>90 минут</v>
      </c>
      <c r="H3629" s="37"/>
    </row>
    <row r="3630" spans="1:8" x14ac:dyDescent="0.3">
      <c r="A3630" s="35"/>
      <c r="B3630" s="9">
        <v>33531</v>
      </c>
      <c r="C3630" s="8" t="str">
        <f>TEXT(B3630, "dddd")</f>
        <v>Sunday</v>
      </c>
      <c r="D3630" s="10">
        <f>IF(WEEKDAY(B3630,2)&lt;=6,1,0)</f>
        <v>0</v>
      </c>
      <c r="E3630" s="10">
        <f>IF(WEEKDAY(B3630,2)&lt;=5,VALUE("8"),IF(WEEKDAY(B3630,2)=6,VALUE("6"),VALUE("0")))</f>
        <v>0</v>
      </c>
      <c r="F3630" s="11">
        <f>IF(WEEKDAY(B3630,2)&lt;=6,3,0)</f>
        <v>0</v>
      </c>
      <c r="G3630" s="12" t="str">
        <f>IF(WEEKDAY(B3630,2)&lt;=6,"90 минут","0")</f>
        <v>0</v>
      </c>
      <c r="H3630" s="37"/>
    </row>
    <row r="3631" spans="1:8" x14ac:dyDescent="0.3">
      <c r="A3631" s="35"/>
      <c r="B3631" s="9">
        <v>33532</v>
      </c>
      <c r="C3631" s="8" t="str">
        <f>TEXT(B3631, "dddd")</f>
        <v>Monday</v>
      </c>
      <c r="D3631" s="10">
        <f>IF(WEEKDAY(B3631,2)&lt;=6,1,0)</f>
        <v>1</v>
      </c>
      <c r="E3631" s="10">
        <f>IF(WEEKDAY(B3631,2)&lt;=5,VALUE("8"),IF(WEEKDAY(B3631,2)=6,VALUE("6"),VALUE("0")))</f>
        <v>8</v>
      </c>
      <c r="F3631" s="11">
        <f>IF(WEEKDAY(B3631,2)&lt;=6,3,0)</f>
        <v>3</v>
      </c>
      <c r="G3631" s="12" t="str">
        <f>IF(WEEKDAY(B3631,2)&lt;=6,"90 минут","0")</f>
        <v>90 минут</v>
      </c>
      <c r="H3631" s="37"/>
    </row>
    <row r="3632" spans="1:8" x14ac:dyDescent="0.3">
      <c r="A3632" s="35"/>
      <c r="B3632" s="9">
        <v>33533</v>
      </c>
      <c r="C3632" s="8" t="str">
        <f>TEXT(B3632, "dddd")</f>
        <v>Tuesday</v>
      </c>
      <c r="D3632" s="10">
        <f>IF(WEEKDAY(B3632,2)&lt;=6,1,0)</f>
        <v>1</v>
      </c>
      <c r="E3632" s="10">
        <f>IF(WEEKDAY(B3632,2)&lt;=5,VALUE("8"),IF(WEEKDAY(B3632,2)=6,VALUE("6"),VALUE("0")))</f>
        <v>8</v>
      </c>
      <c r="F3632" s="11">
        <f>IF(WEEKDAY(B3632,2)&lt;=6,3,0)</f>
        <v>3</v>
      </c>
      <c r="G3632" s="12" t="str">
        <f>IF(WEEKDAY(B3632,2)&lt;=6,"90 минут","0")</f>
        <v>90 минут</v>
      </c>
      <c r="H3632" s="37"/>
    </row>
    <row r="3633" spans="1:8" x14ac:dyDescent="0.3">
      <c r="A3633" s="35"/>
      <c r="B3633" s="9">
        <v>33534</v>
      </c>
      <c r="C3633" s="8" t="str">
        <f>TEXT(B3633, "dddd")</f>
        <v>Wednesday</v>
      </c>
      <c r="D3633" s="10">
        <f>IF(WEEKDAY(B3633,2)&lt;=6,1,0)</f>
        <v>1</v>
      </c>
      <c r="E3633" s="10">
        <f>IF(WEEKDAY(B3633,2)&lt;=5,VALUE("8"),IF(WEEKDAY(B3633,2)=6,VALUE("6"),VALUE("0")))</f>
        <v>8</v>
      </c>
      <c r="F3633" s="11">
        <f>IF(WEEKDAY(B3633,2)&lt;=6,3,0)</f>
        <v>3</v>
      </c>
      <c r="G3633" s="12" t="str">
        <f>IF(WEEKDAY(B3633,2)&lt;=6,"90 минут","0")</f>
        <v>90 минут</v>
      </c>
      <c r="H3633" s="37"/>
    </row>
    <row r="3634" spans="1:8" x14ac:dyDescent="0.3">
      <c r="A3634" s="35"/>
      <c r="B3634" s="9">
        <v>33535</v>
      </c>
      <c r="C3634" s="8" t="str">
        <f>TEXT(B3634, "dddd")</f>
        <v>Thursday</v>
      </c>
      <c r="D3634" s="10">
        <f>IF(WEEKDAY(B3634,2)&lt;=6,1,0)</f>
        <v>1</v>
      </c>
      <c r="E3634" s="10">
        <f>IF(WEEKDAY(B3634,2)&lt;=5,VALUE("8"),IF(WEEKDAY(B3634,2)=6,VALUE("6"),VALUE("0")))</f>
        <v>8</v>
      </c>
      <c r="F3634" s="11">
        <f>IF(WEEKDAY(B3634,2)&lt;=6,3,0)</f>
        <v>3</v>
      </c>
      <c r="G3634" s="12" t="str">
        <f>IF(WEEKDAY(B3634,2)&lt;=6,"90 минут","0")</f>
        <v>90 минут</v>
      </c>
      <c r="H3634" s="37"/>
    </row>
    <row r="3635" spans="1:8" x14ac:dyDescent="0.3">
      <c r="A3635" s="35"/>
      <c r="B3635" s="9">
        <v>33536</v>
      </c>
      <c r="C3635" s="8" t="str">
        <f>TEXT(B3635, "dddd")</f>
        <v>Friday</v>
      </c>
      <c r="D3635" s="10">
        <f>IF(WEEKDAY(B3635,2)&lt;=6,1,0)</f>
        <v>1</v>
      </c>
      <c r="E3635" s="10">
        <f>IF(WEEKDAY(B3635,2)&lt;=5,VALUE("8"),IF(WEEKDAY(B3635,2)=6,VALUE("6"),VALUE("0")))</f>
        <v>8</v>
      </c>
      <c r="F3635" s="11">
        <f>IF(WEEKDAY(B3635,2)&lt;=6,3,0)</f>
        <v>3</v>
      </c>
      <c r="G3635" s="12" t="str">
        <f>IF(WEEKDAY(B3635,2)&lt;=6,"90 минут","0")</f>
        <v>90 минут</v>
      </c>
      <c r="H3635" s="37"/>
    </row>
    <row r="3636" spans="1:8" x14ac:dyDescent="0.3">
      <c r="A3636" s="35"/>
      <c r="B3636" s="9">
        <v>33537</v>
      </c>
      <c r="C3636" s="8" t="str">
        <f>TEXT(B3636, "dddd")</f>
        <v>Saturday</v>
      </c>
      <c r="D3636" s="10">
        <f>IF(WEEKDAY(B3636,2)&lt;=6,1,0)</f>
        <v>1</v>
      </c>
      <c r="E3636" s="10">
        <f>IF(WEEKDAY(B3636,2)&lt;=5,VALUE("8"),IF(WEEKDAY(B3636,2)=6,VALUE("6"),VALUE("0")))</f>
        <v>6</v>
      </c>
      <c r="F3636" s="11">
        <f>IF(WEEKDAY(B3636,2)&lt;=6,3,0)</f>
        <v>3</v>
      </c>
      <c r="G3636" s="12" t="str">
        <f>IF(WEEKDAY(B3636,2)&lt;=6,"90 минут","0")</f>
        <v>90 минут</v>
      </c>
      <c r="H3636" s="37"/>
    </row>
    <row r="3637" spans="1:8" x14ac:dyDescent="0.3">
      <c r="A3637" s="35"/>
      <c r="B3637" s="9">
        <v>33538</v>
      </c>
      <c r="C3637" s="8" t="str">
        <f>TEXT(B3637, "dddd")</f>
        <v>Sunday</v>
      </c>
      <c r="D3637" s="10">
        <f>IF(WEEKDAY(B3637,2)&lt;=6,1,0)</f>
        <v>0</v>
      </c>
      <c r="E3637" s="10">
        <f>IF(WEEKDAY(B3637,2)&lt;=5,VALUE("8"),IF(WEEKDAY(B3637,2)=6,VALUE("6"),VALUE("0")))</f>
        <v>0</v>
      </c>
      <c r="F3637" s="11">
        <f>IF(WEEKDAY(B3637,2)&lt;=6,3,0)</f>
        <v>0</v>
      </c>
      <c r="G3637" s="12" t="str">
        <f>IF(WEEKDAY(B3637,2)&lt;=6,"90 минут","0")</f>
        <v>0</v>
      </c>
      <c r="H3637" s="37"/>
    </row>
    <row r="3638" spans="1:8" x14ac:dyDescent="0.3">
      <c r="A3638" s="35"/>
      <c r="B3638" s="9">
        <v>33539</v>
      </c>
      <c r="C3638" s="8" t="str">
        <f>TEXT(B3638, "dddd")</f>
        <v>Monday</v>
      </c>
      <c r="D3638" s="10">
        <f>IF(WEEKDAY(B3638,2)&lt;=6,1,0)</f>
        <v>1</v>
      </c>
      <c r="E3638" s="10">
        <f>IF(WEEKDAY(B3638,2)&lt;=5,VALUE("8"),IF(WEEKDAY(B3638,2)=6,VALUE("6"),VALUE("0")))</f>
        <v>8</v>
      </c>
      <c r="F3638" s="11">
        <f>IF(WEEKDAY(B3638,2)&lt;=6,3,0)</f>
        <v>3</v>
      </c>
      <c r="G3638" s="12" t="str">
        <f>IF(WEEKDAY(B3638,2)&lt;=6,"90 минут","0")</f>
        <v>90 минут</v>
      </c>
      <c r="H3638" s="37"/>
    </row>
    <row r="3639" spans="1:8" x14ac:dyDescent="0.3">
      <c r="A3639" s="35"/>
      <c r="B3639" s="9">
        <v>33540</v>
      </c>
      <c r="C3639" s="8" t="str">
        <f>TEXT(B3639, "dddd")</f>
        <v>Tuesday</v>
      </c>
      <c r="D3639" s="10">
        <f>IF(WEEKDAY(B3639,2)&lt;=6,1,0)</f>
        <v>1</v>
      </c>
      <c r="E3639" s="10">
        <f>IF(WEEKDAY(B3639,2)&lt;=5,VALUE("8"),IF(WEEKDAY(B3639,2)=6,VALUE("6"),VALUE("0")))</f>
        <v>8</v>
      </c>
      <c r="F3639" s="11">
        <f>IF(WEEKDAY(B3639,2)&lt;=6,3,0)</f>
        <v>3</v>
      </c>
      <c r="G3639" s="12" t="str">
        <f>IF(WEEKDAY(B3639,2)&lt;=6,"90 минут","0")</f>
        <v>90 минут</v>
      </c>
      <c r="H3639" s="37"/>
    </row>
    <row r="3640" spans="1:8" x14ac:dyDescent="0.3">
      <c r="A3640" s="35"/>
      <c r="B3640" s="9">
        <v>33541</v>
      </c>
      <c r="C3640" s="8" t="str">
        <f>TEXT(B3640, "dddd")</f>
        <v>Wednesday</v>
      </c>
      <c r="D3640" s="10">
        <f>IF(WEEKDAY(B3640,2)&lt;=6,1,0)</f>
        <v>1</v>
      </c>
      <c r="E3640" s="10">
        <f>IF(WEEKDAY(B3640,2)&lt;=5,VALUE("8"),IF(WEEKDAY(B3640,2)=6,VALUE("6"),VALUE("0")))</f>
        <v>8</v>
      </c>
      <c r="F3640" s="11">
        <f>IF(WEEKDAY(B3640,2)&lt;=6,3,0)</f>
        <v>3</v>
      </c>
      <c r="G3640" s="12" t="str">
        <f>IF(WEEKDAY(B3640,2)&lt;=6,"90 минут","0")</f>
        <v>90 минут</v>
      </c>
      <c r="H3640" s="37"/>
    </row>
    <row r="3641" spans="1:8" x14ac:dyDescent="0.3">
      <c r="A3641" s="35"/>
      <c r="B3641" s="9">
        <v>33542</v>
      </c>
      <c r="C3641" s="8" t="str">
        <f>TEXT(B3641, "dddd")</f>
        <v>Thursday</v>
      </c>
      <c r="D3641" s="10">
        <f>IF(WEEKDAY(B3641,2)&lt;=6,1,0)</f>
        <v>1</v>
      </c>
      <c r="E3641" s="10">
        <f>IF(WEEKDAY(B3641,2)&lt;=5,VALUE("8"),IF(WEEKDAY(B3641,2)=6,VALUE("6"),VALUE("0")))</f>
        <v>8</v>
      </c>
      <c r="F3641" s="11">
        <f>IF(WEEKDAY(B3641,2)&lt;=6,3,0)</f>
        <v>3</v>
      </c>
      <c r="G3641" s="12" t="str">
        <f>IF(WEEKDAY(B3641,2)&lt;=6,"90 минут","0")</f>
        <v>90 минут</v>
      </c>
      <c r="H3641" s="37"/>
    </row>
    <row r="3642" spans="1:8" x14ac:dyDescent="0.3">
      <c r="A3642" s="35"/>
      <c r="B3642" s="9">
        <v>33543</v>
      </c>
      <c r="C3642" s="8" t="str">
        <f>TEXT(B3642, "dddd")</f>
        <v>Friday</v>
      </c>
      <c r="D3642" s="10">
        <f>IF(WEEKDAY(B3642,2)&lt;=6,1,0)</f>
        <v>1</v>
      </c>
      <c r="E3642" s="10">
        <f>IF(WEEKDAY(B3642,2)&lt;=5,VALUE("8"),IF(WEEKDAY(B3642,2)=6,VALUE("6"),VALUE("0")))</f>
        <v>8</v>
      </c>
      <c r="F3642" s="11">
        <f>IF(WEEKDAY(B3642,2)&lt;=6,3,0)</f>
        <v>3</v>
      </c>
      <c r="G3642" s="12" t="str">
        <f>IF(WEEKDAY(B3642,2)&lt;=6,"90 минут","0")</f>
        <v>90 минут</v>
      </c>
      <c r="H3642" s="37"/>
    </row>
    <row r="3643" spans="1:8" x14ac:dyDescent="0.3">
      <c r="A3643" s="35"/>
      <c r="B3643" s="9">
        <v>33544</v>
      </c>
      <c r="C3643" s="8" t="str">
        <f>TEXT(B3643, "dddd")</f>
        <v>Saturday</v>
      </c>
      <c r="D3643" s="10">
        <f>IF(WEEKDAY(B3643,2)&lt;=6,1,0)</f>
        <v>1</v>
      </c>
      <c r="E3643" s="10">
        <f>IF(WEEKDAY(B3643,2)&lt;=5,VALUE("8"),IF(WEEKDAY(B3643,2)=6,VALUE("6"),VALUE("0")))</f>
        <v>6</v>
      </c>
      <c r="F3643" s="11">
        <f>IF(WEEKDAY(B3643,2)&lt;=6,3,0)</f>
        <v>3</v>
      </c>
      <c r="G3643" s="12" t="str">
        <f>IF(WEEKDAY(B3643,2)&lt;=6,"90 минут","0")</f>
        <v>90 минут</v>
      </c>
      <c r="H3643" s="37"/>
    </row>
    <row r="3644" spans="1:8" x14ac:dyDescent="0.3">
      <c r="A3644" s="35"/>
      <c r="B3644" s="9">
        <v>33545</v>
      </c>
      <c r="C3644" s="8" t="str">
        <f>TEXT(B3644, "dddd")</f>
        <v>Sunday</v>
      </c>
      <c r="D3644" s="10">
        <f>IF(WEEKDAY(B3644,2)&lt;=6,1,0)</f>
        <v>0</v>
      </c>
      <c r="E3644" s="10">
        <f>IF(WEEKDAY(B3644,2)&lt;=5,VALUE("8"),IF(WEEKDAY(B3644,2)=6,VALUE("6"),VALUE("0")))</f>
        <v>0</v>
      </c>
      <c r="F3644" s="11">
        <f>IF(WEEKDAY(B3644,2)&lt;=6,3,0)</f>
        <v>0</v>
      </c>
      <c r="G3644" s="12" t="str">
        <f>IF(WEEKDAY(B3644,2)&lt;=6,"90 минут","0")</f>
        <v>0</v>
      </c>
      <c r="H3644" s="37"/>
    </row>
    <row r="3645" spans="1:8" x14ac:dyDescent="0.3">
      <c r="A3645" s="35"/>
      <c r="B3645" s="9">
        <v>33546</v>
      </c>
      <c r="C3645" s="8" t="str">
        <f>TEXT(B3645, "dddd")</f>
        <v>Monday</v>
      </c>
      <c r="D3645" s="10">
        <f>IF(WEEKDAY(B3645,2)&lt;=6,1,0)</f>
        <v>1</v>
      </c>
      <c r="E3645" s="10">
        <f>IF(WEEKDAY(B3645,2)&lt;=5,VALUE("8"),IF(WEEKDAY(B3645,2)=6,VALUE("6"),VALUE("0")))</f>
        <v>8</v>
      </c>
      <c r="F3645" s="11">
        <f>IF(WEEKDAY(B3645,2)&lt;=6,3,0)</f>
        <v>3</v>
      </c>
      <c r="G3645" s="12" t="str">
        <f>IF(WEEKDAY(B3645,2)&lt;=6,"90 минут","0")</f>
        <v>90 минут</v>
      </c>
      <c r="H3645" s="37"/>
    </row>
    <row r="3646" spans="1:8" x14ac:dyDescent="0.3">
      <c r="A3646" s="35"/>
      <c r="B3646" s="9">
        <v>33547</v>
      </c>
      <c r="C3646" s="8" t="str">
        <f>TEXT(B3646, "dddd")</f>
        <v>Tuesday</v>
      </c>
      <c r="D3646" s="10">
        <f>IF(WEEKDAY(B3646,2)&lt;=6,1,0)</f>
        <v>1</v>
      </c>
      <c r="E3646" s="10">
        <f>IF(WEEKDAY(B3646,2)&lt;=5,VALUE("8"),IF(WEEKDAY(B3646,2)=6,VALUE("6"),VALUE("0")))</f>
        <v>8</v>
      </c>
      <c r="F3646" s="11">
        <f>IF(WEEKDAY(B3646,2)&lt;=6,3,0)</f>
        <v>3</v>
      </c>
      <c r="G3646" s="12" t="str">
        <f>IF(WEEKDAY(B3646,2)&lt;=6,"90 минут","0")</f>
        <v>90 минут</v>
      </c>
      <c r="H3646" s="37"/>
    </row>
    <row r="3647" spans="1:8" x14ac:dyDescent="0.3">
      <c r="A3647" s="35"/>
      <c r="B3647" s="9">
        <v>33548</v>
      </c>
      <c r="C3647" s="8" t="str">
        <f>TEXT(B3647, "dddd")</f>
        <v>Wednesday</v>
      </c>
      <c r="D3647" s="10">
        <f>IF(WEEKDAY(B3647,2)&lt;=6,1,0)</f>
        <v>1</v>
      </c>
      <c r="E3647" s="10">
        <f>IF(WEEKDAY(B3647,2)&lt;=5,VALUE("8"),IF(WEEKDAY(B3647,2)=6,VALUE("6"),VALUE("0")))</f>
        <v>8</v>
      </c>
      <c r="F3647" s="11">
        <f>IF(WEEKDAY(B3647,2)&lt;=6,3,0)</f>
        <v>3</v>
      </c>
      <c r="G3647" s="12" t="str">
        <f>IF(WEEKDAY(B3647,2)&lt;=6,"90 минут","0")</f>
        <v>90 минут</v>
      </c>
      <c r="H3647" s="37"/>
    </row>
    <row r="3648" spans="1:8" x14ac:dyDescent="0.3">
      <c r="A3648" s="35"/>
      <c r="B3648" s="9">
        <v>33549</v>
      </c>
      <c r="C3648" s="8" t="str">
        <f>TEXT(B3648, "dddd")</f>
        <v>Thursday</v>
      </c>
      <c r="D3648" s="10">
        <f>IF(WEEKDAY(B3648,2)&lt;=6,1,0)</f>
        <v>1</v>
      </c>
      <c r="E3648" s="10">
        <f>IF(WEEKDAY(B3648,2)&lt;=5,VALUE("8"),IF(WEEKDAY(B3648,2)=6,VALUE("6"),VALUE("0")))</f>
        <v>8</v>
      </c>
      <c r="F3648" s="11">
        <f>IF(WEEKDAY(B3648,2)&lt;=6,3,0)</f>
        <v>3</v>
      </c>
      <c r="G3648" s="12" t="str">
        <f>IF(WEEKDAY(B3648,2)&lt;=6,"90 минут","0")</f>
        <v>90 минут</v>
      </c>
      <c r="H3648" s="37"/>
    </row>
    <row r="3649" spans="1:8" x14ac:dyDescent="0.3">
      <c r="A3649" s="35"/>
      <c r="B3649" s="9">
        <v>33550</v>
      </c>
      <c r="C3649" s="8" t="str">
        <f>TEXT(B3649, "dddd")</f>
        <v>Friday</v>
      </c>
      <c r="D3649" s="10">
        <f>IF(WEEKDAY(B3649,2)&lt;=6,1,0)</f>
        <v>1</v>
      </c>
      <c r="E3649" s="10">
        <f>IF(WEEKDAY(B3649,2)&lt;=5,VALUE("8"),IF(WEEKDAY(B3649,2)=6,VALUE("6"),VALUE("0")))</f>
        <v>8</v>
      </c>
      <c r="F3649" s="11">
        <f>IF(WEEKDAY(B3649,2)&lt;=6,3,0)</f>
        <v>3</v>
      </c>
      <c r="G3649" s="12" t="str">
        <f>IF(WEEKDAY(B3649,2)&lt;=6,"90 минут","0")</f>
        <v>90 минут</v>
      </c>
      <c r="H3649" s="37"/>
    </row>
    <row r="3650" spans="1:8" x14ac:dyDescent="0.3">
      <c r="A3650" s="35"/>
      <c r="B3650" s="9">
        <v>33551</v>
      </c>
      <c r="C3650" s="8" t="str">
        <f>TEXT(B3650, "dddd")</f>
        <v>Saturday</v>
      </c>
      <c r="D3650" s="10">
        <f>IF(WEEKDAY(B3650,2)&lt;=6,1,0)</f>
        <v>1</v>
      </c>
      <c r="E3650" s="10">
        <f>IF(WEEKDAY(B3650,2)&lt;=5,VALUE("8"),IF(WEEKDAY(B3650,2)=6,VALUE("6"),VALUE("0")))</f>
        <v>6</v>
      </c>
      <c r="F3650" s="11">
        <f>IF(WEEKDAY(B3650,2)&lt;=6,3,0)</f>
        <v>3</v>
      </c>
      <c r="G3650" s="12" t="str">
        <f>IF(WEEKDAY(B3650,2)&lt;=6,"90 минут","0")</f>
        <v>90 минут</v>
      </c>
      <c r="H3650" s="37"/>
    </row>
    <row r="3651" spans="1:8" x14ac:dyDescent="0.3">
      <c r="A3651" s="35"/>
      <c r="B3651" s="9">
        <v>33552</v>
      </c>
      <c r="C3651" s="8" t="str">
        <f>TEXT(B3651, "dddd")</f>
        <v>Sunday</v>
      </c>
      <c r="D3651" s="10">
        <f>IF(WEEKDAY(B3651,2)&lt;=6,1,0)</f>
        <v>0</v>
      </c>
      <c r="E3651" s="10">
        <f>IF(WEEKDAY(B3651,2)&lt;=5,VALUE("8"),IF(WEEKDAY(B3651,2)=6,VALUE("6"),VALUE("0")))</f>
        <v>0</v>
      </c>
      <c r="F3651" s="11">
        <f>IF(WEEKDAY(B3651,2)&lt;=6,3,0)</f>
        <v>0</v>
      </c>
      <c r="G3651" s="12" t="str">
        <f>IF(WEEKDAY(B3651,2)&lt;=6,"90 минут","0")</f>
        <v>0</v>
      </c>
      <c r="H3651" s="37"/>
    </row>
    <row r="3652" spans="1:8" x14ac:dyDescent="0.3">
      <c r="A3652" s="35"/>
      <c r="B3652" s="9">
        <v>33553</v>
      </c>
      <c r="C3652" s="8" t="str">
        <f>TEXT(B3652, "dddd")</f>
        <v>Monday</v>
      </c>
      <c r="D3652" s="10">
        <f>IF(WEEKDAY(B3652,2)&lt;=6,1,0)</f>
        <v>1</v>
      </c>
      <c r="E3652" s="10">
        <f>IF(WEEKDAY(B3652,2)&lt;=5,VALUE("8"),IF(WEEKDAY(B3652,2)=6,VALUE("6"),VALUE("0")))</f>
        <v>8</v>
      </c>
      <c r="F3652" s="11">
        <f>IF(WEEKDAY(B3652,2)&lt;=6,3,0)</f>
        <v>3</v>
      </c>
      <c r="G3652" s="12" t="str">
        <f>IF(WEEKDAY(B3652,2)&lt;=6,"90 минут","0")</f>
        <v>90 минут</v>
      </c>
      <c r="H3652" s="37"/>
    </row>
    <row r="3653" spans="1:8" x14ac:dyDescent="0.3">
      <c r="A3653" s="35"/>
      <c r="B3653" s="9">
        <v>33554</v>
      </c>
      <c r="C3653" s="8" t="str">
        <f>TEXT(B3653, "dddd")</f>
        <v>Tuesday</v>
      </c>
      <c r="D3653" s="10">
        <f>IF(WEEKDAY(B3653,2)&lt;=6,1,0)</f>
        <v>1</v>
      </c>
      <c r="E3653" s="10">
        <f>IF(WEEKDAY(B3653,2)&lt;=5,VALUE("8"),IF(WEEKDAY(B3653,2)=6,VALUE("6"),VALUE("0")))</f>
        <v>8</v>
      </c>
      <c r="F3653" s="11">
        <f>IF(WEEKDAY(B3653,2)&lt;=6,3,0)</f>
        <v>3</v>
      </c>
      <c r="G3653" s="12" t="str">
        <f>IF(WEEKDAY(B3653,2)&lt;=6,"90 минут","0")</f>
        <v>90 минут</v>
      </c>
      <c r="H3653" s="37"/>
    </row>
    <row r="3654" spans="1:8" x14ac:dyDescent="0.3">
      <c r="A3654" s="35"/>
      <c r="B3654" s="9">
        <v>33555</v>
      </c>
      <c r="C3654" s="8" t="str">
        <f>TEXT(B3654, "dddd")</f>
        <v>Wednesday</v>
      </c>
      <c r="D3654" s="10">
        <f>IF(WEEKDAY(B3654,2)&lt;=6,1,0)</f>
        <v>1</v>
      </c>
      <c r="E3654" s="10">
        <f>IF(WEEKDAY(B3654,2)&lt;=5,VALUE("8"),IF(WEEKDAY(B3654,2)=6,VALUE("6"),VALUE("0")))</f>
        <v>8</v>
      </c>
      <c r="F3654" s="11">
        <f>IF(WEEKDAY(B3654,2)&lt;=6,3,0)</f>
        <v>3</v>
      </c>
      <c r="G3654" s="12" t="str">
        <f>IF(WEEKDAY(B3654,2)&lt;=6,"90 минут","0")</f>
        <v>90 минут</v>
      </c>
      <c r="H3654" s="37"/>
    </row>
    <row r="3655" spans="1:8" x14ac:dyDescent="0.3">
      <c r="A3655" s="35"/>
      <c r="B3655" s="9">
        <v>33556</v>
      </c>
      <c r="C3655" s="8" t="str">
        <f>TEXT(B3655, "dddd")</f>
        <v>Thursday</v>
      </c>
      <c r="D3655" s="10">
        <f>IF(WEEKDAY(B3655,2)&lt;=6,1,0)</f>
        <v>1</v>
      </c>
      <c r="E3655" s="10">
        <f>IF(WEEKDAY(B3655,2)&lt;=5,VALUE("8"),IF(WEEKDAY(B3655,2)=6,VALUE("6"),VALUE("0")))</f>
        <v>8</v>
      </c>
      <c r="F3655" s="11">
        <f>IF(WEEKDAY(B3655,2)&lt;=6,3,0)</f>
        <v>3</v>
      </c>
      <c r="G3655" s="12" t="str">
        <f>IF(WEEKDAY(B3655,2)&lt;=6,"90 минут","0")</f>
        <v>90 минут</v>
      </c>
      <c r="H3655" s="37"/>
    </row>
    <row r="3656" spans="1:8" x14ac:dyDescent="0.3">
      <c r="A3656" s="35"/>
      <c r="B3656" s="9">
        <v>33557</v>
      </c>
      <c r="C3656" s="8" t="str">
        <f>TEXT(B3656, "dddd")</f>
        <v>Friday</v>
      </c>
      <c r="D3656" s="10">
        <f>IF(WEEKDAY(B3656,2)&lt;=6,1,0)</f>
        <v>1</v>
      </c>
      <c r="E3656" s="10">
        <f>IF(WEEKDAY(B3656,2)&lt;=5,VALUE("8"),IF(WEEKDAY(B3656,2)=6,VALUE("6"),VALUE("0")))</f>
        <v>8</v>
      </c>
      <c r="F3656" s="11">
        <f>IF(WEEKDAY(B3656,2)&lt;=6,3,0)</f>
        <v>3</v>
      </c>
      <c r="G3656" s="12" t="str">
        <f>IF(WEEKDAY(B3656,2)&lt;=6,"90 минут","0")</f>
        <v>90 минут</v>
      </c>
      <c r="H3656" s="37"/>
    </row>
    <row r="3657" spans="1:8" x14ac:dyDescent="0.3">
      <c r="A3657" s="35"/>
      <c r="B3657" s="9">
        <v>33558</v>
      </c>
      <c r="C3657" s="8" t="str">
        <f>TEXT(B3657, "dddd")</f>
        <v>Saturday</v>
      </c>
      <c r="D3657" s="10">
        <f>IF(WEEKDAY(B3657,2)&lt;=6,1,0)</f>
        <v>1</v>
      </c>
      <c r="E3657" s="10">
        <f>IF(WEEKDAY(B3657,2)&lt;=5,VALUE("8"),IF(WEEKDAY(B3657,2)=6,VALUE("6"),VALUE("0")))</f>
        <v>6</v>
      </c>
      <c r="F3657" s="11">
        <f>IF(WEEKDAY(B3657,2)&lt;=6,3,0)</f>
        <v>3</v>
      </c>
      <c r="G3657" s="12" t="str">
        <f>IF(WEEKDAY(B3657,2)&lt;=6,"90 минут","0")</f>
        <v>90 минут</v>
      </c>
      <c r="H3657" s="37"/>
    </row>
    <row r="3658" spans="1:8" x14ac:dyDescent="0.3">
      <c r="A3658" s="35"/>
      <c r="B3658" s="9">
        <v>33559</v>
      </c>
      <c r="C3658" s="8" t="str">
        <f>TEXT(B3658, "dddd")</f>
        <v>Sunday</v>
      </c>
      <c r="D3658" s="10">
        <f>IF(WEEKDAY(B3658,2)&lt;=6,1,0)</f>
        <v>0</v>
      </c>
      <c r="E3658" s="10">
        <f>IF(WEEKDAY(B3658,2)&lt;=5,VALUE("8"),IF(WEEKDAY(B3658,2)=6,VALUE("6"),VALUE("0")))</f>
        <v>0</v>
      </c>
      <c r="F3658" s="11">
        <f>IF(WEEKDAY(B3658,2)&lt;=6,3,0)</f>
        <v>0</v>
      </c>
      <c r="G3658" s="12" t="str">
        <f>IF(WEEKDAY(B3658,2)&lt;=6,"90 минут","0")</f>
        <v>0</v>
      </c>
      <c r="H3658" s="37"/>
    </row>
    <row r="3659" spans="1:8" x14ac:dyDescent="0.3">
      <c r="A3659" s="35"/>
      <c r="B3659" s="9">
        <v>33560</v>
      </c>
      <c r="C3659" s="8" t="str">
        <f>TEXT(B3659, "dddd")</f>
        <v>Monday</v>
      </c>
      <c r="D3659" s="10">
        <f>IF(WEEKDAY(B3659,2)&lt;=6,1,0)</f>
        <v>1</v>
      </c>
      <c r="E3659" s="10">
        <f>IF(WEEKDAY(B3659,2)&lt;=5,VALUE("8"),IF(WEEKDAY(B3659,2)=6,VALUE("6"),VALUE("0")))</f>
        <v>8</v>
      </c>
      <c r="F3659" s="11">
        <f>IF(WEEKDAY(B3659,2)&lt;=6,3,0)</f>
        <v>3</v>
      </c>
      <c r="G3659" s="12" t="str">
        <f>IF(WEEKDAY(B3659,2)&lt;=6,"90 минут","0")</f>
        <v>90 минут</v>
      </c>
      <c r="H3659" s="37"/>
    </row>
    <row r="3660" spans="1:8" x14ac:dyDescent="0.3">
      <c r="A3660" s="35"/>
      <c r="B3660" s="9">
        <v>33561</v>
      </c>
      <c r="C3660" s="8" t="str">
        <f>TEXT(B3660, "dddd")</f>
        <v>Tuesday</v>
      </c>
      <c r="D3660" s="10">
        <f>IF(WEEKDAY(B3660,2)&lt;=6,1,0)</f>
        <v>1</v>
      </c>
      <c r="E3660" s="10">
        <f>IF(WEEKDAY(B3660,2)&lt;=5,VALUE("8"),IF(WEEKDAY(B3660,2)=6,VALUE("6"),VALUE("0")))</f>
        <v>8</v>
      </c>
      <c r="F3660" s="11">
        <f>IF(WEEKDAY(B3660,2)&lt;=6,3,0)</f>
        <v>3</v>
      </c>
      <c r="G3660" s="12" t="str">
        <f>IF(WEEKDAY(B3660,2)&lt;=6,"90 минут","0")</f>
        <v>90 минут</v>
      </c>
      <c r="H3660" s="37"/>
    </row>
    <row r="3661" spans="1:8" x14ac:dyDescent="0.3">
      <c r="A3661" s="35"/>
      <c r="B3661" s="9">
        <v>33562</v>
      </c>
      <c r="C3661" s="8" t="str">
        <f>TEXT(B3661, "dddd")</f>
        <v>Wednesday</v>
      </c>
      <c r="D3661" s="10">
        <f>IF(WEEKDAY(B3661,2)&lt;=6,1,0)</f>
        <v>1</v>
      </c>
      <c r="E3661" s="10">
        <f>IF(WEEKDAY(B3661,2)&lt;=5,VALUE("8"),IF(WEEKDAY(B3661,2)=6,VALUE("6"),VALUE("0")))</f>
        <v>8</v>
      </c>
      <c r="F3661" s="11">
        <f>IF(WEEKDAY(B3661,2)&lt;=6,3,0)</f>
        <v>3</v>
      </c>
      <c r="G3661" s="12" t="str">
        <f>IF(WEEKDAY(B3661,2)&lt;=6,"90 минут","0")</f>
        <v>90 минут</v>
      </c>
      <c r="H3661" s="37"/>
    </row>
    <row r="3662" spans="1:8" x14ac:dyDescent="0.3">
      <c r="A3662" s="35"/>
      <c r="B3662" s="9">
        <v>33563</v>
      </c>
      <c r="C3662" s="8" t="str">
        <f>TEXT(B3662, "dddd")</f>
        <v>Thursday</v>
      </c>
      <c r="D3662" s="10">
        <f>IF(WEEKDAY(B3662,2)&lt;=6,1,0)</f>
        <v>1</v>
      </c>
      <c r="E3662" s="10">
        <f>IF(WEEKDAY(B3662,2)&lt;=5,VALUE("8"),IF(WEEKDAY(B3662,2)=6,VALUE("6"),VALUE("0")))</f>
        <v>8</v>
      </c>
      <c r="F3662" s="11">
        <f>IF(WEEKDAY(B3662,2)&lt;=6,3,0)</f>
        <v>3</v>
      </c>
      <c r="G3662" s="12" t="str">
        <f>IF(WEEKDAY(B3662,2)&lt;=6,"90 минут","0")</f>
        <v>90 минут</v>
      </c>
      <c r="H3662" s="37"/>
    </row>
    <row r="3663" spans="1:8" x14ac:dyDescent="0.3">
      <c r="A3663" s="35"/>
      <c r="B3663" s="9">
        <v>33564</v>
      </c>
      <c r="C3663" s="8" t="str">
        <f>TEXT(B3663, "dddd")</f>
        <v>Friday</v>
      </c>
      <c r="D3663" s="10">
        <f>IF(WEEKDAY(B3663,2)&lt;=6,1,0)</f>
        <v>1</v>
      </c>
      <c r="E3663" s="10">
        <f>IF(WEEKDAY(B3663,2)&lt;=5,VALUE("8"),IF(WEEKDAY(B3663,2)=6,VALUE("6"),VALUE("0")))</f>
        <v>8</v>
      </c>
      <c r="F3663" s="11">
        <f>IF(WEEKDAY(B3663,2)&lt;=6,3,0)</f>
        <v>3</v>
      </c>
      <c r="G3663" s="12" t="str">
        <f>IF(WEEKDAY(B3663,2)&lt;=6,"90 минут","0")</f>
        <v>90 минут</v>
      </c>
      <c r="H3663" s="37"/>
    </row>
    <row r="3664" spans="1:8" x14ac:dyDescent="0.3">
      <c r="A3664" s="35"/>
      <c r="B3664" s="9">
        <v>33565</v>
      </c>
      <c r="C3664" s="8" t="str">
        <f>TEXT(B3664, "dddd")</f>
        <v>Saturday</v>
      </c>
      <c r="D3664" s="10">
        <f>IF(WEEKDAY(B3664,2)&lt;=6,1,0)</f>
        <v>1</v>
      </c>
      <c r="E3664" s="10">
        <f>IF(WEEKDAY(B3664,2)&lt;=5,VALUE("8"),IF(WEEKDAY(B3664,2)=6,VALUE("6"),VALUE("0")))</f>
        <v>6</v>
      </c>
      <c r="F3664" s="11">
        <f>IF(WEEKDAY(B3664,2)&lt;=6,3,0)</f>
        <v>3</v>
      </c>
      <c r="G3664" s="12" t="str">
        <f>IF(WEEKDAY(B3664,2)&lt;=6,"90 минут","0")</f>
        <v>90 минут</v>
      </c>
      <c r="H3664" s="37"/>
    </row>
    <row r="3665" spans="1:8" x14ac:dyDescent="0.3">
      <c r="A3665" s="35"/>
      <c r="B3665" s="9">
        <v>33566</v>
      </c>
      <c r="C3665" s="8" t="str">
        <f>TEXT(B3665, "dddd")</f>
        <v>Sunday</v>
      </c>
      <c r="D3665" s="10">
        <f>IF(WEEKDAY(B3665,2)&lt;=6,1,0)</f>
        <v>0</v>
      </c>
      <c r="E3665" s="10">
        <f>IF(WEEKDAY(B3665,2)&lt;=5,VALUE("8"),IF(WEEKDAY(B3665,2)=6,VALUE("6"),VALUE("0")))</f>
        <v>0</v>
      </c>
      <c r="F3665" s="11">
        <f>IF(WEEKDAY(B3665,2)&lt;=6,3,0)</f>
        <v>0</v>
      </c>
      <c r="G3665" s="12" t="str">
        <f>IF(WEEKDAY(B3665,2)&lt;=6,"90 минут","0")</f>
        <v>0</v>
      </c>
      <c r="H3665" s="37"/>
    </row>
    <row r="3666" spans="1:8" x14ac:dyDescent="0.3">
      <c r="A3666" s="35"/>
      <c r="B3666" s="9">
        <v>33567</v>
      </c>
      <c r="C3666" s="8" t="str">
        <f>TEXT(B3666, "dddd")</f>
        <v>Monday</v>
      </c>
      <c r="D3666" s="10">
        <f>IF(WEEKDAY(B3666,2)&lt;=6,1,0)</f>
        <v>1</v>
      </c>
      <c r="E3666" s="10">
        <f>IF(WEEKDAY(B3666,2)&lt;=5,VALUE("8"),IF(WEEKDAY(B3666,2)=6,VALUE("6"),VALUE("0")))</f>
        <v>8</v>
      </c>
      <c r="F3666" s="11">
        <f>IF(WEEKDAY(B3666,2)&lt;=6,3,0)</f>
        <v>3</v>
      </c>
      <c r="G3666" s="12" t="str">
        <f>IF(WEEKDAY(B3666,2)&lt;=6,"90 минут","0")</f>
        <v>90 минут</v>
      </c>
      <c r="H3666" s="37"/>
    </row>
    <row r="3667" spans="1:8" x14ac:dyDescent="0.3">
      <c r="A3667" s="35"/>
      <c r="B3667" s="9">
        <v>33568</v>
      </c>
      <c r="C3667" s="8" t="str">
        <f>TEXT(B3667, "dddd")</f>
        <v>Tuesday</v>
      </c>
      <c r="D3667" s="10">
        <f>IF(WEEKDAY(B3667,2)&lt;=6,1,0)</f>
        <v>1</v>
      </c>
      <c r="E3667" s="10">
        <f>IF(WEEKDAY(B3667,2)&lt;=5,VALUE("8"),IF(WEEKDAY(B3667,2)=6,VALUE("6"),VALUE("0")))</f>
        <v>8</v>
      </c>
      <c r="F3667" s="11">
        <f>IF(WEEKDAY(B3667,2)&lt;=6,3,0)</f>
        <v>3</v>
      </c>
      <c r="G3667" s="12" t="str">
        <f>IF(WEEKDAY(B3667,2)&lt;=6,"90 минут","0")</f>
        <v>90 минут</v>
      </c>
      <c r="H3667" s="37"/>
    </row>
    <row r="3668" spans="1:8" x14ac:dyDescent="0.3">
      <c r="A3668" s="35"/>
      <c r="B3668" s="9">
        <v>33569</v>
      </c>
      <c r="C3668" s="8" t="str">
        <f>TEXT(B3668, "dddd")</f>
        <v>Wednesday</v>
      </c>
      <c r="D3668" s="10">
        <f>IF(WEEKDAY(B3668,2)&lt;=6,1,0)</f>
        <v>1</v>
      </c>
      <c r="E3668" s="10">
        <f>IF(WEEKDAY(B3668,2)&lt;=5,VALUE("8"),IF(WEEKDAY(B3668,2)=6,VALUE("6"),VALUE("0")))</f>
        <v>8</v>
      </c>
      <c r="F3668" s="11">
        <f>IF(WEEKDAY(B3668,2)&lt;=6,3,0)</f>
        <v>3</v>
      </c>
      <c r="G3668" s="12" t="str">
        <f>IF(WEEKDAY(B3668,2)&lt;=6,"90 минут","0")</f>
        <v>90 минут</v>
      </c>
      <c r="H3668" s="37"/>
    </row>
    <row r="3669" spans="1:8" x14ac:dyDescent="0.3">
      <c r="A3669" s="35"/>
      <c r="B3669" s="9">
        <v>33570</v>
      </c>
      <c r="C3669" s="8" t="str">
        <f>TEXT(B3669, "dddd")</f>
        <v>Thursday</v>
      </c>
      <c r="D3669" s="10">
        <f>IF(WEEKDAY(B3669,2)&lt;=6,1,0)</f>
        <v>1</v>
      </c>
      <c r="E3669" s="10">
        <f>IF(WEEKDAY(B3669,2)&lt;=5,VALUE("8"),IF(WEEKDAY(B3669,2)=6,VALUE("6"),VALUE("0")))</f>
        <v>8</v>
      </c>
      <c r="F3669" s="11">
        <f>IF(WEEKDAY(B3669,2)&lt;=6,3,0)</f>
        <v>3</v>
      </c>
      <c r="G3669" s="12" t="str">
        <f>IF(WEEKDAY(B3669,2)&lt;=6,"90 минут","0")</f>
        <v>90 минут</v>
      </c>
      <c r="H3669" s="37"/>
    </row>
    <row r="3670" spans="1:8" x14ac:dyDescent="0.3">
      <c r="A3670" s="35"/>
      <c r="B3670" s="9">
        <v>33571</v>
      </c>
      <c r="C3670" s="8" t="str">
        <f>TEXT(B3670, "dddd")</f>
        <v>Friday</v>
      </c>
      <c r="D3670" s="10">
        <f>IF(WEEKDAY(B3670,2)&lt;=6,1,0)</f>
        <v>1</v>
      </c>
      <c r="E3670" s="10">
        <f>IF(WEEKDAY(B3670,2)&lt;=5,VALUE("8"),IF(WEEKDAY(B3670,2)=6,VALUE("6"),VALUE("0")))</f>
        <v>8</v>
      </c>
      <c r="F3670" s="11">
        <f>IF(WEEKDAY(B3670,2)&lt;=6,3,0)</f>
        <v>3</v>
      </c>
      <c r="G3670" s="12" t="str">
        <f>IF(WEEKDAY(B3670,2)&lt;=6,"90 минут","0")</f>
        <v>90 минут</v>
      </c>
      <c r="H3670" s="37"/>
    </row>
    <row r="3671" spans="1:8" x14ac:dyDescent="0.3">
      <c r="A3671" s="35"/>
      <c r="B3671" s="9">
        <v>33572</v>
      </c>
      <c r="C3671" s="8" t="str">
        <f>TEXT(B3671, "dddd")</f>
        <v>Saturday</v>
      </c>
      <c r="D3671" s="10">
        <f>IF(WEEKDAY(B3671,2)&lt;=6,1,0)</f>
        <v>1</v>
      </c>
      <c r="E3671" s="10">
        <f>IF(WEEKDAY(B3671,2)&lt;=5,VALUE("8"),IF(WEEKDAY(B3671,2)=6,VALUE("6"),VALUE("0")))</f>
        <v>6</v>
      </c>
      <c r="F3671" s="11">
        <f>IF(WEEKDAY(B3671,2)&lt;=6,3,0)</f>
        <v>3</v>
      </c>
      <c r="G3671" s="12" t="str">
        <f>IF(WEEKDAY(B3671,2)&lt;=6,"90 минут","0")</f>
        <v>90 минут</v>
      </c>
      <c r="H3671" s="37"/>
    </row>
    <row r="3672" spans="1:8" x14ac:dyDescent="0.3">
      <c r="A3672" s="35"/>
      <c r="B3672" s="9">
        <v>33573</v>
      </c>
      <c r="C3672" s="8" t="str">
        <f>TEXT(B3672, "dddd")</f>
        <v>Sunday</v>
      </c>
      <c r="D3672" s="10">
        <f>IF(WEEKDAY(B3672,2)&lt;=6,1,0)</f>
        <v>0</v>
      </c>
      <c r="E3672" s="10">
        <f>IF(WEEKDAY(B3672,2)&lt;=5,VALUE("8"),IF(WEEKDAY(B3672,2)=6,VALUE("6"),VALUE("0")))</f>
        <v>0</v>
      </c>
      <c r="F3672" s="11">
        <f>IF(WEEKDAY(B3672,2)&lt;=6,3,0)</f>
        <v>0</v>
      </c>
      <c r="G3672" s="12" t="str">
        <f>IF(WEEKDAY(B3672,2)&lt;=6,"90 минут","0")</f>
        <v>0</v>
      </c>
      <c r="H3672" s="37"/>
    </row>
    <row r="3673" spans="1:8" x14ac:dyDescent="0.3">
      <c r="A3673" s="35"/>
      <c r="B3673" s="9">
        <v>33574</v>
      </c>
      <c r="C3673" s="8" t="str">
        <f>TEXT(B3673, "dddd")</f>
        <v>Monday</v>
      </c>
      <c r="D3673" s="10">
        <f>IF(WEEKDAY(B3673,2)&lt;=6,1,0)</f>
        <v>1</v>
      </c>
      <c r="E3673" s="10">
        <f>IF(WEEKDAY(B3673,2)&lt;=5,VALUE("8"),IF(WEEKDAY(B3673,2)=6,VALUE("6"),VALUE("0")))</f>
        <v>8</v>
      </c>
      <c r="F3673" s="11">
        <f>IF(WEEKDAY(B3673,2)&lt;=6,3,0)</f>
        <v>3</v>
      </c>
      <c r="G3673" s="12" t="str">
        <f>IF(WEEKDAY(B3673,2)&lt;=6,"90 минут","0")</f>
        <v>90 минут</v>
      </c>
      <c r="H3673" s="37"/>
    </row>
    <row r="3674" spans="1:8" x14ac:dyDescent="0.3">
      <c r="A3674" s="35"/>
      <c r="B3674" s="9">
        <v>33575</v>
      </c>
      <c r="C3674" s="8" t="str">
        <f>TEXT(B3674, "dddd")</f>
        <v>Tuesday</v>
      </c>
      <c r="D3674" s="10">
        <f>IF(WEEKDAY(B3674,2)&lt;=6,1,0)</f>
        <v>1</v>
      </c>
      <c r="E3674" s="10">
        <f>IF(WEEKDAY(B3674,2)&lt;=5,VALUE("8"),IF(WEEKDAY(B3674,2)=6,VALUE("6"),VALUE("0")))</f>
        <v>8</v>
      </c>
      <c r="F3674" s="11">
        <f>IF(WEEKDAY(B3674,2)&lt;=6,3,0)</f>
        <v>3</v>
      </c>
      <c r="G3674" s="12" t="str">
        <f>IF(WEEKDAY(B3674,2)&lt;=6,"90 минут","0")</f>
        <v>90 минут</v>
      </c>
      <c r="H3674" s="37"/>
    </row>
    <row r="3675" spans="1:8" x14ac:dyDescent="0.3">
      <c r="A3675" s="35"/>
      <c r="B3675" s="9">
        <v>33576</v>
      </c>
      <c r="C3675" s="8" t="str">
        <f>TEXT(B3675, "dddd")</f>
        <v>Wednesday</v>
      </c>
      <c r="D3675" s="10">
        <f>IF(WEEKDAY(B3675,2)&lt;=6,1,0)</f>
        <v>1</v>
      </c>
      <c r="E3675" s="10">
        <f>IF(WEEKDAY(B3675,2)&lt;=5,VALUE("8"),IF(WEEKDAY(B3675,2)=6,VALUE("6"),VALUE("0")))</f>
        <v>8</v>
      </c>
      <c r="F3675" s="11">
        <f>IF(WEEKDAY(B3675,2)&lt;=6,3,0)</f>
        <v>3</v>
      </c>
      <c r="G3675" s="12" t="str">
        <f>IF(WEEKDAY(B3675,2)&lt;=6,"90 минут","0")</f>
        <v>90 минут</v>
      </c>
      <c r="H3675" s="37"/>
    </row>
    <row r="3676" spans="1:8" x14ac:dyDescent="0.3">
      <c r="A3676" s="35"/>
      <c r="B3676" s="9">
        <v>33577</v>
      </c>
      <c r="C3676" s="8" t="str">
        <f>TEXT(B3676, "dddd")</f>
        <v>Thursday</v>
      </c>
      <c r="D3676" s="10">
        <f>IF(WEEKDAY(B3676,2)&lt;=6,1,0)</f>
        <v>1</v>
      </c>
      <c r="E3676" s="10">
        <f>IF(WEEKDAY(B3676,2)&lt;=5,VALUE("8"),IF(WEEKDAY(B3676,2)=6,VALUE("6"),VALUE("0")))</f>
        <v>8</v>
      </c>
      <c r="F3676" s="11">
        <f>IF(WEEKDAY(B3676,2)&lt;=6,3,0)</f>
        <v>3</v>
      </c>
      <c r="G3676" s="12" t="str">
        <f>IF(WEEKDAY(B3676,2)&lt;=6,"90 минут","0")</f>
        <v>90 минут</v>
      </c>
      <c r="H3676" s="37"/>
    </row>
    <row r="3677" spans="1:8" x14ac:dyDescent="0.3">
      <c r="A3677" s="35"/>
      <c r="B3677" s="9">
        <v>33578</v>
      </c>
      <c r="C3677" s="8" t="str">
        <f>TEXT(B3677, "dddd")</f>
        <v>Friday</v>
      </c>
      <c r="D3677" s="10">
        <f>IF(WEEKDAY(B3677,2)&lt;=6,1,0)</f>
        <v>1</v>
      </c>
      <c r="E3677" s="10">
        <f>IF(WEEKDAY(B3677,2)&lt;=5,VALUE("8"),IF(WEEKDAY(B3677,2)=6,VALUE("6"),VALUE("0")))</f>
        <v>8</v>
      </c>
      <c r="F3677" s="11">
        <f>IF(WEEKDAY(B3677,2)&lt;=6,3,0)</f>
        <v>3</v>
      </c>
      <c r="G3677" s="12" t="str">
        <f>IF(WEEKDAY(B3677,2)&lt;=6,"90 минут","0")</f>
        <v>90 минут</v>
      </c>
      <c r="H3677" s="37"/>
    </row>
    <row r="3678" spans="1:8" x14ac:dyDescent="0.3">
      <c r="A3678" s="35"/>
      <c r="B3678" s="9">
        <v>33579</v>
      </c>
      <c r="C3678" s="8" t="str">
        <f>TEXT(B3678, "dddd")</f>
        <v>Saturday</v>
      </c>
      <c r="D3678" s="10">
        <f>IF(WEEKDAY(B3678,2)&lt;=6,1,0)</f>
        <v>1</v>
      </c>
      <c r="E3678" s="10">
        <f>IF(WEEKDAY(B3678,2)&lt;=5,VALUE("8"),IF(WEEKDAY(B3678,2)=6,VALUE("6"),VALUE("0")))</f>
        <v>6</v>
      </c>
      <c r="F3678" s="11">
        <f>IF(WEEKDAY(B3678,2)&lt;=6,3,0)</f>
        <v>3</v>
      </c>
      <c r="G3678" s="12" t="str">
        <f>IF(WEEKDAY(B3678,2)&lt;=6,"90 минут","0")</f>
        <v>90 минут</v>
      </c>
      <c r="H3678" s="37"/>
    </row>
    <row r="3679" spans="1:8" x14ac:dyDescent="0.3">
      <c r="A3679" s="35"/>
      <c r="B3679" s="9">
        <v>33580</v>
      </c>
      <c r="C3679" s="8" t="str">
        <f>TEXT(B3679, "dddd")</f>
        <v>Sunday</v>
      </c>
      <c r="D3679" s="10">
        <f>IF(WEEKDAY(B3679,2)&lt;=6,1,0)</f>
        <v>0</v>
      </c>
      <c r="E3679" s="10">
        <f>IF(WEEKDAY(B3679,2)&lt;=5,VALUE("8"),IF(WEEKDAY(B3679,2)=6,VALUE("6"),VALUE("0")))</f>
        <v>0</v>
      </c>
      <c r="F3679" s="11">
        <f>IF(WEEKDAY(B3679,2)&lt;=6,3,0)</f>
        <v>0</v>
      </c>
      <c r="G3679" s="12" t="str">
        <f>IF(WEEKDAY(B3679,2)&lt;=6,"90 минут","0")</f>
        <v>0</v>
      </c>
      <c r="H3679" s="37"/>
    </row>
    <row r="3680" spans="1:8" x14ac:dyDescent="0.3">
      <c r="A3680" s="35"/>
      <c r="B3680" s="9">
        <v>33581</v>
      </c>
      <c r="C3680" s="8" t="str">
        <f>TEXT(B3680, "dddd")</f>
        <v>Monday</v>
      </c>
      <c r="D3680" s="10">
        <f>IF(WEEKDAY(B3680,2)&lt;=6,1,0)</f>
        <v>1</v>
      </c>
      <c r="E3680" s="10">
        <f>IF(WEEKDAY(B3680,2)&lt;=5,VALUE("8"),IF(WEEKDAY(B3680,2)=6,VALUE("6"),VALUE("0")))</f>
        <v>8</v>
      </c>
      <c r="F3680" s="11">
        <f>IF(WEEKDAY(B3680,2)&lt;=6,3,0)</f>
        <v>3</v>
      </c>
      <c r="G3680" s="12" t="str">
        <f>IF(WEEKDAY(B3680,2)&lt;=6,"90 минут","0")</f>
        <v>90 минут</v>
      </c>
      <c r="H3680" s="37"/>
    </row>
    <row r="3681" spans="1:8" x14ac:dyDescent="0.3">
      <c r="A3681" s="35"/>
      <c r="B3681" s="9">
        <v>33582</v>
      </c>
      <c r="C3681" s="8" t="str">
        <f>TEXT(B3681, "dddd")</f>
        <v>Tuesday</v>
      </c>
      <c r="D3681" s="10">
        <f>IF(WEEKDAY(B3681,2)&lt;=6,1,0)</f>
        <v>1</v>
      </c>
      <c r="E3681" s="10">
        <f>IF(WEEKDAY(B3681,2)&lt;=5,VALUE("8"),IF(WEEKDAY(B3681,2)=6,VALUE("6"),VALUE("0")))</f>
        <v>8</v>
      </c>
      <c r="F3681" s="11">
        <f>IF(WEEKDAY(B3681,2)&lt;=6,3,0)</f>
        <v>3</v>
      </c>
      <c r="G3681" s="12" t="str">
        <f>IF(WEEKDAY(B3681,2)&lt;=6,"90 минут","0")</f>
        <v>90 минут</v>
      </c>
      <c r="H3681" s="37"/>
    </row>
    <row r="3682" spans="1:8" x14ac:dyDescent="0.3">
      <c r="A3682" s="35"/>
      <c r="B3682" s="9">
        <v>33583</v>
      </c>
      <c r="C3682" s="8" t="str">
        <f>TEXT(B3682, "dddd")</f>
        <v>Wednesday</v>
      </c>
      <c r="D3682" s="10">
        <f>IF(WEEKDAY(B3682,2)&lt;=6,1,0)</f>
        <v>1</v>
      </c>
      <c r="E3682" s="10">
        <f>IF(WEEKDAY(B3682,2)&lt;=5,VALUE("8"),IF(WEEKDAY(B3682,2)=6,VALUE("6"),VALUE("0")))</f>
        <v>8</v>
      </c>
      <c r="F3682" s="11">
        <f>IF(WEEKDAY(B3682,2)&lt;=6,3,0)</f>
        <v>3</v>
      </c>
      <c r="G3682" s="12" t="str">
        <f>IF(WEEKDAY(B3682,2)&lt;=6,"90 минут","0")</f>
        <v>90 минут</v>
      </c>
      <c r="H3682" s="37"/>
    </row>
    <row r="3683" spans="1:8" x14ac:dyDescent="0.3">
      <c r="A3683" s="35"/>
      <c r="B3683" s="9">
        <v>33584</v>
      </c>
      <c r="C3683" s="8" t="str">
        <f>TEXT(B3683, "dddd")</f>
        <v>Thursday</v>
      </c>
      <c r="D3683" s="10">
        <f>IF(WEEKDAY(B3683,2)&lt;=6,1,0)</f>
        <v>1</v>
      </c>
      <c r="E3683" s="10">
        <f>IF(WEEKDAY(B3683,2)&lt;=5,VALUE("8"),IF(WEEKDAY(B3683,2)=6,VALUE("6"),VALUE("0")))</f>
        <v>8</v>
      </c>
      <c r="F3683" s="11">
        <f>IF(WEEKDAY(B3683,2)&lt;=6,3,0)</f>
        <v>3</v>
      </c>
      <c r="G3683" s="12" t="str">
        <f>IF(WEEKDAY(B3683,2)&lt;=6,"90 минут","0")</f>
        <v>90 минут</v>
      </c>
      <c r="H3683" s="37"/>
    </row>
    <row r="3684" spans="1:8" x14ac:dyDescent="0.3">
      <c r="A3684" s="35"/>
      <c r="B3684" s="9">
        <v>33585</v>
      </c>
      <c r="C3684" s="8" t="str">
        <f>TEXT(B3684, "dddd")</f>
        <v>Friday</v>
      </c>
      <c r="D3684" s="10">
        <f>IF(WEEKDAY(B3684,2)&lt;=6,1,0)</f>
        <v>1</v>
      </c>
      <c r="E3684" s="10">
        <f>IF(WEEKDAY(B3684,2)&lt;=5,VALUE("8"),IF(WEEKDAY(B3684,2)=6,VALUE("6"),VALUE("0")))</f>
        <v>8</v>
      </c>
      <c r="F3684" s="11">
        <f>IF(WEEKDAY(B3684,2)&lt;=6,3,0)</f>
        <v>3</v>
      </c>
      <c r="G3684" s="12" t="str">
        <f>IF(WEEKDAY(B3684,2)&lt;=6,"90 минут","0")</f>
        <v>90 минут</v>
      </c>
      <c r="H3684" s="37"/>
    </row>
    <row r="3685" spans="1:8" x14ac:dyDescent="0.3">
      <c r="A3685" s="35"/>
      <c r="B3685" s="9">
        <v>33586</v>
      </c>
      <c r="C3685" s="8" t="str">
        <f>TEXT(B3685, "dddd")</f>
        <v>Saturday</v>
      </c>
      <c r="D3685" s="10">
        <f>IF(WEEKDAY(B3685,2)&lt;=6,1,0)</f>
        <v>1</v>
      </c>
      <c r="E3685" s="10">
        <f>IF(WEEKDAY(B3685,2)&lt;=5,VALUE("8"),IF(WEEKDAY(B3685,2)=6,VALUE("6"),VALUE("0")))</f>
        <v>6</v>
      </c>
      <c r="F3685" s="11">
        <f>IF(WEEKDAY(B3685,2)&lt;=6,3,0)</f>
        <v>3</v>
      </c>
      <c r="G3685" s="12" t="str">
        <f>IF(WEEKDAY(B3685,2)&lt;=6,"90 минут","0")</f>
        <v>90 минут</v>
      </c>
      <c r="H3685" s="37"/>
    </row>
    <row r="3686" spans="1:8" x14ac:dyDescent="0.3">
      <c r="A3686" s="35"/>
      <c r="B3686" s="9">
        <v>33587</v>
      </c>
      <c r="C3686" s="8" t="str">
        <f>TEXT(B3686, "dddd")</f>
        <v>Sunday</v>
      </c>
      <c r="D3686" s="10">
        <f>IF(WEEKDAY(B3686,2)&lt;=6,1,0)</f>
        <v>0</v>
      </c>
      <c r="E3686" s="10">
        <f>IF(WEEKDAY(B3686,2)&lt;=5,VALUE("8"),IF(WEEKDAY(B3686,2)=6,VALUE("6"),VALUE("0")))</f>
        <v>0</v>
      </c>
      <c r="F3686" s="11">
        <f>IF(WEEKDAY(B3686,2)&lt;=6,3,0)</f>
        <v>0</v>
      </c>
      <c r="G3686" s="12" t="str">
        <f>IF(WEEKDAY(B3686,2)&lt;=6,"90 минут","0")</f>
        <v>0</v>
      </c>
      <c r="H3686" s="37"/>
    </row>
    <row r="3687" spans="1:8" x14ac:dyDescent="0.3">
      <c r="A3687" s="35"/>
      <c r="B3687" s="9">
        <v>33588</v>
      </c>
      <c r="C3687" s="8" t="str">
        <f>TEXT(B3687, "dddd")</f>
        <v>Monday</v>
      </c>
      <c r="D3687" s="10">
        <f>IF(WEEKDAY(B3687,2)&lt;=6,1,0)</f>
        <v>1</v>
      </c>
      <c r="E3687" s="10">
        <f>IF(WEEKDAY(B3687,2)&lt;=5,VALUE("8"),IF(WEEKDAY(B3687,2)=6,VALUE("6"),VALUE("0")))</f>
        <v>8</v>
      </c>
      <c r="F3687" s="11">
        <f>IF(WEEKDAY(B3687,2)&lt;=6,3,0)</f>
        <v>3</v>
      </c>
      <c r="G3687" s="12" t="str">
        <f>IF(WEEKDAY(B3687,2)&lt;=6,"90 минут","0")</f>
        <v>90 минут</v>
      </c>
      <c r="H3687" s="37"/>
    </row>
    <row r="3688" spans="1:8" x14ac:dyDescent="0.3">
      <c r="A3688" s="35"/>
      <c r="B3688" s="9">
        <v>33589</v>
      </c>
      <c r="C3688" s="8" t="str">
        <f>TEXT(B3688, "dddd")</f>
        <v>Tuesday</v>
      </c>
      <c r="D3688" s="10">
        <f>IF(WEEKDAY(B3688,2)&lt;=6,1,0)</f>
        <v>1</v>
      </c>
      <c r="E3688" s="10">
        <f>IF(WEEKDAY(B3688,2)&lt;=5,VALUE("8"),IF(WEEKDAY(B3688,2)=6,VALUE("6"),VALUE("0")))</f>
        <v>8</v>
      </c>
      <c r="F3688" s="11">
        <f>IF(WEEKDAY(B3688,2)&lt;=6,3,0)</f>
        <v>3</v>
      </c>
      <c r="G3688" s="12" t="str">
        <f>IF(WEEKDAY(B3688,2)&lt;=6,"90 минут","0")</f>
        <v>90 минут</v>
      </c>
      <c r="H3688" s="37"/>
    </row>
    <row r="3689" spans="1:8" x14ac:dyDescent="0.3">
      <c r="A3689" s="35"/>
      <c r="B3689" s="9">
        <v>33590</v>
      </c>
      <c r="C3689" s="8" t="str">
        <f>TEXT(B3689, "dddd")</f>
        <v>Wednesday</v>
      </c>
      <c r="D3689" s="10">
        <f>IF(WEEKDAY(B3689,2)&lt;=6,1,0)</f>
        <v>1</v>
      </c>
      <c r="E3689" s="10">
        <f>IF(WEEKDAY(B3689,2)&lt;=5,VALUE("8"),IF(WEEKDAY(B3689,2)=6,VALUE("6"),VALUE("0")))</f>
        <v>8</v>
      </c>
      <c r="F3689" s="11">
        <f>IF(WEEKDAY(B3689,2)&lt;=6,3,0)</f>
        <v>3</v>
      </c>
      <c r="G3689" s="12" t="str">
        <f>IF(WEEKDAY(B3689,2)&lt;=6,"90 минут","0")</f>
        <v>90 минут</v>
      </c>
      <c r="H3689" s="37"/>
    </row>
    <row r="3690" spans="1:8" x14ac:dyDescent="0.3">
      <c r="A3690" s="35"/>
      <c r="B3690" s="9">
        <v>33591</v>
      </c>
      <c r="C3690" s="8" t="str">
        <f>TEXT(B3690, "dddd")</f>
        <v>Thursday</v>
      </c>
      <c r="D3690" s="10">
        <f>IF(WEEKDAY(B3690,2)&lt;=6,1,0)</f>
        <v>1</v>
      </c>
      <c r="E3690" s="10">
        <f>IF(WEEKDAY(B3690,2)&lt;=5,VALUE("8"),IF(WEEKDAY(B3690,2)=6,VALUE("6"),VALUE("0")))</f>
        <v>8</v>
      </c>
      <c r="F3690" s="11">
        <f>IF(WEEKDAY(B3690,2)&lt;=6,3,0)</f>
        <v>3</v>
      </c>
      <c r="G3690" s="12" t="str">
        <f>IF(WEEKDAY(B3690,2)&lt;=6,"90 минут","0")</f>
        <v>90 минут</v>
      </c>
      <c r="H3690" s="37"/>
    </row>
    <row r="3691" spans="1:8" x14ac:dyDescent="0.3">
      <c r="A3691" s="35"/>
      <c r="B3691" s="9">
        <v>33592</v>
      </c>
      <c r="C3691" s="8" t="str">
        <f>TEXT(B3691, "dddd")</f>
        <v>Friday</v>
      </c>
      <c r="D3691" s="10">
        <f>IF(WEEKDAY(B3691,2)&lt;=6,1,0)</f>
        <v>1</v>
      </c>
      <c r="E3691" s="10">
        <f>IF(WEEKDAY(B3691,2)&lt;=5,VALUE("8"),IF(WEEKDAY(B3691,2)=6,VALUE("6"),VALUE("0")))</f>
        <v>8</v>
      </c>
      <c r="F3691" s="11">
        <f>IF(WEEKDAY(B3691,2)&lt;=6,3,0)</f>
        <v>3</v>
      </c>
      <c r="G3691" s="12" t="str">
        <f>IF(WEEKDAY(B3691,2)&lt;=6,"90 минут","0")</f>
        <v>90 минут</v>
      </c>
      <c r="H3691" s="37"/>
    </row>
    <row r="3692" spans="1:8" x14ac:dyDescent="0.3">
      <c r="A3692" s="35"/>
      <c r="B3692" s="9">
        <v>33593</v>
      </c>
      <c r="C3692" s="8" t="str">
        <f>TEXT(B3692, "dddd")</f>
        <v>Saturday</v>
      </c>
      <c r="D3692" s="10">
        <f>IF(WEEKDAY(B3692,2)&lt;=6,1,0)</f>
        <v>1</v>
      </c>
      <c r="E3692" s="10">
        <f>IF(WEEKDAY(B3692,2)&lt;=5,VALUE("8"),IF(WEEKDAY(B3692,2)=6,VALUE("6"),VALUE("0")))</f>
        <v>6</v>
      </c>
      <c r="F3692" s="11">
        <f>IF(WEEKDAY(B3692,2)&lt;=6,3,0)</f>
        <v>3</v>
      </c>
      <c r="G3692" s="12" t="str">
        <f>IF(WEEKDAY(B3692,2)&lt;=6,"90 минут","0")</f>
        <v>90 минут</v>
      </c>
      <c r="H3692" s="37"/>
    </row>
    <row r="3693" spans="1:8" x14ac:dyDescent="0.3">
      <c r="A3693" s="35"/>
      <c r="B3693" s="9">
        <v>33594</v>
      </c>
      <c r="C3693" s="8" t="str">
        <f>TEXT(B3693, "dddd")</f>
        <v>Sunday</v>
      </c>
      <c r="D3693" s="10">
        <f>IF(WEEKDAY(B3693,2)&lt;=6,1,0)</f>
        <v>0</v>
      </c>
      <c r="E3693" s="10">
        <f>IF(WEEKDAY(B3693,2)&lt;=5,VALUE("8"),IF(WEEKDAY(B3693,2)=6,VALUE("6"),VALUE("0")))</f>
        <v>0</v>
      </c>
      <c r="F3693" s="11">
        <f>IF(WEEKDAY(B3693,2)&lt;=6,3,0)</f>
        <v>0</v>
      </c>
      <c r="G3693" s="12" t="str">
        <f>IF(WEEKDAY(B3693,2)&lt;=6,"90 минут","0")</f>
        <v>0</v>
      </c>
      <c r="H3693" s="37"/>
    </row>
    <row r="3694" spans="1:8" x14ac:dyDescent="0.3">
      <c r="A3694" s="35"/>
      <c r="B3694" s="9">
        <v>33595</v>
      </c>
      <c r="C3694" s="8" t="str">
        <f>TEXT(B3694, "dddd")</f>
        <v>Monday</v>
      </c>
      <c r="D3694" s="10">
        <f>IF(WEEKDAY(B3694,2)&lt;=6,1,0)</f>
        <v>1</v>
      </c>
      <c r="E3694" s="10">
        <f>IF(WEEKDAY(B3694,2)&lt;=5,VALUE("8"),IF(WEEKDAY(B3694,2)=6,VALUE("6"),VALUE("0")))</f>
        <v>8</v>
      </c>
      <c r="F3694" s="11">
        <f>IF(WEEKDAY(B3694,2)&lt;=6,3,0)</f>
        <v>3</v>
      </c>
      <c r="G3694" s="12" t="str">
        <f>IF(WEEKDAY(B3694,2)&lt;=6,"90 минут","0")</f>
        <v>90 минут</v>
      </c>
      <c r="H3694" s="37"/>
    </row>
    <row r="3695" spans="1:8" x14ac:dyDescent="0.3">
      <c r="A3695" s="35"/>
      <c r="B3695" s="9">
        <v>33596</v>
      </c>
      <c r="C3695" s="8" t="str">
        <f>TEXT(B3695, "dddd")</f>
        <v>Tuesday</v>
      </c>
      <c r="D3695" s="10">
        <f>IF(WEEKDAY(B3695,2)&lt;=6,1,0)</f>
        <v>1</v>
      </c>
      <c r="E3695" s="10">
        <f>IF(WEEKDAY(B3695,2)&lt;=5,VALUE("8"),IF(WEEKDAY(B3695,2)=6,VALUE("6"),VALUE("0")))</f>
        <v>8</v>
      </c>
      <c r="F3695" s="11">
        <f>IF(WEEKDAY(B3695,2)&lt;=6,3,0)</f>
        <v>3</v>
      </c>
      <c r="G3695" s="12" t="str">
        <f>IF(WEEKDAY(B3695,2)&lt;=6,"90 минут","0")</f>
        <v>90 минут</v>
      </c>
      <c r="H3695" s="37"/>
    </row>
    <row r="3696" spans="1:8" x14ac:dyDescent="0.3">
      <c r="A3696" s="35"/>
      <c r="B3696" s="9">
        <v>33597</v>
      </c>
      <c r="C3696" s="8" t="str">
        <f>TEXT(B3696, "dddd")</f>
        <v>Wednesday</v>
      </c>
      <c r="D3696" s="10">
        <f>IF(WEEKDAY(B3696,2)&lt;=6,1,0)</f>
        <v>1</v>
      </c>
      <c r="E3696" s="10">
        <f>IF(WEEKDAY(B3696,2)&lt;=5,VALUE("8"),IF(WEEKDAY(B3696,2)=6,VALUE("6"),VALUE("0")))</f>
        <v>8</v>
      </c>
      <c r="F3696" s="11">
        <f>IF(WEEKDAY(B3696,2)&lt;=6,3,0)</f>
        <v>3</v>
      </c>
      <c r="G3696" s="12" t="str">
        <f>IF(WEEKDAY(B3696,2)&lt;=6,"90 минут","0")</f>
        <v>90 минут</v>
      </c>
      <c r="H3696" s="37"/>
    </row>
    <row r="3697" spans="1:8" x14ac:dyDescent="0.3">
      <c r="A3697" s="35"/>
      <c r="B3697" s="9">
        <v>33598</v>
      </c>
      <c r="C3697" s="8" t="str">
        <f>TEXT(B3697, "dddd")</f>
        <v>Thursday</v>
      </c>
      <c r="D3697" s="10">
        <f>IF(WEEKDAY(B3697,2)&lt;=6,1,0)</f>
        <v>1</v>
      </c>
      <c r="E3697" s="10">
        <f>IF(WEEKDAY(B3697,2)&lt;=5,VALUE("8"),IF(WEEKDAY(B3697,2)=6,VALUE("6"),VALUE("0")))</f>
        <v>8</v>
      </c>
      <c r="F3697" s="11">
        <f>IF(WEEKDAY(B3697,2)&lt;=6,3,0)</f>
        <v>3</v>
      </c>
      <c r="G3697" s="12" t="str">
        <f>IF(WEEKDAY(B3697,2)&lt;=6,"90 минут","0")</f>
        <v>90 минут</v>
      </c>
      <c r="H3697" s="37"/>
    </row>
    <row r="3698" spans="1:8" x14ac:dyDescent="0.3">
      <c r="A3698" s="35"/>
      <c r="B3698" s="9">
        <v>33599</v>
      </c>
      <c r="C3698" s="8" t="str">
        <f>TEXT(B3698, "dddd")</f>
        <v>Friday</v>
      </c>
      <c r="D3698" s="10">
        <f>IF(WEEKDAY(B3698,2)&lt;=6,1,0)</f>
        <v>1</v>
      </c>
      <c r="E3698" s="10">
        <f>IF(WEEKDAY(B3698,2)&lt;=5,VALUE("8"),IF(WEEKDAY(B3698,2)=6,VALUE("6"),VALUE("0")))</f>
        <v>8</v>
      </c>
      <c r="F3698" s="11">
        <f>IF(WEEKDAY(B3698,2)&lt;=6,3,0)</f>
        <v>3</v>
      </c>
      <c r="G3698" s="12" t="str">
        <f>IF(WEEKDAY(B3698,2)&lt;=6,"90 минут","0")</f>
        <v>90 минут</v>
      </c>
      <c r="H3698" s="37"/>
    </row>
    <row r="3699" spans="1:8" x14ac:dyDescent="0.3">
      <c r="A3699" s="35"/>
      <c r="B3699" s="9">
        <v>33600</v>
      </c>
      <c r="C3699" s="8" t="str">
        <f>TEXT(B3699, "dddd")</f>
        <v>Saturday</v>
      </c>
      <c r="D3699" s="10">
        <f>IF(WEEKDAY(B3699,2)&lt;=6,1,0)</f>
        <v>1</v>
      </c>
      <c r="E3699" s="10">
        <f>IF(WEEKDAY(B3699,2)&lt;=5,VALUE("8"),IF(WEEKDAY(B3699,2)=6,VALUE("6"),VALUE("0")))</f>
        <v>6</v>
      </c>
      <c r="F3699" s="11">
        <f>IF(WEEKDAY(B3699,2)&lt;=6,3,0)</f>
        <v>3</v>
      </c>
      <c r="G3699" s="12" t="str">
        <f>IF(WEEKDAY(B3699,2)&lt;=6,"90 минут","0")</f>
        <v>90 минут</v>
      </c>
      <c r="H3699" s="37"/>
    </row>
    <row r="3700" spans="1:8" x14ac:dyDescent="0.3">
      <c r="A3700" s="35"/>
      <c r="B3700" s="9">
        <v>33601</v>
      </c>
      <c r="C3700" s="8" t="str">
        <f>TEXT(B3700, "dddd")</f>
        <v>Sunday</v>
      </c>
      <c r="D3700" s="10">
        <f>IF(WEEKDAY(B3700,2)&lt;=6,1,0)</f>
        <v>0</v>
      </c>
      <c r="E3700" s="10">
        <f>IF(WEEKDAY(B3700,2)&lt;=5,VALUE("8"),IF(WEEKDAY(B3700,2)=6,VALUE("6"),VALUE("0")))</f>
        <v>0</v>
      </c>
      <c r="F3700" s="11">
        <f>IF(WEEKDAY(B3700,2)&lt;=6,3,0)</f>
        <v>0</v>
      </c>
      <c r="G3700" s="12" t="str">
        <f>IF(WEEKDAY(B3700,2)&lt;=6,"90 минут","0")</f>
        <v>0</v>
      </c>
      <c r="H3700" s="37"/>
    </row>
    <row r="3701" spans="1:8" x14ac:dyDescent="0.3">
      <c r="A3701" s="35"/>
      <c r="B3701" s="9">
        <v>33602</v>
      </c>
      <c r="C3701" s="8" t="str">
        <f>TEXT(B3701, "dddd")</f>
        <v>Monday</v>
      </c>
      <c r="D3701" s="10">
        <f>IF(WEEKDAY(B3701,2)&lt;=6,1,0)</f>
        <v>1</v>
      </c>
      <c r="E3701" s="10">
        <f>IF(WEEKDAY(B3701,2)&lt;=5,VALUE("8"),IF(WEEKDAY(B3701,2)=6,VALUE("6"),VALUE("0")))</f>
        <v>8</v>
      </c>
      <c r="F3701" s="11">
        <f>IF(WEEKDAY(B3701,2)&lt;=6,3,0)</f>
        <v>3</v>
      </c>
      <c r="G3701" s="12" t="str">
        <f>IF(WEEKDAY(B3701,2)&lt;=6,"90 минут","0")</f>
        <v>90 минут</v>
      </c>
      <c r="H3701" s="37"/>
    </row>
    <row r="3702" spans="1:8" x14ac:dyDescent="0.3">
      <c r="A3702" s="35"/>
      <c r="B3702" s="9">
        <v>33603</v>
      </c>
      <c r="C3702" s="8" t="str">
        <f>TEXT(B3702, "dddd")</f>
        <v>Tuesday</v>
      </c>
      <c r="D3702" s="10">
        <f>IF(WEEKDAY(B3702,2)&lt;=6,1,0)</f>
        <v>1</v>
      </c>
      <c r="E3702" s="10">
        <f>IF(WEEKDAY(B3702,2)&lt;=5,VALUE("8"),IF(WEEKDAY(B3702,2)=6,VALUE("6"),VALUE("0")))</f>
        <v>8</v>
      </c>
      <c r="F3702" s="11">
        <f>IF(WEEKDAY(B3702,2)&lt;=6,3,0)</f>
        <v>3</v>
      </c>
      <c r="G3702" s="12" t="str">
        <f>IF(WEEKDAY(B3702,2)&lt;=6,"90 минут","0")</f>
        <v>90 минут</v>
      </c>
      <c r="H3702" s="37"/>
    </row>
    <row r="3703" spans="1:8" x14ac:dyDescent="0.3">
      <c r="A3703" s="35"/>
      <c r="B3703" s="9">
        <v>33604</v>
      </c>
      <c r="C3703" s="8" t="str">
        <f>TEXT(B3703, "dddd")</f>
        <v>Wednesday</v>
      </c>
      <c r="D3703" s="10">
        <f>IF(WEEKDAY(B3703,2)&lt;=6,1,0)</f>
        <v>1</v>
      </c>
      <c r="E3703" s="10">
        <f>IF(WEEKDAY(B3703,2)&lt;=5,VALUE("8"),IF(WEEKDAY(B3703,2)=6,VALUE("6"),VALUE("0")))</f>
        <v>8</v>
      </c>
      <c r="F3703" s="11">
        <f>IF(WEEKDAY(B3703,2)&lt;=6,3,0)</f>
        <v>3</v>
      </c>
      <c r="G3703" s="12" t="str">
        <f>IF(WEEKDAY(B3703,2)&lt;=6,"90 минут","0")</f>
        <v>90 минут</v>
      </c>
      <c r="H3703" s="37"/>
    </row>
    <row r="3704" spans="1:8" x14ac:dyDescent="0.3">
      <c r="A3704" s="35"/>
      <c r="B3704" s="9">
        <v>33605</v>
      </c>
      <c r="C3704" s="8" t="str">
        <f>TEXT(B3704, "dddd")</f>
        <v>Thursday</v>
      </c>
      <c r="D3704" s="10">
        <f>IF(WEEKDAY(B3704,2)&lt;=6,1,0)</f>
        <v>1</v>
      </c>
      <c r="E3704" s="10">
        <f>IF(WEEKDAY(B3704,2)&lt;=5,VALUE("8"),IF(WEEKDAY(B3704,2)=6,VALUE("6"),VALUE("0")))</f>
        <v>8</v>
      </c>
      <c r="F3704" s="11">
        <f>IF(WEEKDAY(B3704,2)&lt;=6,3,0)</f>
        <v>3</v>
      </c>
      <c r="G3704" s="12" t="str">
        <f>IF(WEEKDAY(B3704,2)&lt;=6,"90 минут","0")</f>
        <v>90 минут</v>
      </c>
      <c r="H3704" s="37"/>
    </row>
    <row r="3705" spans="1:8" x14ac:dyDescent="0.3">
      <c r="A3705" s="35"/>
      <c r="B3705" s="9">
        <v>33606</v>
      </c>
      <c r="C3705" s="8" t="str">
        <f>TEXT(B3705, "dddd")</f>
        <v>Friday</v>
      </c>
      <c r="D3705" s="10">
        <f>IF(WEEKDAY(B3705,2)&lt;=6,1,0)</f>
        <v>1</v>
      </c>
      <c r="E3705" s="10">
        <f>IF(WEEKDAY(B3705,2)&lt;=5,VALUE("8"),IF(WEEKDAY(B3705,2)=6,VALUE("6"),VALUE("0")))</f>
        <v>8</v>
      </c>
      <c r="F3705" s="11">
        <f>IF(WEEKDAY(B3705,2)&lt;=6,3,0)</f>
        <v>3</v>
      </c>
      <c r="G3705" s="12" t="str">
        <f>IF(WEEKDAY(B3705,2)&lt;=6,"90 минут","0")</f>
        <v>90 минут</v>
      </c>
      <c r="H3705" s="37"/>
    </row>
    <row r="3706" spans="1:8" x14ac:dyDescent="0.3">
      <c r="A3706" s="35"/>
      <c r="B3706" s="9">
        <v>33607</v>
      </c>
      <c r="C3706" s="8" t="str">
        <f>TEXT(B3706, "dddd")</f>
        <v>Saturday</v>
      </c>
      <c r="D3706" s="10">
        <f>IF(WEEKDAY(B3706,2)&lt;=6,1,0)</f>
        <v>1</v>
      </c>
      <c r="E3706" s="10">
        <f>IF(WEEKDAY(B3706,2)&lt;=5,VALUE("8"),IF(WEEKDAY(B3706,2)=6,VALUE("6"),VALUE("0")))</f>
        <v>6</v>
      </c>
      <c r="F3706" s="11">
        <f>IF(WEEKDAY(B3706,2)&lt;=6,3,0)</f>
        <v>3</v>
      </c>
      <c r="G3706" s="12" t="str">
        <f>IF(WEEKDAY(B3706,2)&lt;=6,"90 минут","0")</f>
        <v>90 минут</v>
      </c>
      <c r="H3706" s="37"/>
    </row>
    <row r="3707" spans="1:8" x14ac:dyDescent="0.3">
      <c r="A3707" s="35"/>
      <c r="B3707" s="9">
        <v>33608</v>
      </c>
      <c r="C3707" s="8" t="str">
        <f>TEXT(B3707, "dddd")</f>
        <v>Sunday</v>
      </c>
      <c r="D3707" s="10">
        <f>IF(WEEKDAY(B3707,2)&lt;=6,1,0)</f>
        <v>0</v>
      </c>
      <c r="E3707" s="10">
        <f>IF(WEEKDAY(B3707,2)&lt;=5,VALUE("8"),IF(WEEKDAY(B3707,2)=6,VALUE("6"),VALUE("0")))</f>
        <v>0</v>
      </c>
      <c r="F3707" s="11">
        <f>IF(WEEKDAY(B3707,2)&lt;=6,3,0)</f>
        <v>0</v>
      </c>
      <c r="G3707" s="12" t="str">
        <f>IF(WEEKDAY(B3707,2)&lt;=6,"90 минут","0")</f>
        <v>0</v>
      </c>
      <c r="H3707" s="37"/>
    </row>
    <row r="3708" spans="1:8" x14ac:dyDescent="0.3">
      <c r="A3708" s="35"/>
      <c r="B3708" s="9">
        <v>33609</v>
      </c>
      <c r="C3708" s="8" t="str">
        <f>TEXT(B3708, "dddd")</f>
        <v>Monday</v>
      </c>
      <c r="D3708" s="10">
        <f>IF(WEEKDAY(B3708,2)&lt;=6,1,0)</f>
        <v>1</v>
      </c>
      <c r="E3708" s="10">
        <f>IF(WEEKDAY(B3708,2)&lt;=5,VALUE("8"),IF(WEEKDAY(B3708,2)=6,VALUE("6"),VALUE("0")))</f>
        <v>8</v>
      </c>
      <c r="F3708" s="11">
        <f>IF(WEEKDAY(B3708,2)&lt;=6,3,0)</f>
        <v>3</v>
      </c>
      <c r="G3708" s="12" t="str">
        <f>IF(WEEKDAY(B3708,2)&lt;=6,"90 минут","0")</f>
        <v>90 минут</v>
      </c>
      <c r="H3708" s="37"/>
    </row>
    <row r="3709" spans="1:8" x14ac:dyDescent="0.3">
      <c r="A3709" s="35"/>
      <c r="B3709" s="9">
        <v>33610</v>
      </c>
      <c r="C3709" s="8" t="str">
        <f>TEXT(B3709, "dddd")</f>
        <v>Tuesday</v>
      </c>
      <c r="D3709" s="10">
        <f>IF(WEEKDAY(B3709,2)&lt;=6,1,0)</f>
        <v>1</v>
      </c>
      <c r="E3709" s="10">
        <f>IF(WEEKDAY(B3709,2)&lt;=5,VALUE("8"),IF(WEEKDAY(B3709,2)=6,VALUE("6"),VALUE("0")))</f>
        <v>8</v>
      </c>
      <c r="F3709" s="11">
        <f>IF(WEEKDAY(B3709,2)&lt;=6,3,0)</f>
        <v>3</v>
      </c>
      <c r="G3709" s="12" t="str">
        <f>IF(WEEKDAY(B3709,2)&lt;=6,"90 минут","0")</f>
        <v>90 минут</v>
      </c>
      <c r="H3709" s="37"/>
    </row>
    <row r="3710" spans="1:8" x14ac:dyDescent="0.3">
      <c r="A3710" s="35"/>
      <c r="B3710" s="9">
        <v>33611</v>
      </c>
      <c r="C3710" s="8" t="str">
        <f>TEXT(B3710, "dddd")</f>
        <v>Wednesday</v>
      </c>
      <c r="D3710" s="10">
        <f>IF(WEEKDAY(B3710,2)&lt;=6,1,0)</f>
        <v>1</v>
      </c>
      <c r="E3710" s="10">
        <f>IF(WEEKDAY(B3710,2)&lt;=5,VALUE("8"),IF(WEEKDAY(B3710,2)=6,VALUE("6"),VALUE("0")))</f>
        <v>8</v>
      </c>
      <c r="F3710" s="11">
        <f>IF(WEEKDAY(B3710,2)&lt;=6,3,0)</f>
        <v>3</v>
      </c>
      <c r="G3710" s="12" t="str">
        <f>IF(WEEKDAY(B3710,2)&lt;=6,"90 минут","0")</f>
        <v>90 минут</v>
      </c>
      <c r="H3710" s="37"/>
    </row>
    <row r="3711" spans="1:8" x14ac:dyDescent="0.3">
      <c r="A3711" s="35"/>
      <c r="B3711" s="9">
        <v>33612</v>
      </c>
      <c r="C3711" s="8" t="str">
        <f>TEXT(B3711, "dddd")</f>
        <v>Thursday</v>
      </c>
      <c r="D3711" s="10">
        <f>IF(WEEKDAY(B3711,2)&lt;=6,1,0)</f>
        <v>1</v>
      </c>
      <c r="E3711" s="10">
        <f>IF(WEEKDAY(B3711,2)&lt;=5,VALUE("8"),IF(WEEKDAY(B3711,2)=6,VALUE("6"),VALUE("0")))</f>
        <v>8</v>
      </c>
      <c r="F3711" s="11">
        <f>IF(WEEKDAY(B3711,2)&lt;=6,3,0)</f>
        <v>3</v>
      </c>
      <c r="G3711" s="12" t="str">
        <f>IF(WEEKDAY(B3711,2)&lt;=6,"90 минут","0")</f>
        <v>90 минут</v>
      </c>
      <c r="H3711" s="37"/>
    </row>
    <row r="3712" spans="1:8" x14ac:dyDescent="0.3">
      <c r="A3712" s="35"/>
      <c r="B3712" s="9">
        <v>33613</v>
      </c>
      <c r="C3712" s="8" t="str">
        <f>TEXT(B3712, "dddd")</f>
        <v>Friday</v>
      </c>
      <c r="D3712" s="10">
        <f>IF(WEEKDAY(B3712,2)&lt;=6,1,0)</f>
        <v>1</v>
      </c>
      <c r="E3712" s="10">
        <f>IF(WEEKDAY(B3712,2)&lt;=5,VALUE("8"),IF(WEEKDAY(B3712,2)=6,VALUE("6"),VALUE("0")))</f>
        <v>8</v>
      </c>
      <c r="F3712" s="11">
        <f>IF(WEEKDAY(B3712,2)&lt;=6,3,0)</f>
        <v>3</v>
      </c>
      <c r="G3712" s="12" t="str">
        <f>IF(WEEKDAY(B3712,2)&lt;=6,"90 минут","0")</f>
        <v>90 минут</v>
      </c>
      <c r="H3712" s="37"/>
    </row>
    <row r="3713" spans="1:8" x14ac:dyDescent="0.3">
      <c r="A3713" s="35"/>
      <c r="B3713" s="9">
        <v>33614</v>
      </c>
      <c r="C3713" s="8" t="str">
        <f>TEXT(B3713, "dddd")</f>
        <v>Saturday</v>
      </c>
      <c r="D3713" s="10">
        <f>IF(WEEKDAY(B3713,2)&lt;=6,1,0)</f>
        <v>1</v>
      </c>
      <c r="E3713" s="10">
        <f>IF(WEEKDAY(B3713,2)&lt;=5,VALUE("8"),IF(WEEKDAY(B3713,2)=6,VALUE("6"),VALUE("0")))</f>
        <v>6</v>
      </c>
      <c r="F3713" s="11">
        <f>IF(WEEKDAY(B3713,2)&lt;=6,3,0)</f>
        <v>3</v>
      </c>
      <c r="G3713" s="12" t="str">
        <f>IF(WEEKDAY(B3713,2)&lt;=6,"90 минут","0")</f>
        <v>90 минут</v>
      </c>
      <c r="H3713" s="37"/>
    </row>
    <row r="3714" spans="1:8" x14ac:dyDescent="0.3">
      <c r="A3714" s="35"/>
      <c r="B3714" s="9">
        <v>33615</v>
      </c>
      <c r="C3714" s="8" t="str">
        <f>TEXT(B3714, "dddd")</f>
        <v>Sunday</v>
      </c>
      <c r="D3714" s="10">
        <f>IF(WEEKDAY(B3714,2)&lt;=6,1,0)</f>
        <v>0</v>
      </c>
      <c r="E3714" s="10">
        <f>IF(WEEKDAY(B3714,2)&lt;=5,VALUE("8"),IF(WEEKDAY(B3714,2)=6,VALUE("6"),VALUE("0")))</f>
        <v>0</v>
      </c>
      <c r="F3714" s="11">
        <f>IF(WEEKDAY(B3714,2)&lt;=6,3,0)</f>
        <v>0</v>
      </c>
      <c r="G3714" s="12" t="str">
        <f>IF(WEEKDAY(B3714,2)&lt;=6,"90 минут","0")</f>
        <v>0</v>
      </c>
      <c r="H3714" s="37"/>
    </row>
    <row r="3715" spans="1:8" x14ac:dyDescent="0.3">
      <c r="A3715" s="35"/>
      <c r="B3715" s="9">
        <v>33616</v>
      </c>
      <c r="C3715" s="8" t="str">
        <f>TEXT(B3715, "dddd")</f>
        <v>Monday</v>
      </c>
      <c r="D3715" s="10">
        <f>IF(WEEKDAY(B3715,2)&lt;=6,1,0)</f>
        <v>1</v>
      </c>
      <c r="E3715" s="10">
        <f>IF(WEEKDAY(B3715,2)&lt;=5,VALUE("8"),IF(WEEKDAY(B3715,2)=6,VALUE("6"),VALUE("0")))</f>
        <v>8</v>
      </c>
      <c r="F3715" s="11">
        <f>IF(WEEKDAY(B3715,2)&lt;=6,3,0)</f>
        <v>3</v>
      </c>
      <c r="G3715" s="12" t="str">
        <f>IF(WEEKDAY(B3715,2)&lt;=6,"90 минут","0")</f>
        <v>90 минут</v>
      </c>
      <c r="H3715" s="37"/>
    </row>
    <row r="3716" spans="1:8" x14ac:dyDescent="0.3">
      <c r="A3716" s="35"/>
      <c r="B3716" s="9">
        <v>33617</v>
      </c>
      <c r="C3716" s="8" t="str">
        <f>TEXT(B3716, "dddd")</f>
        <v>Tuesday</v>
      </c>
      <c r="D3716" s="10">
        <f>IF(WEEKDAY(B3716,2)&lt;=6,1,0)</f>
        <v>1</v>
      </c>
      <c r="E3716" s="10">
        <f>IF(WEEKDAY(B3716,2)&lt;=5,VALUE("8"),IF(WEEKDAY(B3716,2)=6,VALUE("6"),VALUE("0")))</f>
        <v>8</v>
      </c>
      <c r="F3716" s="11">
        <f>IF(WEEKDAY(B3716,2)&lt;=6,3,0)</f>
        <v>3</v>
      </c>
      <c r="G3716" s="12" t="str">
        <f>IF(WEEKDAY(B3716,2)&lt;=6,"90 минут","0")</f>
        <v>90 минут</v>
      </c>
      <c r="H3716" s="37"/>
    </row>
    <row r="3717" spans="1:8" x14ac:dyDescent="0.3">
      <c r="A3717" s="35"/>
      <c r="B3717" s="9">
        <v>33618</v>
      </c>
      <c r="C3717" s="8" t="str">
        <f>TEXT(B3717, "dddd")</f>
        <v>Wednesday</v>
      </c>
      <c r="D3717" s="10">
        <f>IF(WEEKDAY(B3717,2)&lt;=6,1,0)</f>
        <v>1</v>
      </c>
      <c r="E3717" s="10">
        <f>IF(WEEKDAY(B3717,2)&lt;=5,VALUE("8"),IF(WEEKDAY(B3717,2)=6,VALUE("6"),VALUE("0")))</f>
        <v>8</v>
      </c>
      <c r="F3717" s="11">
        <f>IF(WEEKDAY(B3717,2)&lt;=6,3,0)</f>
        <v>3</v>
      </c>
      <c r="G3717" s="12" t="str">
        <f>IF(WEEKDAY(B3717,2)&lt;=6,"90 минут","0")</f>
        <v>90 минут</v>
      </c>
      <c r="H3717" s="37"/>
    </row>
    <row r="3718" spans="1:8" x14ac:dyDescent="0.3">
      <c r="A3718" s="35"/>
      <c r="B3718" s="9">
        <v>33619</v>
      </c>
      <c r="C3718" s="8" t="str">
        <f>TEXT(B3718, "dddd")</f>
        <v>Thursday</v>
      </c>
      <c r="D3718" s="10">
        <f>IF(WEEKDAY(B3718,2)&lt;=6,1,0)</f>
        <v>1</v>
      </c>
      <c r="E3718" s="10">
        <f>IF(WEEKDAY(B3718,2)&lt;=5,VALUE("8"),IF(WEEKDAY(B3718,2)=6,VALUE("6"),VALUE("0")))</f>
        <v>8</v>
      </c>
      <c r="F3718" s="11">
        <f>IF(WEEKDAY(B3718,2)&lt;=6,3,0)</f>
        <v>3</v>
      </c>
      <c r="G3718" s="12" t="str">
        <f>IF(WEEKDAY(B3718,2)&lt;=6,"90 минут","0")</f>
        <v>90 минут</v>
      </c>
      <c r="H3718" s="37"/>
    </row>
    <row r="3719" spans="1:8" x14ac:dyDescent="0.3">
      <c r="A3719" s="35"/>
      <c r="B3719" s="9">
        <v>33620</v>
      </c>
      <c r="C3719" s="8" t="str">
        <f>TEXT(B3719, "dddd")</f>
        <v>Friday</v>
      </c>
      <c r="D3719" s="10">
        <f>IF(WEEKDAY(B3719,2)&lt;=6,1,0)</f>
        <v>1</v>
      </c>
      <c r="E3719" s="10">
        <f>IF(WEEKDAY(B3719,2)&lt;=5,VALUE("8"),IF(WEEKDAY(B3719,2)=6,VALUE("6"),VALUE("0")))</f>
        <v>8</v>
      </c>
      <c r="F3719" s="11">
        <f>IF(WEEKDAY(B3719,2)&lt;=6,3,0)</f>
        <v>3</v>
      </c>
      <c r="G3719" s="12" t="str">
        <f>IF(WEEKDAY(B3719,2)&lt;=6,"90 минут","0")</f>
        <v>90 минут</v>
      </c>
      <c r="H3719" s="37"/>
    </row>
    <row r="3720" spans="1:8" x14ac:dyDescent="0.3">
      <c r="A3720" s="35"/>
      <c r="B3720" s="9">
        <v>33621</v>
      </c>
      <c r="C3720" s="8" t="str">
        <f>TEXT(B3720, "dddd")</f>
        <v>Saturday</v>
      </c>
      <c r="D3720" s="10">
        <f>IF(WEEKDAY(B3720,2)&lt;=6,1,0)</f>
        <v>1</v>
      </c>
      <c r="E3720" s="10">
        <f>IF(WEEKDAY(B3720,2)&lt;=5,VALUE("8"),IF(WEEKDAY(B3720,2)=6,VALUE("6"),VALUE("0")))</f>
        <v>6</v>
      </c>
      <c r="F3720" s="11">
        <f>IF(WEEKDAY(B3720,2)&lt;=6,3,0)</f>
        <v>3</v>
      </c>
      <c r="G3720" s="12" t="str">
        <f>IF(WEEKDAY(B3720,2)&lt;=6,"90 минут","0")</f>
        <v>90 минут</v>
      </c>
      <c r="H3720" s="37"/>
    </row>
    <row r="3721" spans="1:8" x14ac:dyDescent="0.3">
      <c r="A3721" s="35"/>
      <c r="B3721" s="9">
        <v>33622</v>
      </c>
      <c r="C3721" s="8" t="str">
        <f>TEXT(B3721, "dddd")</f>
        <v>Sunday</v>
      </c>
      <c r="D3721" s="10">
        <f>IF(WEEKDAY(B3721,2)&lt;=6,1,0)</f>
        <v>0</v>
      </c>
      <c r="E3721" s="10">
        <f>IF(WEEKDAY(B3721,2)&lt;=5,VALUE("8"),IF(WEEKDAY(B3721,2)=6,VALUE("6"),VALUE("0")))</f>
        <v>0</v>
      </c>
      <c r="F3721" s="11">
        <f>IF(WEEKDAY(B3721,2)&lt;=6,3,0)</f>
        <v>0</v>
      </c>
      <c r="G3721" s="12" t="str">
        <f>IF(WEEKDAY(B3721,2)&lt;=6,"90 минут","0")</f>
        <v>0</v>
      </c>
      <c r="H3721" s="37"/>
    </row>
    <row r="3722" spans="1:8" x14ac:dyDescent="0.3">
      <c r="A3722" s="35"/>
      <c r="B3722" s="9">
        <v>33623</v>
      </c>
      <c r="C3722" s="8" t="str">
        <f>TEXT(B3722, "dddd")</f>
        <v>Monday</v>
      </c>
      <c r="D3722" s="10">
        <f>IF(WEEKDAY(B3722,2)&lt;=6,1,0)</f>
        <v>1</v>
      </c>
      <c r="E3722" s="10">
        <f>IF(WEEKDAY(B3722,2)&lt;=5,VALUE("8"),IF(WEEKDAY(B3722,2)=6,VALUE("6"),VALUE("0")))</f>
        <v>8</v>
      </c>
      <c r="F3722" s="11">
        <f>IF(WEEKDAY(B3722,2)&lt;=6,3,0)</f>
        <v>3</v>
      </c>
      <c r="G3722" s="12" t="str">
        <f>IF(WEEKDAY(B3722,2)&lt;=6,"90 минут","0")</f>
        <v>90 минут</v>
      </c>
      <c r="H3722" s="37"/>
    </row>
    <row r="3723" spans="1:8" x14ac:dyDescent="0.3">
      <c r="A3723" s="35"/>
      <c r="B3723" s="9">
        <v>33624</v>
      </c>
      <c r="C3723" s="8" t="str">
        <f>TEXT(B3723, "dddd")</f>
        <v>Tuesday</v>
      </c>
      <c r="D3723" s="10">
        <f>IF(WEEKDAY(B3723,2)&lt;=6,1,0)</f>
        <v>1</v>
      </c>
      <c r="E3723" s="10">
        <f>IF(WEEKDAY(B3723,2)&lt;=5,VALUE("8"),IF(WEEKDAY(B3723,2)=6,VALUE("6"),VALUE("0")))</f>
        <v>8</v>
      </c>
      <c r="F3723" s="11">
        <f>IF(WEEKDAY(B3723,2)&lt;=6,3,0)</f>
        <v>3</v>
      </c>
      <c r="G3723" s="12" t="str">
        <f>IF(WEEKDAY(B3723,2)&lt;=6,"90 минут","0")</f>
        <v>90 минут</v>
      </c>
      <c r="H3723" s="37"/>
    </row>
    <row r="3724" spans="1:8" x14ac:dyDescent="0.3">
      <c r="A3724" s="35"/>
      <c r="B3724" s="9">
        <v>33625</v>
      </c>
      <c r="C3724" s="8" t="str">
        <f>TEXT(B3724, "dddd")</f>
        <v>Wednesday</v>
      </c>
      <c r="D3724" s="10">
        <f>IF(WEEKDAY(B3724,2)&lt;=6,1,0)</f>
        <v>1</v>
      </c>
      <c r="E3724" s="10">
        <f>IF(WEEKDAY(B3724,2)&lt;=5,VALUE("8"),IF(WEEKDAY(B3724,2)=6,VALUE("6"),VALUE("0")))</f>
        <v>8</v>
      </c>
      <c r="F3724" s="11">
        <f>IF(WEEKDAY(B3724,2)&lt;=6,3,0)</f>
        <v>3</v>
      </c>
      <c r="G3724" s="12" t="str">
        <f>IF(WEEKDAY(B3724,2)&lt;=6,"90 минут","0")</f>
        <v>90 минут</v>
      </c>
      <c r="H3724" s="37"/>
    </row>
    <row r="3725" spans="1:8" x14ac:dyDescent="0.3">
      <c r="A3725" s="35"/>
      <c r="B3725" s="9">
        <v>33626</v>
      </c>
      <c r="C3725" s="8" t="str">
        <f>TEXT(B3725, "dddd")</f>
        <v>Thursday</v>
      </c>
      <c r="D3725" s="10">
        <f>IF(WEEKDAY(B3725,2)&lt;=6,1,0)</f>
        <v>1</v>
      </c>
      <c r="E3725" s="10">
        <f>IF(WEEKDAY(B3725,2)&lt;=5,VALUE("8"),IF(WEEKDAY(B3725,2)=6,VALUE("6"),VALUE("0")))</f>
        <v>8</v>
      </c>
      <c r="F3725" s="11">
        <f>IF(WEEKDAY(B3725,2)&lt;=6,3,0)</f>
        <v>3</v>
      </c>
      <c r="G3725" s="12" t="str">
        <f>IF(WEEKDAY(B3725,2)&lt;=6,"90 минут","0")</f>
        <v>90 минут</v>
      </c>
      <c r="H3725" s="37"/>
    </row>
    <row r="3726" spans="1:8" x14ac:dyDescent="0.3">
      <c r="A3726" s="35"/>
      <c r="B3726" s="9">
        <v>33627</v>
      </c>
      <c r="C3726" s="8" t="str">
        <f>TEXT(B3726, "dddd")</f>
        <v>Friday</v>
      </c>
      <c r="D3726" s="10">
        <f>IF(WEEKDAY(B3726,2)&lt;=6,1,0)</f>
        <v>1</v>
      </c>
      <c r="E3726" s="10">
        <f>IF(WEEKDAY(B3726,2)&lt;=5,VALUE("8"),IF(WEEKDAY(B3726,2)=6,VALUE("6"),VALUE("0")))</f>
        <v>8</v>
      </c>
      <c r="F3726" s="11">
        <f>IF(WEEKDAY(B3726,2)&lt;=6,3,0)</f>
        <v>3</v>
      </c>
      <c r="G3726" s="12" t="str">
        <f>IF(WEEKDAY(B3726,2)&lt;=6,"90 минут","0")</f>
        <v>90 минут</v>
      </c>
      <c r="H3726" s="37"/>
    </row>
    <row r="3727" spans="1:8" x14ac:dyDescent="0.3">
      <c r="A3727" s="35"/>
      <c r="B3727" s="9">
        <v>33628</v>
      </c>
      <c r="C3727" s="8" t="str">
        <f>TEXT(B3727, "dddd")</f>
        <v>Saturday</v>
      </c>
      <c r="D3727" s="10">
        <f>IF(WEEKDAY(B3727,2)&lt;=6,1,0)</f>
        <v>1</v>
      </c>
      <c r="E3727" s="10">
        <f>IF(WEEKDAY(B3727,2)&lt;=5,VALUE("8"),IF(WEEKDAY(B3727,2)=6,VALUE("6"),VALUE("0")))</f>
        <v>6</v>
      </c>
      <c r="F3727" s="11">
        <f>IF(WEEKDAY(B3727,2)&lt;=6,3,0)</f>
        <v>3</v>
      </c>
      <c r="G3727" s="12" t="str">
        <f>IF(WEEKDAY(B3727,2)&lt;=6,"90 минут","0")</f>
        <v>90 минут</v>
      </c>
      <c r="H3727" s="37"/>
    </row>
    <row r="3728" spans="1:8" x14ac:dyDescent="0.3">
      <c r="A3728" s="35"/>
      <c r="B3728" s="9">
        <v>33629</v>
      </c>
      <c r="C3728" s="8" t="str">
        <f>TEXT(B3728, "dddd")</f>
        <v>Sunday</v>
      </c>
      <c r="D3728" s="10">
        <f>IF(WEEKDAY(B3728,2)&lt;=6,1,0)</f>
        <v>0</v>
      </c>
      <c r="E3728" s="10">
        <f>IF(WEEKDAY(B3728,2)&lt;=5,VALUE("8"),IF(WEEKDAY(B3728,2)=6,VALUE("6"),VALUE("0")))</f>
        <v>0</v>
      </c>
      <c r="F3728" s="11">
        <f>IF(WEEKDAY(B3728,2)&lt;=6,3,0)</f>
        <v>0</v>
      </c>
      <c r="G3728" s="12" t="str">
        <f>IF(WEEKDAY(B3728,2)&lt;=6,"90 минут","0")</f>
        <v>0</v>
      </c>
      <c r="H3728" s="37"/>
    </row>
    <row r="3729" spans="1:8" x14ac:dyDescent="0.3">
      <c r="A3729" s="35"/>
      <c r="B3729" s="9">
        <v>33630</v>
      </c>
      <c r="C3729" s="8" t="str">
        <f>TEXT(B3729, "dddd")</f>
        <v>Monday</v>
      </c>
      <c r="D3729" s="10">
        <f>IF(WEEKDAY(B3729,2)&lt;=6,1,0)</f>
        <v>1</v>
      </c>
      <c r="E3729" s="10">
        <f>IF(WEEKDAY(B3729,2)&lt;=5,VALUE("8"),IF(WEEKDAY(B3729,2)=6,VALUE("6"),VALUE("0")))</f>
        <v>8</v>
      </c>
      <c r="F3729" s="11">
        <f>IF(WEEKDAY(B3729,2)&lt;=6,3,0)</f>
        <v>3</v>
      </c>
      <c r="G3729" s="12" t="str">
        <f>IF(WEEKDAY(B3729,2)&lt;=6,"90 минут","0")</f>
        <v>90 минут</v>
      </c>
      <c r="H3729" s="37"/>
    </row>
    <row r="3730" spans="1:8" x14ac:dyDescent="0.3">
      <c r="A3730" s="35"/>
      <c r="B3730" s="9">
        <v>33631</v>
      </c>
      <c r="C3730" s="8" t="str">
        <f>TEXT(B3730, "dddd")</f>
        <v>Tuesday</v>
      </c>
      <c r="D3730" s="10">
        <f>IF(WEEKDAY(B3730,2)&lt;=6,1,0)</f>
        <v>1</v>
      </c>
      <c r="E3730" s="10">
        <f>IF(WEEKDAY(B3730,2)&lt;=5,VALUE("8"),IF(WEEKDAY(B3730,2)=6,VALUE("6"),VALUE("0")))</f>
        <v>8</v>
      </c>
      <c r="F3730" s="11">
        <f>IF(WEEKDAY(B3730,2)&lt;=6,3,0)</f>
        <v>3</v>
      </c>
      <c r="G3730" s="12" t="str">
        <f>IF(WEEKDAY(B3730,2)&lt;=6,"90 минут","0")</f>
        <v>90 минут</v>
      </c>
      <c r="H3730" s="37"/>
    </row>
    <row r="3731" spans="1:8" x14ac:dyDescent="0.3">
      <c r="A3731" s="35"/>
      <c r="B3731" s="9">
        <v>33632</v>
      </c>
      <c r="C3731" s="8" t="str">
        <f>TEXT(B3731, "dddd")</f>
        <v>Wednesday</v>
      </c>
      <c r="D3731" s="10">
        <f>IF(WEEKDAY(B3731,2)&lt;=6,1,0)</f>
        <v>1</v>
      </c>
      <c r="E3731" s="10">
        <f>IF(WEEKDAY(B3731,2)&lt;=5,VALUE("8"),IF(WEEKDAY(B3731,2)=6,VALUE("6"),VALUE("0")))</f>
        <v>8</v>
      </c>
      <c r="F3731" s="11">
        <f>IF(WEEKDAY(B3731,2)&lt;=6,3,0)</f>
        <v>3</v>
      </c>
      <c r="G3731" s="12" t="str">
        <f>IF(WEEKDAY(B3731,2)&lt;=6,"90 минут","0")</f>
        <v>90 минут</v>
      </c>
      <c r="H3731" s="37"/>
    </row>
    <row r="3732" spans="1:8" x14ac:dyDescent="0.3">
      <c r="A3732" s="35"/>
      <c r="B3732" s="9">
        <v>33633</v>
      </c>
      <c r="C3732" s="8" t="str">
        <f>TEXT(B3732, "dddd")</f>
        <v>Thursday</v>
      </c>
      <c r="D3732" s="10">
        <f>IF(WEEKDAY(B3732,2)&lt;=6,1,0)</f>
        <v>1</v>
      </c>
      <c r="E3732" s="10">
        <f>IF(WEEKDAY(B3732,2)&lt;=5,VALUE("8"),IF(WEEKDAY(B3732,2)=6,VALUE("6"),VALUE("0")))</f>
        <v>8</v>
      </c>
      <c r="F3732" s="11">
        <f>IF(WEEKDAY(B3732,2)&lt;=6,3,0)</f>
        <v>3</v>
      </c>
      <c r="G3732" s="12" t="str">
        <f>IF(WEEKDAY(B3732,2)&lt;=6,"90 минут","0")</f>
        <v>90 минут</v>
      </c>
      <c r="H3732" s="37"/>
    </row>
    <row r="3733" spans="1:8" x14ac:dyDescent="0.3">
      <c r="A3733" s="35"/>
      <c r="B3733" s="9">
        <v>33634</v>
      </c>
      <c r="C3733" s="8" t="str">
        <f>TEXT(B3733, "dddd")</f>
        <v>Friday</v>
      </c>
      <c r="D3733" s="10">
        <f>IF(WEEKDAY(B3733,2)&lt;=6,1,0)</f>
        <v>1</v>
      </c>
      <c r="E3733" s="10">
        <f>IF(WEEKDAY(B3733,2)&lt;=5,VALUE("8"),IF(WEEKDAY(B3733,2)=6,VALUE("6"),VALUE("0")))</f>
        <v>8</v>
      </c>
      <c r="F3733" s="11">
        <f>IF(WEEKDAY(B3733,2)&lt;=6,3,0)</f>
        <v>3</v>
      </c>
      <c r="G3733" s="12" t="str">
        <f>IF(WEEKDAY(B3733,2)&lt;=6,"90 минут","0")</f>
        <v>90 минут</v>
      </c>
      <c r="H3733" s="37"/>
    </row>
    <row r="3734" spans="1:8" x14ac:dyDescent="0.3">
      <c r="A3734" s="35"/>
      <c r="B3734" s="9">
        <v>33635</v>
      </c>
      <c r="C3734" s="8" t="str">
        <f>TEXT(B3734, "dddd")</f>
        <v>Saturday</v>
      </c>
      <c r="D3734" s="10">
        <f>IF(WEEKDAY(B3734,2)&lt;=6,1,0)</f>
        <v>1</v>
      </c>
      <c r="E3734" s="10">
        <f>IF(WEEKDAY(B3734,2)&lt;=5,VALUE("8"),IF(WEEKDAY(B3734,2)=6,VALUE("6"),VALUE("0")))</f>
        <v>6</v>
      </c>
      <c r="F3734" s="11">
        <f>IF(WEEKDAY(B3734,2)&lt;=6,3,0)</f>
        <v>3</v>
      </c>
      <c r="G3734" s="12" t="str">
        <f>IF(WEEKDAY(B3734,2)&lt;=6,"90 минут","0")</f>
        <v>90 минут</v>
      </c>
      <c r="H3734" s="37"/>
    </row>
    <row r="3735" spans="1:8" x14ac:dyDescent="0.3">
      <c r="A3735" s="35"/>
      <c r="B3735" s="9">
        <v>33636</v>
      </c>
      <c r="C3735" s="8" t="str">
        <f>TEXT(B3735, "dddd")</f>
        <v>Sunday</v>
      </c>
      <c r="D3735" s="10">
        <f>IF(WEEKDAY(B3735,2)&lt;=6,1,0)</f>
        <v>0</v>
      </c>
      <c r="E3735" s="10">
        <f>IF(WEEKDAY(B3735,2)&lt;=5,VALUE("8"),IF(WEEKDAY(B3735,2)=6,VALUE("6"),VALUE("0")))</f>
        <v>0</v>
      </c>
      <c r="F3735" s="11">
        <f>IF(WEEKDAY(B3735,2)&lt;=6,3,0)</f>
        <v>0</v>
      </c>
      <c r="G3735" s="12" t="str">
        <f>IF(WEEKDAY(B3735,2)&lt;=6,"90 минут","0")</f>
        <v>0</v>
      </c>
      <c r="H3735" s="37"/>
    </row>
    <row r="3736" spans="1:8" x14ac:dyDescent="0.3">
      <c r="A3736" s="35"/>
      <c r="B3736" s="9">
        <v>33637</v>
      </c>
      <c r="C3736" s="8" t="str">
        <f>TEXT(B3736, "dddd")</f>
        <v>Monday</v>
      </c>
      <c r="D3736" s="10">
        <f>IF(WEEKDAY(B3736,2)&lt;=6,1,0)</f>
        <v>1</v>
      </c>
      <c r="E3736" s="10">
        <f>IF(WEEKDAY(B3736,2)&lt;=5,VALUE("8"),IF(WEEKDAY(B3736,2)=6,VALUE("6"),VALUE("0")))</f>
        <v>8</v>
      </c>
      <c r="F3736" s="11">
        <f>IF(WEEKDAY(B3736,2)&lt;=6,3,0)</f>
        <v>3</v>
      </c>
      <c r="G3736" s="12" t="str">
        <f>IF(WEEKDAY(B3736,2)&lt;=6,"90 минут","0")</f>
        <v>90 минут</v>
      </c>
      <c r="H3736" s="37"/>
    </row>
    <row r="3737" spans="1:8" x14ac:dyDescent="0.3">
      <c r="A3737" s="35"/>
      <c r="B3737" s="9">
        <v>33638</v>
      </c>
      <c r="C3737" s="8" t="str">
        <f>TEXT(B3737, "dddd")</f>
        <v>Tuesday</v>
      </c>
      <c r="D3737" s="10">
        <f>IF(WEEKDAY(B3737,2)&lt;=6,1,0)</f>
        <v>1</v>
      </c>
      <c r="E3737" s="10">
        <f>IF(WEEKDAY(B3737,2)&lt;=5,VALUE("8"),IF(WEEKDAY(B3737,2)=6,VALUE("6"),VALUE("0")))</f>
        <v>8</v>
      </c>
      <c r="F3737" s="11">
        <f>IF(WEEKDAY(B3737,2)&lt;=6,3,0)</f>
        <v>3</v>
      </c>
      <c r="G3737" s="12" t="str">
        <f>IF(WEEKDAY(B3737,2)&lt;=6,"90 минут","0")</f>
        <v>90 минут</v>
      </c>
      <c r="H3737" s="37"/>
    </row>
    <row r="3738" spans="1:8" x14ac:dyDescent="0.3">
      <c r="A3738" s="35"/>
      <c r="B3738" s="9">
        <v>33639</v>
      </c>
      <c r="C3738" s="8" t="str">
        <f>TEXT(B3738, "dddd")</f>
        <v>Wednesday</v>
      </c>
      <c r="D3738" s="10">
        <f>IF(WEEKDAY(B3738,2)&lt;=6,1,0)</f>
        <v>1</v>
      </c>
      <c r="E3738" s="10">
        <f>IF(WEEKDAY(B3738,2)&lt;=5,VALUE("8"),IF(WEEKDAY(B3738,2)=6,VALUE("6"),VALUE("0")))</f>
        <v>8</v>
      </c>
      <c r="F3738" s="11">
        <f>IF(WEEKDAY(B3738,2)&lt;=6,3,0)</f>
        <v>3</v>
      </c>
      <c r="G3738" s="12" t="str">
        <f>IF(WEEKDAY(B3738,2)&lt;=6,"90 минут","0")</f>
        <v>90 минут</v>
      </c>
      <c r="H3738" s="37"/>
    </row>
    <row r="3739" spans="1:8" x14ac:dyDescent="0.3">
      <c r="A3739" s="35"/>
      <c r="B3739" s="9">
        <v>33640</v>
      </c>
      <c r="C3739" s="8" t="str">
        <f>TEXT(B3739, "dddd")</f>
        <v>Thursday</v>
      </c>
      <c r="D3739" s="10">
        <f>IF(WEEKDAY(B3739,2)&lt;=6,1,0)</f>
        <v>1</v>
      </c>
      <c r="E3739" s="10">
        <f>IF(WEEKDAY(B3739,2)&lt;=5,VALUE("8"),IF(WEEKDAY(B3739,2)=6,VALUE("6"),VALUE("0")))</f>
        <v>8</v>
      </c>
      <c r="F3739" s="11">
        <f>IF(WEEKDAY(B3739,2)&lt;=6,3,0)</f>
        <v>3</v>
      </c>
      <c r="G3739" s="12" t="str">
        <f>IF(WEEKDAY(B3739,2)&lt;=6,"90 минут","0")</f>
        <v>90 минут</v>
      </c>
      <c r="H3739" s="37"/>
    </row>
    <row r="3740" spans="1:8" x14ac:dyDescent="0.3">
      <c r="A3740" s="35"/>
      <c r="B3740" s="9">
        <v>33641</v>
      </c>
      <c r="C3740" s="8" t="str">
        <f>TEXT(B3740, "dddd")</f>
        <v>Friday</v>
      </c>
      <c r="D3740" s="10">
        <f>IF(WEEKDAY(B3740,2)&lt;=6,1,0)</f>
        <v>1</v>
      </c>
      <c r="E3740" s="10">
        <f>IF(WEEKDAY(B3740,2)&lt;=5,VALUE("8"),IF(WEEKDAY(B3740,2)=6,VALUE("6"),VALUE("0")))</f>
        <v>8</v>
      </c>
      <c r="F3740" s="11">
        <f>IF(WEEKDAY(B3740,2)&lt;=6,3,0)</f>
        <v>3</v>
      </c>
      <c r="G3740" s="12" t="str">
        <f>IF(WEEKDAY(B3740,2)&lt;=6,"90 минут","0")</f>
        <v>90 минут</v>
      </c>
      <c r="H3740" s="37"/>
    </row>
    <row r="3741" spans="1:8" x14ac:dyDescent="0.3">
      <c r="A3741" s="35"/>
      <c r="B3741" s="9">
        <v>33642</v>
      </c>
      <c r="C3741" s="8" t="str">
        <f>TEXT(B3741, "dddd")</f>
        <v>Saturday</v>
      </c>
      <c r="D3741" s="10">
        <f>IF(WEEKDAY(B3741,2)&lt;=6,1,0)</f>
        <v>1</v>
      </c>
      <c r="E3741" s="10">
        <f>IF(WEEKDAY(B3741,2)&lt;=5,VALUE("8"),IF(WEEKDAY(B3741,2)=6,VALUE("6"),VALUE("0")))</f>
        <v>6</v>
      </c>
      <c r="F3741" s="11">
        <f>IF(WEEKDAY(B3741,2)&lt;=6,3,0)</f>
        <v>3</v>
      </c>
      <c r="G3741" s="12" t="str">
        <f>IF(WEEKDAY(B3741,2)&lt;=6,"90 минут","0")</f>
        <v>90 минут</v>
      </c>
      <c r="H3741" s="37"/>
    </row>
    <row r="3742" spans="1:8" x14ac:dyDescent="0.3">
      <c r="A3742" s="35"/>
      <c r="B3742" s="9">
        <v>33643</v>
      </c>
      <c r="C3742" s="8" t="str">
        <f>TEXT(B3742, "dddd")</f>
        <v>Sunday</v>
      </c>
      <c r="D3742" s="10">
        <f>IF(WEEKDAY(B3742,2)&lt;=6,1,0)</f>
        <v>0</v>
      </c>
      <c r="E3742" s="10">
        <f>IF(WEEKDAY(B3742,2)&lt;=5,VALUE("8"),IF(WEEKDAY(B3742,2)=6,VALUE("6"),VALUE("0")))</f>
        <v>0</v>
      </c>
      <c r="F3742" s="11">
        <f>IF(WEEKDAY(B3742,2)&lt;=6,3,0)</f>
        <v>0</v>
      </c>
      <c r="G3742" s="12" t="str">
        <f>IF(WEEKDAY(B3742,2)&lt;=6,"90 минут","0")</f>
        <v>0</v>
      </c>
      <c r="H3742" s="37"/>
    </row>
    <row r="3743" spans="1:8" x14ac:dyDescent="0.3">
      <c r="A3743" s="35"/>
      <c r="B3743" s="9">
        <v>33644</v>
      </c>
      <c r="C3743" s="8" t="str">
        <f>TEXT(B3743, "dddd")</f>
        <v>Monday</v>
      </c>
      <c r="D3743" s="10">
        <f>IF(WEEKDAY(B3743,2)&lt;=6,1,0)</f>
        <v>1</v>
      </c>
      <c r="E3743" s="10">
        <f>IF(WEEKDAY(B3743,2)&lt;=5,VALUE("8"),IF(WEEKDAY(B3743,2)=6,VALUE("6"),VALUE("0")))</f>
        <v>8</v>
      </c>
      <c r="F3743" s="11">
        <f>IF(WEEKDAY(B3743,2)&lt;=6,3,0)</f>
        <v>3</v>
      </c>
      <c r="G3743" s="12" t="str">
        <f>IF(WEEKDAY(B3743,2)&lt;=6,"90 минут","0")</f>
        <v>90 минут</v>
      </c>
      <c r="H3743" s="37"/>
    </row>
    <row r="3744" spans="1:8" x14ac:dyDescent="0.3">
      <c r="A3744" s="35"/>
      <c r="B3744" s="9">
        <v>33645</v>
      </c>
      <c r="C3744" s="8" t="str">
        <f>TEXT(B3744, "dddd")</f>
        <v>Tuesday</v>
      </c>
      <c r="D3744" s="10">
        <f>IF(WEEKDAY(B3744,2)&lt;=6,1,0)</f>
        <v>1</v>
      </c>
      <c r="E3744" s="10">
        <f>IF(WEEKDAY(B3744,2)&lt;=5,VALUE("8"),IF(WEEKDAY(B3744,2)=6,VALUE("6"),VALUE("0")))</f>
        <v>8</v>
      </c>
      <c r="F3744" s="11">
        <f>IF(WEEKDAY(B3744,2)&lt;=6,3,0)</f>
        <v>3</v>
      </c>
      <c r="G3744" s="12" t="str">
        <f>IF(WEEKDAY(B3744,2)&lt;=6,"90 минут","0")</f>
        <v>90 минут</v>
      </c>
      <c r="H3744" s="37"/>
    </row>
    <row r="3745" spans="1:8" x14ac:dyDescent="0.3">
      <c r="A3745" s="35"/>
      <c r="B3745" s="9">
        <v>33646</v>
      </c>
      <c r="C3745" s="8" t="str">
        <f>TEXT(B3745, "dddd")</f>
        <v>Wednesday</v>
      </c>
      <c r="D3745" s="10">
        <f>IF(WEEKDAY(B3745,2)&lt;=6,1,0)</f>
        <v>1</v>
      </c>
      <c r="E3745" s="10">
        <f>IF(WEEKDAY(B3745,2)&lt;=5,VALUE("8"),IF(WEEKDAY(B3745,2)=6,VALUE("6"),VALUE("0")))</f>
        <v>8</v>
      </c>
      <c r="F3745" s="11">
        <f>IF(WEEKDAY(B3745,2)&lt;=6,3,0)</f>
        <v>3</v>
      </c>
      <c r="G3745" s="12" t="str">
        <f>IF(WEEKDAY(B3745,2)&lt;=6,"90 минут","0")</f>
        <v>90 минут</v>
      </c>
      <c r="H3745" s="37"/>
    </row>
    <row r="3746" spans="1:8" x14ac:dyDescent="0.3">
      <c r="A3746" s="35"/>
      <c r="B3746" s="9">
        <v>33647</v>
      </c>
      <c r="C3746" s="8" t="str">
        <f>TEXT(B3746, "dddd")</f>
        <v>Thursday</v>
      </c>
      <c r="D3746" s="10">
        <f>IF(WEEKDAY(B3746,2)&lt;=6,1,0)</f>
        <v>1</v>
      </c>
      <c r="E3746" s="10">
        <f>IF(WEEKDAY(B3746,2)&lt;=5,VALUE("8"),IF(WEEKDAY(B3746,2)=6,VALUE("6"),VALUE("0")))</f>
        <v>8</v>
      </c>
      <c r="F3746" s="11">
        <f>IF(WEEKDAY(B3746,2)&lt;=6,3,0)</f>
        <v>3</v>
      </c>
      <c r="G3746" s="12" t="str">
        <f>IF(WEEKDAY(B3746,2)&lt;=6,"90 минут","0")</f>
        <v>90 минут</v>
      </c>
      <c r="H3746" s="37"/>
    </row>
    <row r="3747" spans="1:8" x14ac:dyDescent="0.3">
      <c r="A3747" s="35"/>
      <c r="B3747" s="9">
        <v>33648</v>
      </c>
      <c r="C3747" s="8" t="str">
        <f>TEXT(B3747, "dddd")</f>
        <v>Friday</v>
      </c>
      <c r="D3747" s="10">
        <f>IF(WEEKDAY(B3747,2)&lt;=6,1,0)</f>
        <v>1</v>
      </c>
      <c r="E3747" s="10">
        <f>IF(WEEKDAY(B3747,2)&lt;=5,VALUE("8"),IF(WEEKDAY(B3747,2)=6,VALUE("6"),VALUE("0")))</f>
        <v>8</v>
      </c>
      <c r="F3747" s="11">
        <f>IF(WEEKDAY(B3747,2)&lt;=6,3,0)</f>
        <v>3</v>
      </c>
      <c r="G3747" s="12" t="str">
        <f>IF(WEEKDAY(B3747,2)&lt;=6,"90 минут","0")</f>
        <v>90 минут</v>
      </c>
      <c r="H3747" s="37"/>
    </row>
    <row r="3748" spans="1:8" x14ac:dyDescent="0.3">
      <c r="A3748" s="35"/>
      <c r="B3748" s="9">
        <v>33649</v>
      </c>
      <c r="C3748" s="8" t="str">
        <f>TEXT(B3748, "dddd")</f>
        <v>Saturday</v>
      </c>
      <c r="D3748" s="10">
        <f>IF(WEEKDAY(B3748,2)&lt;=6,1,0)</f>
        <v>1</v>
      </c>
      <c r="E3748" s="10">
        <f>IF(WEEKDAY(B3748,2)&lt;=5,VALUE("8"),IF(WEEKDAY(B3748,2)=6,VALUE("6"),VALUE("0")))</f>
        <v>6</v>
      </c>
      <c r="F3748" s="11">
        <f>IF(WEEKDAY(B3748,2)&lt;=6,3,0)</f>
        <v>3</v>
      </c>
      <c r="G3748" s="12" t="str">
        <f>IF(WEEKDAY(B3748,2)&lt;=6,"90 минут","0")</f>
        <v>90 минут</v>
      </c>
      <c r="H3748" s="37"/>
    </row>
    <row r="3749" spans="1:8" x14ac:dyDescent="0.3">
      <c r="A3749" s="35"/>
      <c r="B3749" s="9">
        <v>33650</v>
      </c>
      <c r="C3749" s="8" t="str">
        <f>TEXT(B3749, "dddd")</f>
        <v>Sunday</v>
      </c>
      <c r="D3749" s="10">
        <f>IF(WEEKDAY(B3749,2)&lt;=6,1,0)</f>
        <v>0</v>
      </c>
      <c r="E3749" s="10">
        <f>IF(WEEKDAY(B3749,2)&lt;=5,VALUE("8"),IF(WEEKDAY(B3749,2)=6,VALUE("6"),VALUE("0")))</f>
        <v>0</v>
      </c>
      <c r="F3749" s="11">
        <f>IF(WEEKDAY(B3749,2)&lt;=6,3,0)</f>
        <v>0</v>
      </c>
      <c r="G3749" s="12" t="str">
        <f>IF(WEEKDAY(B3749,2)&lt;=6,"90 минут","0")</f>
        <v>0</v>
      </c>
      <c r="H3749" s="37"/>
    </row>
    <row r="3750" spans="1:8" x14ac:dyDescent="0.3">
      <c r="A3750" s="35"/>
      <c r="B3750" s="9">
        <v>33651</v>
      </c>
      <c r="C3750" s="8" t="str">
        <f>TEXT(B3750, "dddd")</f>
        <v>Monday</v>
      </c>
      <c r="D3750" s="10">
        <f>IF(WEEKDAY(B3750,2)&lt;=6,1,0)</f>
        <v>1</v>
      </c>
      <c r="E3750" s="10">
        <f>IF(WEEKDAY(B3750,2)&lt;=5,VALUE("8"),IF(WEEKDAY(B3750,2)=6,VALUE("6"),VALUE("0")))</f>
        <v>8</v>
      </c>
      <c r="F3750" s="11">
        <f>IF(WEEKDAY(B3750,2)&lt;=6,3,0)</f>
        <v>3</v>
      </c>
      <c r="G3750" s="12" t="str">
        <f>IF(WEEKDAY(B3750,2)&lt;=6,"90 минут","0")</f>
        <v>90 минут</v>
      </c>
      <c r="H3750" s="37"/>
    </row>
    <row r="3751" spans="1:8" x14ac:dyDescent="0.3">
      <c r="A3751" s="35"/>
      <c r="B3751" s="9">
        <v>33652</v>
      </c>
      <c r="C3751" s="8" t="str">
        <f>TEXT(B3751, "dddd")</f>
        <v>Tuesday</v>
      </c>
      <c r="D3751" s="10">
        <f>IF(WEEKDAY(B3751,2)&lt;=6,1,0)</f>
        <v>1</v>
      </c>
      <c r="E3751" s="10">
        <f>IF(WEEKDAY(B3751,2)&lt;=5,VALUE("8"),IF(WEEKDAY(B3751,2)=6,VALUE("6"),VALUE("0")))</f>
        <v>8</v>
      </c>
      <c r="F3751" s="11">
        <f>IF(WEEKDAY(B3751,2)&lt;=6,3,0)</f>
        <v>3</v>
      </c>
      <c r="G3751" s="12" t="str">
        <f>IF(WEEKDAY(B3751,2)&lt;=6,"90 минут","0")</f>
        <v>90 минут</v>
      </c>
      <c r="H3751" s="37"/>
    </row>
    <row r="3752" spans="1:8" x14ac:dyDescent="0.3">
      <c r="A3752" s="35"/>
      <c r="B3752" s="9">
        <v>33653</v>
      </c>
      <c r="C3752" s="8" t="str">
        <f>TEXT(B3752, "dddd")</f>
        <v>Wednesday</v>
      </c>
      <c r="D3752" s="10">
        <f>IF(WEEKDAY(B3752,2)&lt;=6,1,0)</f>
        <v>1</v>
      </c>
      <c r="E3752" s="10">
        <f>IF(WEEKDAY(B3752,2)&lt;=5,VALUE("8"),IF(WEEKDAY(B3752,2)=6,VALUE("6"),VALUE("0")))</f>
        <v>8</v>
      </c>
      <c r="F3752" s="11">
        <f>IF(WEEKDAY(B3752,2)&lt;=6,3,0)</f>
        <v>3</v>
      </c>
      <c r="G3752" s="12" t="str">
        <f>IF(WEEKDAY(B3752,2)&lt;=6,"90 минут","0")</f>
        <v>90 минут</v>
      </c>
      <c r="H3752" s="37"/>
    </row>
    <row r="3753" spans="1:8" x14ac:dyDescent="0.3">
      <c r="A3753" s="35"/>
      <c r="B3753" s="9">
        <v>33654</v>
      </c>
      <c r="C3753" s="8" t="str">
        <f>TEXT(B3753, "dddd")</f>
        <v>Thursday</v>
      </c>
      <c r="D3753" s="10">
        <f>IF(WEEKDAY(B3753,2)&lt;=6,1,0)</f>
        <v>1</v>
      </c>
      <c r="E3753" s="10">
        <f>IF(WEEKDAY(B3753,2)&lt;=5,VALUE("8"),IF(WEEKDAY(B3753,2)=6,VALUE("6"),VALUE("0")))</f>
        <v>8</v>
      </c>
      <c r="F3753" s="11">
        <f>IF(WEEKDAY(B3753,2)&lt;=6,3,0)</f>
        <v>3</v>
      </c>
      <c r="G3753" s="12" t="str">
        <f>IF(WEEKDAY(B3753,2)&lt;=6,"90 минут","0")</f>
        <v>90 минут</v>
      </c>
      <c r="H3753" s="37"/>
    </row>
    <row r="3754" spans="1:8" x14ac:dyDescent="0.3">
      <c r="A3754" s="35"/>
      <c r="B3754" s="9">
        <v>33655</v>
      </c>
      <c r="C3754" s="8" t="str">
        <f>TEXT(B3754, "dddd")</f>
        <v>Friday</v>
      </c>
      <c r="D3754" s="10">
        <f>IF(WEEKDAY(B3754,2)&lt;=6,1,0)</f>
        <v>1</v>
      </c>
      <c r="E3754" s="10">
        <f>IF(WEEKDAY(B3754,2)&lt;=5,VALUE("8"),IF(WEEKDAY(B3754,2)=6,VALUE("6"),VALUE("0")))</f>
        <v>8</v>
      </c>
      <c r="F3754" s="11">
        <f>IF(WEEKDAY(B3754,2)&lt;=6,3,0)</f>
        <v>3</v>
      </c>
      <c r="G3754" s="12" t="str">
        <f>IF(WEEKDAY(B3754,2)&lt;=6,"90 минут","0")</f>
        <v>90 минут</v>
      </c>
      <c r="H3754" s="37"/>
    </row>
    <row r="3755" spans="1:8" x14ac:dyDescent="0.3">
      <c r="A3755" s="35"/>
      <c r="B3755" s="9">
        <v>33656</v>
      </c>
      <c r="C3755" s="8" t="str">
        <f>TEXT(B3755, "dddd")</f>
        <v>Saturday</v>
      </c>
      <c r="D3755" s="10">
        <f>IF(WEEKDAY(B3755,2)&lt;=6,1,0)</f>
        <v>1</v>
      </c>
      <c r="E3755" s="10">
        <f>IF(WEEKDAY(B3755,2)&lt;=5,VALUE("8"),IF(WEEKDAY(B3755,2)=6,VALUE("6"),VALUE("0")))</f>
        <v>6</v>
      </c>
      <c r="F3755" s="11">
        <f>IF(WEEKDAY(B3755,2)&lt;=6,3,0)</f>
        <v>3</v>
      </c>
      <c r="G3755" s="12" t="str">
        <f>IF(WEEKDAY(B3755,2)&lt;=6,"90 минут","0")</f>
        <v>90 минут</v>
      </c>
      <c r="H3755" s="37"/>
    </row>
    <row r="3756" spans="1:8" x14ac:dyDescent="0.3">
      <c r="A3756" s="35"/>
      <c r="B3756" s="9">
        <v>33657</v>
      </c>
      <c r="C3756" s="8" t="str">
        <f>TEXT(B3756, "dddd")</f>
        <v>Sunday</v>
      </c>
      <c r="D3756" s="10">
        <f>IF(WEEKDAY(B3756,2)&lt;=6,1,0)</f>
        <v>0</v>
      </c>
      <c r="E3756" s="10">
        <f>IF(WEEKDAY(B3756,2)&lt;=5,VALUE("8"),IF(WEEKDAY(B3756,2)=6,VALUE("6"),VALUE("0")))</f>
        <v>0</v>
      </c>
      <c r="F3756" s="11">
        <f>IF(WEEKDAY(B3756,2)&lt;=6,3,0)</f>
        <v>0</v>
      </c>
      <c r="G3756" s="12" t="str">
        <f>IF(WEEKDAY(B3756,2)&lt;=6,"90 минут","0")</f>
        <v>0</v>
      </c>
      <c r="H3756" s="37"/>
    </row>
    <row r="3757" spans="1:8" x14ac:dyDescent="0.3">
      <c r="A3757" s="35"/>
      <c r="B3757" s="9">
        <v>33658</v>
      </c>
      <c r="C3757" s="8" t="str">
        <f>TEXT(B3757, "dddd")</f>
        <v>Monday</v>
      </c>
      <c r="D3757" s="10">
        <f>IF(WEEKDAY(B3757,2)&lt;=6,1,0)</f>
        <v>1</v>
      </c>
      <c r="E3757" s="10">
        <f>IF(WEEKDAY(B3757,2)&lt;=5,VALUE("8"),IF(WEEKDAY(B3757,2)=6,VALUE("6"),VALUE("0")))</f>
        <v>8</v>
      </c>
      <c r="F3757" s="11">
        <f>IF(WEEKDAY(B3757,2)&lt;=6,3,0)</f>
        <v>3</v>
      </c>
      <c r="G3757" s="12" t="str">
        <f>IF(WEEKDAY(B3757,2)&lt;=6,"90 минут","0")</f>
        <v>90 минут</v>
      </c>
      <c r="H3757" s="37"/>
    </row>
    <row r="3758" spans="1:8" x14ac:dyDescent="0.3">
      <c r="A3758" s="35"/>
      <c r="B3758" s="9">
        <v>33659</v>
      </c>
      <c r="C3758" s="8" t="str">
        <f>TEXT(B3758, "dddd")</f>
        <v>Tuesday</v>
      </c>
      <c r="D3758" s="10">
        <f>IF(WEEKDAY(B3758,2)&lt;=6,1,0)</f>
        <v>1</v>
      </c>
      <c r="E3758" s="10">
        <f>IF(WEEKDAY(B3758,2)&lt;=5,VALUE("8"),IF(WEEKDAY(B3758,2)=6,VALUE("6"),VALUE("0")))</f>
        <v>8</v>
      </c>
      <c r="F3758" s="11">
        <f>IF(WEEKDAY(B3758,2)&lt;=6,3,0)</f>
        <v>3</v>
      </c>
      <c r="G3758" s="12" t="str">
        <f>IF(WEEKDAY(B3758,2)&lt;=6,"90 минут","0")</f>
        <v>90 минут</v>
      </c>
      <c r="H3758" s="37"/>
    </row>
    <row r="3759" spans="1:8" x14ac:dyDescent="0.3">
      <c r="A3759" s="35"/>
      <c r="B3759" s="9">
        <v>33660</v>
      </c>
      <c r="C3759" s="8" t="str">
        <f>TEXT(B3759, "dddd")</f>
        <v>Wednesday</v>
      </c>
      <c r="D3759" s="10">
        <f>IF(WEEKDAY(B3759,2)&lt;=6,1,0)</f>
        <v>1</v>
      </c>
      <c r="E3759" s="10">
        <f>IF(WEEKDAY(B3759,2)&lt;=5,VALUE("8"),IF(WEEKDAY(B3759,2)=6,VALUE("6"),VALUE("0")))</f>
        <v>8</v>
      </c>
      <c r="F3759" s="11">
        <f>IF(WEEKDAY(B3759,2)&lt;=6,3,0)</f>
        <v>3</v>
      </c>
      <c r="G3759" s="12" t="str">
        <f>IF(WEEKDAY(B3759,2)&lt;=6,"90 минут","0")</f>
        <v>90 минут</v>
      </c>
      <c r="H3759" s="37"/>
    </row>
    <row r="3760" spans="1:8" x14ac:dyDescent="0.3">
      <c r="A3760" s="35"/>
      <c r="B3760" s="9">
        <v>33661</v>
      </c>
      <c r="C3760" s="8" t="str">
        <f>TEXT(B3760, "dddd")</f>
        <v>Thursday</v>
      </c>
      <c r="D3760" s="10">
        <f>IF(WEEKDAY(B3760,2)&lt;=6,1,0)</f>
        <v>1</v>
      </c>
      <c r="E3760" s="10">
        <f>IF(WEEKDAY(B3760,2)&lt;=5,VALUE("8"),IF(WEEKDAY(B3760,2)=6,VALUE("6"),VALUE("0")))</f>
        <v>8</v>
      </c>
      <c r="F3760" s="11">
        <f>IF(WEEKDAY(B3760,2)&lt;=6,3,0)</f>
        <v>3</v>
      </c>
      <c r="G3760" s="12" t="str">
        <f>IF(WEEKDAY(B3760,2)&lt;=6,"90 минут","0")</f>
        <v>90 минут</v>
      </c>
      <c r="H3760" s="37"/>
    </row>
    <row r="3761" spans="1:8" x14ac:dyDescent="0.3">
      <c r="A3761" s="35"/>
      <c r="B3761" s="9">
        <v>33662</v>
      </c>
      <c r="C3761" s="8" t="str">
        <f>TEXT(B3761, "dddd")</f>
        <v>Friday</v>
      </c>
      <c r="D3761" s="10">
        <f>IF(WEEKDAY(B3761,2)&lt;=6,1,0)</f>
        <v>1</v>
      </c>
      <c r="E3761" s="10">
        <f>IF(WEEKDAY(B3761,2)&lt;=5,VALUE("8"),IF(WEEKDAY(B3761,2)=6,VALUE("6"),VALUE("0")))</f>
        <v>8</v>
      </c>
      <c r="F3761" s="11">
        <f>IF(WEEKDAY(B3761,2)&lt;=6,3,0)</f>
        <v>3</v>
      </c>
      <c r="G3761" s="12" t="str">
        <f>IF(WEEKDAY(B3761,2)&lt;=6,"90 минут","0")</f>
        <v>90 минут</v>
      </c>
      <c r="H3761" s="37"/>
    </row>
    <row r="3762" spans="1:8" x14ac:dyDescent="0.3">
      <c r="A3762" s="35"/>
      <c r="B3762" s="9">
        <v>33663</v>
      </c>
      <c r="C3762" s="8" t="str">
        <f>TEXT(B3762, "dddd")</f>
        <v>Saturday</v>
      </c>
      <c r="D3762" s="10">
        <f>IF(WEEKDAY(B3762,2)&lt;=6,1,0)</f>
        <v>1</v>
      </c>
      <c r="E3762" s="10">
        <f>IF(WEEKDAY(B3762,2)&lt;=5,VALUE("8"),IF(WEEKDAY(B3762,2)=6,VALUE("6"),VALUE("0")))</f>
        <v>6</v>
      </c>
      <c r="F3762" s="11">
        <f>IF(WEEKDAY(B3762,2)&lt;=6,3,0)</f>
        <v>3</v>
      </c>
      <c r="G3762" s="12" t="str">
        <f>IF(WEEKDAY(B3762,2)&lt;=6,"90 минут","0")</f>
        <v>90 минут</v>
      </c>
      <c r="H3762" s="37"/>
    </row>
    <row r="3763" spans="1:8" x14ac:dyDescent="0.3">
      <c r="A3763" s="35"/>
      <c r="B3763" s="9">
        <v>33664</v>
      </c>
      <c r="C3763" s="8" t="str">
        <f>TEXT(B3763, "dddd")</f>
        <v>Sunday</v>
      </c>
      <c r="D3763" s="10">
        <f>IF(WEEKDAY(B3763,2)&lt;=6,1,0)</f>
        <v>0</v>
      </c>
      <c r="E3763" s="10">
        <f>IF(WEEKDAY(B3763,2)&lt;=5,VALUE("8"),IF(WEEKDAY(B3763,2)=6,VALUE("6"),VALUE("0")))</f>
        <v>0</v>
      </c>
      <c r="F3763" s="11">
        <f>IF(WEEKDAY(B3763,2)&lt;=6,3,0)</f>
        <v>0</v>
      </c>
      <c r="G3763" s="12" t="str">
        <f>IF(WEEKDAY(B3763,2)&lt;=6,"90 минут","0")</f>
        <v>0</v>
      </c>
      <c r="H3763" s="37"/>
    </row>
    <row r="3764" spans="1:8" x14ac:dyDescent="0.3">
      <c r="A3764" s="35"/>
      <c r="B3764" s="9">
        <v>33665</v>
      </c>
      <c r="C3764" s="8" t="str">
        <f>TEXT(B3764, "dddd")</f>
        <v>Monday</v>
      </c>
      <c r="D3764" s="10">
        <f>IF(WEEKDAY(B3764,2)&lt;=6,1,0)</f>
        <v>1</v>
      </c>
      <c r="E3764" s="10">
        <f>IF(WEEKDAY(B3764,2)&lt;=5,VALUE("8"),IF(WEEKDAY(B3764,2)=6,VALUE("6"),VALUE("0")))</f>
        <v>8</v>
      </c>
      <c r="F3764" s="11">
        <f>IF(WEEKDAY(B3764,2)&lt;=6,3,0)</f>
        <v>3</v>
      </c>
      <c r="G3764" s="12" t="str">
        <f>IF(WEEKDAY(B3764,2)&lt;=6,"90 минут","0")</f>
        <v>90 минут</v>
      </c>
      <c r="H3764" s="37"/>
    </row>
    <row r="3765" spans="1:8" x14ac:dyDescent="0.3">
      <c r="A3765" s="35"/>
      <c r="B3765" s="9">
        <v>33666</v>
      </c>
      <c r="C3765" s="8" t="str">
        <f>TEXT(B3765, "dddd")</f>
        <v>Tuesday</v>
      </c>
      <c r="D3765" s="10">
        <f>IF(WEEKDAY(B3765,2)&lt;=6,1,0)</f>
        <v>1</v>
      </c>
      <c r="E3765" s="10">
        <f>IF(WEEKDAY(B3765,2)&lt;=5,VALUE("8"),IF(WEEKDAY(B3765,2)=6,VALUE("6"),VALUE("0")))</f>
        <v>8</v>
      </c>
      <c r="F3765" s="11">
        <f>IF(WEEKDAY(B3765,2)&lt;=6,3,0)</f>
        <v>3</v>
      </c>
      <c r="G3765" s="12" t="str">
        <f>IF(WEEKDAY(B3765,2)&lt;=6,"90 минут","0")</f>
        <v>90 минут</v>
      </c>
      <c r="H3765" s="37"/>
    </row>
    <row r="3766" spans="1:8" x14ac:dyDescent="0.3">
      <c r="A3766" s="35"/>
      <c r="B3766" s="9">
        <v>33667</v>
      </c>
      <c r="C3766" s="8" t="str">
        <f>TEXT(B3766, "dddd")</f>
        <v>Wednesday</v>
      </c>
      <c r="D3766" s="10">
        <f>IF(WEEKDAY(B3766,2)&lt;=6,1,0)</f>
        <v>1</v>
      </c>
      <c r="E3766" s="10">
        <f>IF(WEEKDAY(B3766,2)&lt;=5,VALUE("8"),IF(WEEKDAY(B3766,2)=6,VALUE("6"),VALUE("0")))</f>
        <v>8</v>
      </c>
      <c r="F3766" s="11">
        <f>IF(WEEKDAY(B3766,2)&lt;=6,3,0)</f>
        <v>3</v>
      </c>
      <c r="G3766" s="12" t="str">
        <f>IF(WEEKDAY(B3766,2)&lt;=6,"90 минут","0")</f>
        <v>90 минут</v>
      </c>
      <c r="H3766" s="37"/>
    </row>
    <row r="3767" spans="1:8" x14ac:dyDescent="0.3">
      <c r="A3767" s="35"/>
      <c r="B3767" s="9">
        <v>33668</v>
      </c>
      <c r="C3767" s="8" t="str">
        <f>TEXT(B3767, "dddd")</f>
        <v>Thursday</v>
      </c>
      <c r="D3767" s="10">
        <f>IF(WEEKDAY(B3767,2)&lt;=6,1,0)</f>
        <v>1</v>
      </c>
      <c r="E3767" s="10">
        <f>IF(WEEKDAY(B3767,2)&lt;=5,VALUE("8"),IF(WEEKDAY(B3767,2)=6,VALUE("6"),VALUE("0")))</f>
        <v>8</v>
      </c>
      <c r="F3767" s="11">
        <f>IF(WEEKDAY(B3767,2)&lt;=6,3,0)</f>
        <v>3</v>
      </c>
      <c r="G3767" s="12" t="str">
        <f>IF(WEEKDAY(B3767,2)&lt;=6,"90 минут","0")</f>
        <v>90 минут</v>
      </c>
      <c r="H3767" s="37"/>
    </row>
    <row r="3768" spans="1:8" x14ac:dyDescent="0.3">
      <c r="A3768" s="35"/>
      <c r="B3768" s="9">
        <v>33669</v>
      </c>
      <c r="C3768" s="8" t="str">
        <f>TEXT(B3768, "dddd")</f>
        <v>Friday</v>
      </c>
      <c r="D3768" s="10">
        <f>IF(WEEKDAY(B3768,2)&lt;=6,1,0)</f>
        <v>1</v>
      </c>
      <c r="E3768" s="10">
        <f>IF(WEEKDAY(B3768,2)&lt;=5,VALUE("8"),IF(WEEKDAY(B3768,2)=6,VALUE("6"),VALUE("0")))</f>
        <v>8</v>
      </c>
      <c r="F3768" s="11">
        <f>IF(WEEKDAY(B3768,2)&lt;=6,3,0)</f>
        <v>3</v>
      </c>
      <c r="G3768" s="12" t="str">
        <f>IF(WEEKDAY(B3768,2)&lt;=6,"90 минут","0")</f>
        <v>90 минут</v>
      </c>
      <c r="H3768" s="37"/>
    </row>
    <row r="3769" spans="1:8" x14ac:dyDescent="0.3">
      <c r="A3769" s="35"/>
      <c r="B3769" s="9">
        <v>33670</v>
      </c>
      <c r="C3769" s="8" t="str">
        <f>TEXT(B3769, "dddd")</f>
        <v>Saturday</v>
      </c>
      <c r="D3769" s="10">
        <f>IF(WEEKDAY(B3769,2)&lt;=6,1,0)</f>
        <v>1</v>
      </c>
      <c r="E3769" s="10">
        <f>IF(WEEKDAY(B3769,2)&lt;=5,VALUE("8"),IF(WEEKDAY(B3769,2)=6,VALUE("6"),VALUE("0")))</f>
        <v>6</v>
      </c>
      <c r="F3769" s="11">
        <f>IF(WEEKDAY(B3769,2)&lt;=6,3,0)</f>
        <v>3</v>
      </c>
      <c r="G3769" s="12" t="str">
        <f>IF(WEEKDAY(B3769,2)&lt;=6,"90 минут","0")</f>
        <v>90 минут</v>
      </c>
      <c r="H3769" s="37"/>
    </row>
    <row r="3770" spans="1:8" x14ac:dyDescent="0.3">
      <c r="A3770" s="35"/>
      <c r="B3770" s="9">
        <v>33671</v>
      </c>
      <c r="C3770" s="8" t="str">
        <f>TEXT(B3770, "dddd")</f>
        <v>Sunday</v>
      </c>
      <c r="D3770" s="10">
        <f>IF(WEEKDAY(B3770,2)&lt;=6,1,0)</f>
        <v>0</v>
      </c>
      <c r="E3770" s="10">
        <f>IF(WEEKDAY(B3770,2)&lt;=5,VALUE("8"),IF(WEEKDAY(B3770,2)=6,VALUE("6"),VALUE("0")))</f>
        <v>0</v>
      </c>
      <c r="F3770" s="11">
        <f>IF(WEEKDAY(B3770,2)&lt;=6,3,0)</f>
        <v>0</v>
      </c>
      <c r="G3770" s="12" t="str">
        <f>IF(WEEKDAY(B3770,2)&lt;=6,"90 минут","0")</f>
        <v>0</v>
      </c>
      <c r="H3770" s="37"/>
    </row>
    <row r="3771" spans="1:8" x14ac:dyDescent="0.3">
      <c r="A3771" s="35"/>
      <c r="B3771" s="9">
        <v>33672</v>
      </c>
      <c r="C3771" s="8" t="str">
        <f>TEXT(B3771, "dddd")</f>
        <v>Monday</v>
      </c>
      <c r="D3771" s="10">
        <f>IF(WEEKDAY(B3771,2)&lt;=6,1,0)</f>
        <v>1</v>
      </c>
      <c r="E3771" s="10">
        <f>IF(WEEKDAY(B3771,2)&lt;=5,VALUE("8"),IF(WEEKDAY(B3771,2)=6,VALUE("6"),VALUE("0")))</f>
        <v>8</v>
      </c>
      <c r="F3771" s="11">
        <f>IF(WEEKDAY(B3771,2)&lt;=6,3,0)</f>
        <v>3</v>
      </c>
      <c r="G3771" s="12" t="str">
        <f>IF(WEEKDAY(B3771,2)&lt;=6,"90 минут","0")</f>
        <v>90 минут</v>
      </c>
      <c r="H3771" s="37"/>
    </row>
    <row r="3772" spans="1:8" x14ac:dyDescent="0.3">
      <c r="A3772" s="35"/>
      <c r="B3772" s="9">
        <v>33673</v>
      </c>
      <c r="C3772" s="8" t="str">
        <f>TEXT(B3772, "dddd")</f>
        <v>Tuesday</v>
      </c>
      <c r="D3772" s="10">
        <f>IF(WEEKDAY(B3772,2)&lt;=6,1,0)</f>
        <v>1</v>
      </c>
      <c r="E3772" s="10">
        <f>IF(WEEKDAY(B3772,2)&lt;=5,VALUE("8"),IF(WEEKDAY(B3772,2)=6,VALUE("6"),VALUE("0")))</f>
        <v>8</v>
      </c>
      <c r="F3772" s="11">
        <f>IF(WEEKDAY(B3772,2)&lt;=6,3,0)</f>
        <v>3</v>
      </c>
      <c r="G3772" s="12" t="str">
        <f>IF(WEEKDAY(B3772,2)&lt;=6,"90 минут","0")</f>
        <v>90 минут</v>
      </c>
      <c r="H3772" s="37"/>
    </row>
    <row r="3773" spans="1:8" x14ac:dyDescent="0.3">
      <c r="A3773" s="35"/>
      <c r="B3773" s="9">
        <v>33674</v>
      </c>
      <c r="C3773" s="8" t="str">
        <f>TEXT(B3773, "dddd")</f>
        <v>Wednesday</v>
      </c>
      <c r="D3773" s="10">
        <f>IF(WEEKDAY(B3773,2)&lt;=6,1,0)</f>
        <v>1</v>
      </c>
      <c r="E3773" s="10">
        <f>IF(WEEKDAY(B3773,2)&lt;=5,VALUE("8"),IF(WEEKDAY(B3773,2)=6,VALUE("6"),VALUE("0")))</f>
        <v>8</v>
      </c>
      <c r="F3773" s="11">
        <f>IF(WEEKDAY(B3773,2)&lt;=6,3,0)</f>
        <v>3</v>
      </c>
      <c r="G3773" s="12" t="str">
        <f>IF(WEEKDAY(B3773,2)&lt;=6,"90 минут","0")</f>
        <v>90 минут</v>
      </c>
      <c r="H3773" s="37"/>
    </row>
    <row r="3774" spans="1:8" x14ac:dyDescent="0.3">
      <c r="A3774" s="35"/>
      <c r="B3774" s="9">
        <v>33675</v>
      </c>
      <c r="C3774" s="8" t="str">
        <f>TEXT(B3774, "dddd")</f>
        <v>Thursday</v>
      </c>
      <c r="D3774" s="10">
        <f>IF(WEEKDAY(B3774,2)&lt;=6,1,0)</f>
        <v>1</v>
      </c>
      <c r="E3774" s="10">
        <f>IF(WEEKDAY(B3774,2)&lt;=5,VALUE("8"),IF(WEEKDAY(B3774,2)=6,VALUE("6"),VALUE("0")))</f>
        <v>8</v>
      </c>
      <c r="F3774" s="11">
        <f>IF(WEEKDAY(B3774,2)&lt;=6,3,0)</f>
        <v>3</v>
      </c>
      <c r="G3774" s="12" t="str">
        <f>IF(WEEKDAY(B3774,2)&lt;=6,"90 минут","0")</f>
        <v>90 минут</v>
      </c>
      <c r="H3774" s="37"/>
    </row>
    <row r="3775" spans="1:8" x14ac:dyDescent="0.3">
      <c r="A3775" s="35"/>
      <c r="B3775" s="9">
        <v>33676</v>
      </c>
      <c r="C3775" s="8" t="str">
        <f>TEXT(B3775, "dddd")</f>
        <v>Friday</v>
      </c>
      <c r="D3775" s="10">
        <f>IF(WEEKDAY(B3775,2)&lt;=6,1,0)</f>
        <v>1</v>
      </c>
      <c r="E3775" s="10">
        <f>IF(WEEKDAY(B3775,2)&lt;=5,VALUE("8"),IF(WEEKDAY(B3775,2)=6,VALUE("6"),VALUE("0")))</f>
        <v>8</v>
      </c>
      <c r="F3775" s="11">
        <f>IF(WEEKDAY(B3775,2)&lt;=6,3,0)</f>
        <v>3</v>
      </c>
      <c r="G3775" s="12" t="str">
        <f>IF(WEEKDAY(B3775,2)&lt;=6,"90 минут","0")</f>
        <v>90 минут</v>
      </c>
      <c r="H3775" s="37"/>
    </row>
    <row r="3776" spans="1:8" x14ac:dyDescent="0.3">
      <c r="A3776" s="35"/>
      <c r="B3776" s="9">
        <v>33677</v>
      </c>
      <c r="C3776" s="8" t="str">
        <f>TEXT(B3776, "dddd")</f>
        <v>Saturday</v>
      </c>
      <c r="D3776" s="10">
        <f>IF(WEEKDAY(B3776,2)&lt;=6,1,0)</f>
        <v>1</v>
      </c>
      <c r="E3776" s="10">
        <f>IF(WEEKDAY(B3776,2)&lt;=5,VALUE("8"),IF(WEEKDAY(B3776,2)=6,VALUE("6"),VALUE("0")))</f>
        <v>6</v>
      </c>
      <c r="F3776" s="11">
        <f>IF(WEEKDAY(B3776,2)&lt;=6,3,0)</f>
        <v>3</v>
      </c>
      <c r="G3776" s="12" t="str">
        <f>IF(WEEKDAY(B3776,2)&lt;=6,"90 минут","0")</f>
        <v>90 минут</v>
      </c>
      <c r="H3776" s="37"/>
    </row>
    <row r="3777" spans="1:8" x14ac:dyDescent="0.3">
      <c r="A3777" s="35"/>
      <c r="B3777" s="9">
        <v>33678</v>
      </c>
      <c r="C3777" s="8" t="str">
        <f>TEXT(B3777, "dddd")</f>
        <v>Sunday</v>
      </c>
      <c r="D3777" s="10">
        <f>IF(WEEKDAY(B3777,2)&lt;=6,1,0)</f>
        <v>0</v>
      </c>
      <c r="E3777" s="10">
        <f>IF(WEEKDAY(B3777,2)&lt;=5,VALUE("8"),IF(WEEKDAY(B3777,2)=6,VALUE("6"),VALUE("0")))</f>
        <v>0</v>
      </c>
      <c r="F3777" s="11">
        <f>IF(WEEKDAY(B3777,2)&lt;=6,3,0)</f>
        <v>0</v>
      </c>
      <c r="G3777" s="12" t="str">
        <f>IF(WEEKDAY(B3777,2)&lt;=6,"90 минут","0")</f>
        <v>0</v>
      </c>
      <c r="H3777" s="37"/>
    </row>
    <row r="3778" spans="1:8" x14ac:dyDescent="0.3">
      <c r="A3778" s="35"/>
      <c r="B3778" s="9">
        <v>33679</v>
      </c>
      <c r="C3778" s="8" t="str">
        <f>TEXT(B3778, "dddd")</f>
        <v>Monday</v>
      </c>
      <c r="D3778" s="10">
        <f>IF(WEEKDAY(B3778,2)&lt;=6,1,0)</f>
        <v>1</v>
      </c>
      <c r="E3778" s="10">
        <f>IF(WEEKDAY(B3778,2)&lt;=5,VALUE("8"),IF(WEEKDAY(B3778,2)=6,VALUE("6"),VALUE("0")))</f>
        <v>8</v>
      </c>
      <c r="F3778" s="11">
        <f>IF(WEEKDAY(B3778,2)&lt;=6,3,0)</f>
        <v>3</v>
      </c>
      <c r="G3778" s="12" t="str">
        <f>IF(WEEKDAY(B3778,2)&lt;=6,"90 минут","0")</f>
        <v>90 минут</v>
      </c>
      <c r="H3778" s="37"/>
    </row>
    <row r="3779" spans="1:8" x14ac:dyDescent="0.3">
      <c r="A3779" s="35"/>
      <c r="B3779" s="9">
        <v>33680</v>
      </c>
      <c r="C3779" s="8" t="str">
        <f>TEXT(B3779, "dddd")</f>
        <v>Tuesday</v>
      </c>
      <c r="D3779" s="10">
        <f>IF(WEEKDAY(B3779,2)&lt;=6,1,0)</f>
        <v>1</v>
      </c>
      <c r="E3779" s="10">
        <f>IF(WEEKDAY(B3779,2)&lt;=5,VALUE("8"),IF(WEEKDAY(B3779,2)=6,VALUE("6"),VALUE("0")))</f>
        <v>8</v>
      </c>
      <c r="F3779" s="11">
        <f>IF(WEEKDAY(B3779,2)&lt;=6,3,0)</f>
        <v>3</v>
      </c>
      <c r="G3779" s="12" t="str">
        <f>IF(WEEKDAY(B3779,2)&lt;=6,"90 минут","0")</f>
        <v>90 минут</v>
      </c>
      <c r="H3779" s="37"/>
    </row>
    <row r="3780" spans="1:8" x14ac:dyDescent="0.3">
      <c r="A3780" s="35"/>
      <c r="B3780" s="9">
        <v>33681</v>
      </c>
      <c r="C3780" s="8" t="str">
        <f>TEXT(B3780, "dddd")</f>
        <v>Wednesday</v>
      </c>
      <c r="D3780" s="10">
        <f>IF(WEEKDAY(B3780,2)&lt;=6,1,0)</f>
        <v>1</v>
      </c>
      <c r="E3780" s="10">
        <f>IF(WEEKDAY(B3780,2)&lt;=5,VALUE("8"),IF(WEEKDAY(B3780,2)=6,VALUE("6"),VALUE("0")))</f>
        <v>8</v>
      </c>
      <c r="F3780" s="11">
        <f>IF(WEEKDAY(B3780,2)&lt;=6,3,0)</f>
        <v>3</v>
      </c>
      <c r="G3780" s="12" t="str">
        <f>IF(WEEKDAY(B3780,2)&lt;=6,"90 минут","0")</f>
        <v>90 минут</v>
      </c>
      <c r="H3780" s="37"/>
    </row>
    <row r="3781" spans="1:8" x14ac:dyDescent="0.3">
      <c r="A3781" s="35"/>
      <c r="B3781" s="9">
        <v>33682</v>
      </c>
      <c r="C3781" s="8" t="str">
        <f>TEXT(B3781, "dddd")</f>
        <v>Thursday</v>
      </c>
      <c r="D3781" s="10">
        <f>IF(WEEKDAY(B3781,2)&lt;=6,1,0)</f>
        <v>1</v>
      </c>
      <c r="E3781" s="10">
        <f>IF(WEEKDAY(B3781,2)&lt;=5,VALUE("8"),IF(WEEKDAY(B3781,2)=6,VALUE("6"),VALUE("0")))</f>
        <v>8</v>
      </c>
      <c r="F3781" s="11">
        <f>IF(WEEKDAY(B3781,2)&lt;=6,3,0)</f>
        <v>3</v>
      </c>
      <c r="G3781" s="12" t="str">
        <f>IF(WEEKDAY(B3781,2)&lt;=6,"90 минут","0")</f>
        <v>90 минут</v>
      </c>
      <c r="H3781" s="37"/>
    </row>
    <row r="3782" spans="1:8" x14ac:dyDescent="0.3">
      <c r="A3782" s="35"/>
      <c r="B3782" s="9">
        <v>33683</v>
      </c>
      <c r="C3782" s="8" t="str">
        <f>TEXT(B3782, "dddd")</f>
        <v>Friday</v>
      </c>
      <c r="D3782" s="10">
        <f>IF(WEEKDAY(B3782,2)&lt;=6,1,0)</f>
        <v>1</v>
      </c>
      <c r="E3782" s="10">
        <f>IF(WEEKDAY(B3782,2)&lt;=5,VALUE("8"),IF(WEEKDAY(B3782,2)=6,VALUE("6"),VALUE("0")))</f>
        <v>8</v>
      </c>
      <c r="F3782" s="11">
        <f>IF(WEEKDAY(B3782,2)&lt;=6,3,0)</f>
        <v>3</v>
      </c>
      <c r="G3782" s="12" t="str">
        <f>IF(WEEKDAY(B3782,2)&lt;=6,"90 минут","0")</f>
        <v>90 минут</v>
      </c>
      <c r="H3782" s="37"/>
    </row>
    <row r="3783" spans="1:8" x14ac:dyDescent="0.3">
      <c r="A3783" s="35"/>
      <c r="B3783" s="9">
        <v>33684</v>
      </c>
      <c r="C3783" s="8" t="str">
        <f>TEXT(B3783, "dddd")</f>
        <v>Saturday</v>
      </c>
      <c r="D3783" s="10">
        <f>IF(WEEKDAY(B3783,2)&lt;=6,1,0)</f>
        <v>1</v>
      </c>
      <c r="E3783" s="10">
        <f>IF(WEEKDAY(B3783,2)&lt;=5,VALUE("8"),IF(WEEKDAY(B3783,2)=6,VALUE("6"),VALUE("0")))</f>
        <v>6</v>
      </c>
      <c r="F3783" s="11">
        <f>IF(WEEKDAY(B3783,2)&lt;=6,3,0)</f>
        <v>3</v>
      </c>
      <c r="G3783" s="12" t="str">
        <f>IF(WEEKDAY(B3783,2)&lt;=6,"90 минут","0")</f>
        <v>90 минут</v>
      </c>
      <c r="H3783" s="37"/>
    </row>
    <row r="3784" spans="1:8" x14ac:dyDescent="0.3">
      <c r="A3784" s="35"/>
      <c r="B3784" s="9">
        <v>33685</v>
      </c>
      <c r="C3784" s="8" t="str">
        <f>TEXT(B3784, "dddd")</f>
        <v>Sunday</v>
      </c>
      <c r="D3784" s="10">
        <f>IF(WEEKDAY(B3784,2)&lt;=6,1,0)</f>
        <v>0</v>
      </c>
      <c r="E3784" s="10">
        <f>IF(WEEKDAY(B3784,2)&lt;=5,VALUE("8"),IF(WEEKDAY(B3784,2)=6,VALUE("6"),VALUE("0")))</f>
        <v>0</v>
      </c>
      <c r="F3784" s="11">
        <f>IF(WEEKDAY(B3784,2)&lt;=6,3,0)</f>
        <v>0</v>
      </c>
      <c r="G3784" s="12" t="str">
        <f>IF(WEEKDAY(B3784,2)&lt;=6,"90 минут","0")</f>
        <v>0</v>
      </c>
      <c r="H3784" s="37"/>
    </row>
    <row r="3785" spans="1:8" x14ac:dyDescent="0.3">
      <c r="A3785" s="35"/>
      <c r="B3785" s="9">
        <v>33686</v>
      </c>
      <c r="C3785" s="8" t="str">
        <f>TEXT(B3785, "dddd")</f>
        <v>Monday</v>
      </c>
      <c r="D3785" s="10">
        <f>IF(WEEKDAY(B3785,2)&lt;=6,1,0)</f>
        <v>1</v>
      </c>
      <c r="E3785" s="10">
        <f>IF(WEEKDAY(B3785,2)&lt;=5,VALUE("8"),IF(WEEKDAY(B3785,2)=6,VALUE("6"),VALUE("0")))</f>
        <v>8</v>
      </c>
      <c r="F3785" s="11">
        <f>IF(WEEKDAY(B3785,2)&lt;=6,3,0)</f>
        <v>3</v>
      </c>
      <c r="G3785" s="12" t="str">
        <f>IF(WEEKDAY(B3785,2)&lt;=6,"90 минут","0")</f>
        <v>90 минут</v>
      </c>
      <c r="H3785" s="37"/>
    </row>
    <row r="3786" spans="1:8" x14ac:dyDescent="0.3">
      <c r="A3786" s="35"/>
      <c r="B3786" s="9">
        <v>33687</v>
      </c>
      <c r="C3786" s="8" t="str">
        <f>TEXT(B3786, "dddd")</f>
        <v>Tuesday</v>
      </c>
      <c r="D3786" s="10">
        <f>IF(WEEKDAY(B3786,2)&lt;=6,1,0)</f>
        <v>1</v>
      </c>
      <c r="E3786" s="10">
        <f>IF(WEEKDAY(B3786,2)&lt;=5,VALUE("8"),IF(WEEKDAY(B3786,2)=6,VALUE("6"),VALUE("0")))</f>
        <v>8</v>
      </c>
      <c r="F3786" s="11">
        <f>IF(WEEKDAY(B3786,2)&lt;=6,3,0)</f>
        <v>3</v>
      </c>
      <c r="G3786" s="12" t="str">
        <f>IF(WEEKDAY(B3786,2)&lt;=6,"90 минут","0")</f>
        <v>90 минут</v>
      </c>
      <c r="H3786" s="37"/>
    </row>
    <row r="3787" spans="1:8" x14ac:dyDescent="0.3">
      <c r="A3787" s="35"/>
      <c r="B3787" s="9">
        <v>33688</v>
      </c>
      <c r="C3787" s="8" t="str">
        <f>TEXT(B3787, "dddd")</f>
        <v>Wednesday</v>
      </c>
      <c r="D3787" s="10">
        <f>IF(WEEKDAY(B3787,2)&lt;=6,1,0)</f>
        <v>1</v>
      </c>
      <c r="E3787" s="10">
        <f>IF(WEEKDAY(B3787,2)&lt;=5,VALUE("8"),IF(WEEKDAY(B3787,2)=6,VALUE("6"),VALUE("0")))</f>
        <v>8</v>
      </c>
      <c r="F3787" s="11">
        <f>IF(WEEKDAY(B3787,2)&lt;=6,3,0)</f>
        <v>3</v>
      </c>
      <c r="G3787" s="12" t="str">
        <f>IF(WEEKDAY(B3787,2)&lt;=6,"90 минут","0")</f>
        <v>90 минут</v>
      </c>
      <c r="H3787" s="37"/>
    </row>
    <row r="3788" spans="1:8" x14ac:dyDescent="0.3">
      <c r="A3788" s="35"/>
      <c r="B3788" s="9">
        <v>33689</v>
      </c>
      <c r="C3788" s="8" t="str">
        <f>TEXT(B3788, "dddd")</f>
        <v>Thursday</v>
      </c>
      <c r="D3788" s="10">
        <f>IF(WEEKDAY(B3788,2)&lt;=6,1,0)</f>
        <v>1</v>
      </c>
      <c r="E3788" s="10">
        <f>IF(WEEKDAY(B3788,2)&lt;=5,VALUE("8"),IF(WEEKDAY(B3788,2)=6,VALUE("6"),VALUE("0")))</f>
        <v>8</v>
      </c>
      <c r="F3788" s="11">
        <f>IF(WEEKDAY(B3788,2)&lt;=6,3,0)</f>
        <v>3</v>
      </c>
      <c r="G3788" s="12" t="str">
        <f>IF(WEEKDAY(B3788,2)&lt;=6,"90 минут","0")</f>
        <v>90 минут</v>
      </c>
      <c r="H3788" s="37"/>
    </row>
    <row r="3789" spans="1:8" x14ac:dyDescent="0.3">
      <c r="A3789" s="35"/>
      <c r="B3789" s="9">
        <v>33690</v>
      </c>
      <c r="C3789" s="8" t="str">
        <f>TEXT(B3789, "dddd")</f>
        <v>Friday</v>
      </c>
      <c r="D3789" s="10">
        <f>IF(WEEKDAY(B3789,2)&lt;=6,1,0)</f>
        <v>1</v>
      </c>
      <c r="E3789" s="10">
        <f>IF(WEEKDAY(B3789,2)&lt;=5,VALUE("8"),IF(WEEKDAY(B3789,2)=6,VALUE("6"),VALUE("0")))</f>
        <v>8</v>
      </c>
      <c r="F3789" s="11">
        <f>IF(WEEKDAY(B3789,2)&lt;=6,3,0)</f>
        <v>3</v>
      </c>
      <c r="G3789" s="12" t="str">
        <f>IF(WEEKDAY(B3789,2)&lt;=6,"90 минут","0")</f>
        <v>90 минут</v>
      </c>
      <c r="H3789" s="37"/>
    </row>
    <row r="3790" spans="1:8" x14ac:dyDescent="0.3">
      <c r="A3790" s="35"/>
      <c r="B3790" s="9">
        <v>33691</v>
      </c>
      <c r="C3790" s="8" t="str">
        <f>TEXT(B3790, "dddd")</f>
        <v>Saturday</v>
      </c>
      <c r="D3790" s="10">
        <f>IF(WEEKDAY(B3790,2)&lt;=6,1,0)</f>
        <v>1</v>
      </c>
      <c r="E3790" s="10">
        <f>IF(WEEKDAY(B3790,2)&lt;=5,VALUE("8"),IF(WEEKDAY(B3790,2)=6,VALUE("6"),VALUE("0")))</f>
        <v>6</v>
      </c>
      <c r="F3790" s="11">
        <f>IF(WEEKDAY(B3790,2)&lt;=6,3,0)</f>
        <v>3</v>
      </c>
      <c r="G3790" s="12" t="str">
        <f>IF(WEEKDAY(B3790,2)&lt;=6,"90 минут","0")</f>
        <v>90 минут</v>
      </c>
      <c r="H3790" s="37"/>
    </row>
    <row r="3791" spans="1:8" x14ac:dyDescent="0.3">
      <c r="A3791" s="35"/>
      <c r="B3791" s="9">
        <v>33692</v>
      </c>
      <c r="C3791" s="8" t="str">
        <f>TEXT(B3791, "dddd")</f>
        <v>Sunday</v>
      </c>
      <c r="D3791" s="10">
        <f>IF(WEEKDAY(B3791,2)&lt;=6,1,0)</f>
        <v>0</v>
      </c>
      <c r="E3791" s="10">
        <f>IF(WEEKDAY(B3791,2)&lt;=5,VALUE("8"),IF(WEEKDAY(B3791,2)=6,VALUE("6"),VALUE("0")))</f>
        <v>0</v>
      </c>
      <c r="F3791" s="11">
        <f>IF(WEEKDAY(B3791,2)&lt;=6,3,0)</f>
        <v>0</v>
      </c>
      <c r="G3791" s="12" t="str">
        <f>IF(WEEKDAY(B3791,2)&lt;=6,"90 минут","0")</f>
        <v>0</v>
      </c>
      <c r="H3791" s="37"/>
    </row>
    <row r="3792" spans="1:8" x14ac:dyDescent="0.3">
      <c r="A3792" s="35"/>
      <c r="B3792" s="9">
        <v>33693</v>
      </c>
      <c r="C3792" s="8" t="str">
        <f>TEXT(B3792, "dddd")</f>
        <v>Monday</v>
      </c>
      <c r="D3792" s="10">
        <f>IF(WEEKDAY(B3792,2)&lt;=6,1,0)</f>
        <v>1</v>
      </c>
      <c r="E3792" s="10">
        <f>IF(WEEKDAY(B3792,2)&lt;=5,VALUE("8"),IF(WEEKDAY(B3792,2)=6,VALUE("6"),VALUE("0")))</f>
        <v>8</v>
      </c>
      <c r="F3792" s="11">
        <f>IF(WEEKDAY(B3792,2)&lt;=6,3,0)</f>
        <v>3</v>
      </c>
      <c r="G3792" s="12" t="str">
        <f>IF(WEEKDAY(B3792,2)&lt;=6,"90 минут","0")</f>
        <v>90 минут</v>
      </c>
      <c r="H3792" s="37"/>
    </row>
    <row r="3793" spans="1:8" x14ac:dyDescent="0.3">
      <c r="A3793" s="35"/>
      <c r="B3793" s="9">
        <v>33694</v>
      </c>
      <c r="C3793" s="8" t="str">
        <f>TEXT(B3793, "dddd")</f>
        <v>Tuesday</v>
      </c>
      <c r="D3793" s="10">
        <f>IF(WEEKDAY(B3793,2)&lt;=6,1,0)</f>
        <v>1</v>
      </c>
      <c r="E3793" s="10">
        <f>IF(WEEKDAY(B3793,2)&lt;=5,VALUE("8"),IF(WEEKDAY(B3793,2)=6,VALUE("6"),VALUE("0")))</f>
        <v>8</v>
      </c>
      <c r="F3793" s="11">
        <f>IF(WEEKDAY(B3793,2)&lt;=6,3,0)</f>
        <v>3</v>
      </c>
      <c r="G3793" s="12" t="str">
        <f>IF(WEEKDAY(B3793,2)&lt;=6,"90 минут","0")</f>
        <v>90 минут</v>
      </c>
      <c r="H3793" s="37"/>
    </row>
    <row r="3794" spans="1:8" x14ac:dyDescent="0.3">
      <c r="A3794" s="35"/>
      <c r="B3794" s="9">
        <v>33695</v>
      </c>
      <c r="C3794" s="8" t="str">
        <f>TEXT(B3794, "dddd")</f>
        <v>Wednesday</v>
      </c>
      <c r="D3794" s="10">
        <f>IF(WEEKDAY(B3794,2)&lt;=6,1,0)</f>
        <v>1</v>
      </c>
      <c r="E3794" s="10">
        <f>IF(WEEKDAY(B3794,2)&lt;=5,VALUE("8"),IF(WEEKDAY(B3794,2)=6,VALUE("6"),VALUE("0")))</f>
        <v>8</v>
      </c>
      <c r="F3794" s="11">
        <f>IF(WEEKDAY(B3794,2)&lt;=6,3,0)</f>
        <v>3</v>
      </c>
      <c r="G3794" s="12" t="str">
        <f>IF(WEEKDAY(B3794,2)&lt;=6,"90 минут","0")</f>
        <v>90 минут</v>
      </c>
      <c r="H3794" s="37"/>
    </row>
    <row r="3795" spans="1:8" x14ac:dyDescent="0.3">
      <c r="A3795" s="35"/>
      <c r="B3795" s="9">
        <v>33696</v>
      </c>
      <c r="C3795" s="8" t="str">
        <f>TEXT(B3795, "dddd")</f>
        <v>Thursday</v>
      </c>
      <c r="D3795" s="10">
        <f>IF(WEEKDAY(B3795,2)&lt;=6,1,0)</f>
        <v>1</v>
      </c>
      <c r="E3795" s="10">
        <f>IF(WEEKDAY(B3795,2)&lt;=5,VALUE("8"),IF(WEEKDAY(B3795,2)=6,VALUE("6"),VALUE("0")))</f>
        <v>8</v>
      </c>
      <c r="F3795" s="11">
        <f>IF(WEEKDAY(B3795,2)&lt;=6,3,0)</f>
        <v>3</v>
      </c>
      <c r="G3795" s="12" t="str">
        <f>IF(WEEKDAY(B3795,2)&lt;=6,"90 минут","0")</f>
        <v>90 минут</v>
      </c>
      <c r="H3795" s="37"/>
    </row>
    <row r="3796" spans="1:8" x14ac:dyDescent="0.3">
      <c r="A3796" s="35"/>
      <c r="B3796" s="9">
        <v>33697</v>
      </c>
      <c r="C3796" s="8" t="str">
        <f>TEXT(B3796, "dddd")</f>
        <v>Friday</v>
      </c>
      <c r="D3796" s="10">
        <f>IF(WEEKDAY(B3796,2)&lt;=6,1,0)</f>
        <v>1</v>
      </c>
      <c r="E3796" s="10">
        <f>IF(WEEKDAY(B3796,2)&lt;=5,VALUE("8"),IF(WEEKDAY(B3796,2)=6,VALUE("6"),VALUE("0")))</f>
        <v>8</v>
      </c>
      <c r="F3796" s="11">
        <f>IF(WEEKDAY(B3796,2)&lt;=6,3,0)</f>
        <v>3</v>
      </c>
      <c r="G3796" s="12" t="str">
        <f>IF(WEEKDAY(B3796,2)&lt;=6,"90 минут","0")</f>
        <v>90 минут</v>
      </c>
      <c r="H3796" s="37"/>
    </row>
    <row r="3797" spans="1:8" x14ac:dyDescent="0.3">
      <c r="A3797" s="35"/>
      <c r="B3797" s="9">
        <v>33698</v>
      </c>
      <c r="C3797" s="8" t="str">
        <f>TEXT(B3797, "dddd")</f>
        <v>Saturday</v>
      </c>
      <c r="D3797" s="10">
        <f>IF(WEEKDAY(B3797,2)&lt;=6,1,0)</f>
        <v>1</v>
      </c>
      <c r="E3797" s="10">
        <f>IF(WEEKDAY(B3797,2)&lt;=5,VALUE("8"),IF(WEEKDAY(B3797,2)=6,VALUE("6"),VALUE("0")))</f>
        <v>6</v>
      </c>
      <c r="F3797" s="11">
        <f>IF(WEEKDAY(B3797,2)&lt;=6,3,0)</f>
        <v>3</v>
      </c>
      <c r="G3797" s="12" t="str">
        <f>IF(WEEKDAY(B3797,2)&lt;=6,"90 минут","0")</f>
        <v>90 минут</v>
      </c>
      <c r="H3797" s="37"/>
    </row>
    <row r="3798" spans="1:8" x14ac:dyDescent="0.3">
      <c r="A3798" s="35"/>
      <c r="B3798" s="9">
        <v>33699</v>
      </c>
      <c r="C3798" s="8" t="str">
        <f>TEXT(B3798, "dddd")</f>
        <v>Sunday</v>
      </c>
      <c r="D3798" s="10">
        <f>IF(WEEKDAY(B3798,2)&lt;=6,1,0)</f>
        <v>0</v>
      </c>
      <c r="E3798" s="10">
        <f>IF(WEEKDAY(B3798,2)&lt;=5,VALUE("8"),IF(WEEKDAY(B3798,2)=6,VALUE("6"),VALUE("0")))</f>
        <v>0</v>
      </c>
      <c r="F3798" s="11">
        <f>IF(WEEKDAY(B3798,2)&lt;=6,3,0)</f>
        <v>0</v>
      </c>
      <c r="G3798" s="12" t="str">
        <f>IF(WEEKDAY(B3798,2)&lt;=6,"90 минут","0")</f>
        <v>0</v>
      </c>
      <c r="H3798" s="37"/>
    </row>
    <row r="3799" spans="1:8" x14ac:dyDescent="0.3">
      <c r="A3799" s="35"/>
      <c r="B3799" s="9">
        <v>33700</v>
      </c>
      <c r="C3799" s="8" t="str">
        <f>TEXT(B3799, "dddd")</f>
        <v>Monday</v>
      </c>
      <c r="D3799" s="10">
        <f>IF(WEEKDAY(B3799,2)&lt;=6,1,0)</f>
        <v>1</v>
      </c>
      <c r="E3799" s="10">
        <f>IF(WEEKDAY(B3799,2)&lt;=5,VALUE("8"),IF(WEEKDAY(B3799,2)=6,VALUE("6"),VALUE("0")))</f>
        <v>8</v>
      </c>
      <c r="F3799" s="11">
        <f>IF(WEEKDAY(B3799,2)&lt;=6,3,0)</f>
        <v>3</v>
      </c>
      <c r="G3799" s="12" t="str">
        <f>IF(WEEKDAY(B3799,2)&lt;=6,"90 минут","0")</f>
        <v>90 минут</v>
      </c>
      <c r="H3799" s="37"/>
    </row>
    <row r="3800" spans="1:8" x14ac:dyDescent="0.3">
      <c r="A3800" s="35"/>
      <c r="B3800" s="9">
        <v>33701</v>
      </c>
      <c r="C3800" s="8" t="str">
        <f>TEXT(B3800, "dddd")</f>
        <v>Tuesday</v>
      </c>
      <c r="D3800" s="10">
        <f>IF(WEEKDAY(B3800,2)&lt;=6,1,0)</f>
        <v>1</v>
      </c>
      <c r="E3800" s="10">
        <f>IF(WEEKDAY(B3800,2)&lt;=5,VALUE("8"),IF(WEEKDAY(B3800,2)=6,VALUE("6"),VALUE("0")))</f>
        <v>8</v>
      </c>
      <c r="F3800" s="11">
        <f>IF(WEEKDAY(B3800,2)&lt;=6,3,0)</f>
        <v>3</v>
      </c>
      <c r="G3800" s="12" t="str">
        <f>IF(WEEKDAY(B3800,2)&lt;=6,"90 минут","0")</f>
        <v>90 минут</v>
      </c>
      <c r="H3800" s="37"/>
    </row>
    <row r="3801" spans="1:8" x14ac:dyDescent="0.3">
      <c r="A3801" s="35"/>
      <c r="B3801" s="9">
        <v>33702</v>
      </c>
      <c r="C3801" s="8" t="str">
        <f>TEXT(B3801, "dddd")</f>
        <v>Wednesday</v>
      </c>
      <c r="D3801" s="10">
        <f>IF(WEEKDAY(B3801,2)&lt;=6,1,0)</f>
        <v>1</v>
      </c>
      <c r="E3801" s="10">
        <f>IF(WEEKDAY(B3801,2)&lt;=5,VALUE("8"),IF(WEEKDAY(B3801,2)=6,VALUE("6"),VALUE("0")))</f>
        <v>8</v>
      </c>
      <c r="F3801" s="11">
        <f>IF(WEEKDAY(B3801,2)&lt;=6,3,0)</f>
        <v>3</v>
      </c>
      <c r="G3801" s="12" t="str">
        <f>IF(WEEKDAY(B3801,2)&lt;=6,"90 минут","0")</f>
        <v>90 минут</v>
      </c>
      <c r="H3801" s="37"/>
    </row>
    <row r="3802" spans="1:8" x14ac:dyDescent="0.3">
      <c r="A3802" s="35"/>
      <c r="B3802" s="9">
        <v>33703</v>
      </c>
      <c r="C3802" s="8" t="str">
        <f>TEXT(B3802, "dddd")</f>
        <v>Thursday</v>
      </c>
      <c r="D3802" s="10">
        <f>IF(WEEKDAY(B3802,2)&lt;=6,1,0)</f>
        <v>1</v>
      </c>
      <c r="E3802" s="10">
        <f>IF(WEEKDAY(B3802,2)&lt;=5,VALUE("8"),IF(WEEKDAY(B3802,2)=6,VALUE("6"),VALUE("0")))</f>
        <v>8</v>
      </c>
      <c r="F3802" s="11">
        <f>IF(WEEKDAY(B3802,2)&lt;=6,3,0)</f>
        <v>3</v>
      </c>
      <c r="G3802" s="12" t="str">
        <f>IF(WEEKDAY(B3802,2)&lt;=6,"90 минут","0")</f>
        <v>90 минут</v>
      </c>
      <c r="H3802" s="37"/>
    </row>
    <row r="3803" spans="1:8" x14ac:dyDescent="0.3">
      <c r="A3803" s="35"/>
      <c r="B3803" s="9">
        <v>33704</v>
      </c>
      <c r="C3803" s="8" t="str">
        <f>TEXT(B3803, "dddd")</f>
        <v>Friday</v>
      </c>
      <c r="D3803" s="10">
        <f>IF(WEEKDAY(B3803,2)&lt;=6,1,0)</f>
        <v>1</v>
      </c>
      <c r="E3803" s="10">
        <f>IF(WEEKDAY(B3803,2)&lt;=5,VALUE("8"),IF(WEEKDAY(B3803,2)=6,VALUE("6"),VALUE("0")))</f>
        <v>8</v>
      </c>
      <c r="F3803" s="11">
        <f>IF(WEEKDAY(B3803,2)&lt;=6,3,0)</f>
        <v>3</v>
      </c>
      <c r="G3803" s="12" t="str">
        <f>IF(WEEKDAY(B3803,2)&lt;=6,"90 минут","0")</f>
        <v>90 минут</v>
      </c>
      <c r="H3803" s="37"/>
    </row>
    <row r="3804" spans="1:8" x14ac:dyDescent="0.3">
      <c r="A3804" s="35"/>
      <c r="B3804" s="9">
        <v>33705</v>
      </c>
      <c r="C3804" s="8" t="str">
        <f>TEXT(B3804, "dddd")</f>
        <v>Saturday</v>
      </c>
      <c r="D3804" s="10">
        <f>IF(WEEKDAY(B3804,2)&lt;=6,1,0)</f>
        <v>1</v>
      </c>
      <c r="E3804" s="10">
        <f>IF(WEEKDAY(B3804,2)&lt;=5,VALUE("8"),IF(WEEKDAY(B3804,2)=6,VALUE("6"),VALUE("0")))</f>
        <v>6</v>
      </c>
      <c r="F3804" s="11">
        <f>IF(WEEKDAY(B3804,2)&lt;=6,3,0)</f>
        <v>3</v>
      </c>
      <c r="G3804" s="12" t="str">
        <f>IF(WEEKDAY(B3804,2)&lt;=6,"90 минут","0")</f>
        <v>90 минут</v>
      </c>
      <c r="H3804" s="37"/>
    </row>
    <row r="3805" spans="1:8" x14ac:dyDescent="0.3">
      <c r="A3805" s="35"/>
      <c r="B3805" s="9">
        <v>33706</v>
      </c>
      <c r="C3805" s="8" t="str">
        <f>TEXT(B3805, "dddd")</f>
        <v>Sunday</v>
      </c>
      <c r="D3805" s="10">
        <f>IF(WEEKDAY(B3805,2)&lt;=6,1,0)</f>
        <v>0</v>
      </c>
      <c r="E3805" s="10">
        <f>IF(WEEKDAY(B3805,2)&lt;=5,VALUE("8"),IF(WEEKDAY(B3805,2)=6,VALUE("6"),VALUE("0")))</f>
        <v>0</v>
      </c>
      <c r="F3805" s="11">
        <f>IF(WEEKDAY(B3805,2)&lt;=6,3,0)</f>
        <v>0</v>
      </c>
      <c r="G3805" s="12" t="str">
        <f>IF(WEEKDAY(B3805,2)&lt;=6,"90 минут","0")</f>
        <v>0</v>
      </c>
      <c r="H3805" s="37"/>
    </row>
    <row r="3806" spans="1:8" x14ac:dyDescent="0.3">
      <c r="A3806" s="35"/>
      <c r="B3806" s="9">
        <v>33707</v>
      </c>
      <c r="C3806" s="8" t="str">
        <f>TEXT(B3806, "dddd")</f>
        <v>Monday</v>
      </c>
      <c r="D3806" s="10">
        <f>IF(WEEKDAY(B3806,2)&lt;=6,1,0)</f>
        <v>1</v>
      </c>
      <c r="E3806" s="10">
        <f>IF(WEEKDAY(B3806,2)&lt;=5,VALUE("8"),IF(WEEKDAY(B3806,2)=6,VALUE("6"),VALUE("0")))</f>
        <v>8</v>
      </c>
      <c r="F3806" s="11">
        <f>IF(WEEKDAY(B3806,2)&lt;=6,3,0)</f>
        <v>3</v>
      </c>
      <c r="G3806" s="12" t="str">
        <f>IF(WEEKDAY(B3806,2)&lt;=6,"90 минут","0")</f>
        <v>90 минут</v>
      </c>
      <c r="H3806" s="37"/>
    </row>
    <row r="3807" spans="1:8" x14ac:dyDescent="0.3">
      <c r="A3807" s="35"/>
      <c r="B3807" s="9">
        <v>33708</v>
      </c>
      <c r="C3807" s="8" t="str">
        <f>TEXT(B3807, "dddd")</f>
        <v>Tuesday</v>
      </c>
      <c r="D3807" s="10">
        <f>IF(WEEKDAY(B3807,2)&lt;=6,1,0)</f>
        <v>1</v>
      </c>
      <c r="E3807" s="10">
        <f>IF(WEEKDAY(B3807,2)&lt;=5,VALUE("8"),IF(WEEKDAY(B3807,2)=6,VALUE("6"),VALUE("0")))</f>
        <v>8</v>
      </c>
      <c r="F3807" s="11">
        <f>IF(WEEKDAY(B3807,2)&lt;=6,3,0)</f>
        <v>3</v>
      </c>
      <c r="G3807" s="12" t="str">
        <f>IF(WEEKDAY(B3807,2)&lt;=6,"90 минут","0")</f>
        <v>90 минут</v>
      </c>
      <c r="H3807" s="37"/>
    </row>
    <row r="3808" spans="1:8" x14ac:dyDescent="0.3">
      <c r="A3808" s="35"/>
      <c r="B3808" s="9">
        <v>33709</v>
      </c>
      <c r="C3808" s="8" t="str">
        <f>TEXT(B3808, "dddd")</f>
        <v>Wednesday</v>
      </c>
      <c r="D3808" s="10">
        <f>IF(WEEKDAY(B3808,2)&lt;=6,1,0)</f>
        <v>1</v>
      </c>
      <c r="E3808" s="10">
        <f>IF(WEEKDAY(B3808,2)&lt;=5,VALUE("8"),IF(WEEKDAY(B3808,2)=6,VALUE("6"),VALUE("0")))</f>
        <v>8</v>
      </c>
      <c r="F3808" s="11">
        <f>IF(WEEKDAY(B3808,2)&lt;=6,3,0)</f>
        <v>3</v>
      </c>
      <c r="G3808" s="12" t="str">
        <f>IF(WEEKDAY(B3808,2)&lt;=6,"90 минут","0")</f>
        <v>90 минут</v>
      </c>
      <c r="H3808" s="37"/>
    </row>
    <row r="3809" spans="1:8" x14ac:dyDescent="0.3">
      <c r="A3809" s="35"/>
      <c r="B3809" s="9">
        <v>33710</v>
      </c>
      <c r="C3809" s="8" t="str">
        <f>TEXT(B3809, "dddd")</f>
        <v>Thursday</v>
      </c>
      <c r="D3809" s="10">
        <f>IF(WEEKDAY(B3809,2)&lt;=6,1,0)</f>
        <v>1</v>
      </c>
      <c r="E3809" s="10">
        <f>IF(WEEKDAY(B3809,2)&lt;=5,VALUE("8"),IF(WEEKDAY(B3809,2)=6,VALUE("6"),VALUE("0")))</f>
        <v>8</v>
      </c>
      <c r="F3809" s="11">
        <f>IF(WEEKDAY(B3809,2)&lt;=6,3,0)</f>
        <v>3</v>
      </c>
      <c r="G3809" s="12" t="str">
        <f>IF(WEEKDAY(B3809,2)&lt;=6,"90 минут","0")</f>
        <v>90 минут</v>
      </c>
      <c r="H3809" s="37"/>
    </row>
    <row r="3810" spans="1:8" x14ac:dyDescent="0.3">
      <c r="A3810" s="35"/>
      <c r="B3810" s="9">
        <v>33711</v>
      </c>
      <c r="C3810" s="8" t="str">
        <f>TEXT(B3810, "dddd")</f>
        <v>Friday</v>
      </c>
      <c r="D3810" s="10">
        <f>IF(WEEKDAY(B3810,2)&lt;=6,1,0)</f>
        <v>1</v>
      </c>
      <c r="E3810" s="10">
        <f>IF(WEEKDAY(B3810,2)&lt;=5,VALUE("8"),IF(WEEKDAY(B3810,2)=6,VALUE("6"),VALUE("0")))</f>
        <v>8</v>
      </c>
      <c r="F3810" s="11">
        <f>IF(WEEKDAY(B3810,2)&lt;=6,3,0)</f>
        <v>3</v>
      </c>
      <c r="G3810" s="12" t="str">
        <f>IF(WEEKDAY(B3810,2)&lt;=6,"90 минут","0")</f>
        <v>90 минут</v>
      </c>
      <c r="H3810" s="37"/>
    </row>
    <row r="3811" spans="1:8" x14ac:dyDescent="0.3">
      <c r="A3811" s="35"/>
      <c r="B3811" s="9">
        <v>33712</v>
      </c>
      <c r="C3811" s="8" t="str">
        <f>TEXT(B3811, "dddd")</f>
        <v>Saturday</v>
      </c>
      <c r="D3811" s="10">
        <f>IF(WEEKDAY(B3811,2)&lt;=6,1,0)</f>
        <v>1</v>
      </c>
      <c r="E3811" s="10">
        <f>IF(WEEKDAY(B3811,2)&lt;=5,VALUE("8"),IF(WEEKDAY(B3811,2)=6,VALUE("6"),VALUE("0")))</f>
        <v>6</v>
      </c>
      <c r="F3811" s="11">
        <f>IF(WEEKDAY(B3811,2)&lt;=6,3,0)</f>
        <v>3</v>
      </c>
      <c r="G3811" s="12" t="str">
        <f>IF(WEEKDAY(B3811,2)&lt;=6,"90 минут","0")</f>
        <v>90 минут</v>
      </c>
      <c r="H3811" s="37"/>
    </row>
    <row r="3812" spans="1:8" x14ac:dyDescent="0.3">
      <c r="A3812" s="35"/>
      <c r="B3812" s="9">
        <v>33713</v>
      </c>
      <c r="C3812" s="8" t="str">
        <f>TEXT(B3812, "dddd")</f>
        <v>Sunday</v>
      </c>
      <c r="D3812" s="10">
        <f>IF(WEEKDAY(B3812,2)&lt;=6,1,0)</f>
        <v>0</v>
      </c>
      <c r="E3812" s="10">
        <f>IF(WEEKDAY(B3812,2)&lt;=5,VALUE("8"),IF(WEEKDAY(B3812,2)=6,VALUE("6"),VALUE("0")))</f>
        <v>0</v>
      </c>
      <c r="F3812" s="11">
        <f>IF(WEEKDAY(B3812,2)&lt;=6,3,0)</f>
        <v>0</v>
      </c>
      <c r="G3812" s="12" t="str">
        <f>IF(WEEKDAY(B3812,2)&lt;=6,"90 минут","0")</f>
        <v>0</v>
      </c>
      <c r="H3812" s="37"/>
    </row>
    <row r="3813" spans="1:8" x14ac:dyDescent="0.3">
      <c r="A3813" s="35"/>
      <c r="B3813" s="9">
        <v>33714</v>
      </c>
      <c r="C3813" s="8" t="str">
        <f>TEXT(B3813, "dddd")</f>
        <v>Monday</v>
      </c>
      <c r="D3813" s="10">
        <f>IF(WEEKDAY(B3813,2)&lt;=6,1,0)</f>
        <v>1</v>
      </c>
      <c r="E3813" s="10">
        <f>IF(WEEKDAY(B3813,2)&lt;=5,VALUE("8"),IF(WEEKDAY(B3813,2)=6,VALUE("6"),VALUE("0")))</f>
        <v>8</v>
      </c>
      <c r="F3813" s="11">
        <f>IF(WEEKDAY(B3813,2)&lt;=6,3,0)</f>
        <v>3</v>
      </c>
      <c r="G3813" s="12" t="str">
        <f>IF(WEEKDAY(B3813,2)&lt;=6,"90 минут","0")</f>
        <v>90 минут</v>
      </c>
      <c r="H3813" s="37"/>
    </row>
    <row r="3814" spans="1:8" x14ac:dyDescent="0.3">
      <c r="A3814" s="35"/>
      <c r="B3814" s="9">
        <v>33715</v>
      </c>
      <c r="C3814" s="8" t="str">
        <f>TEXT(B3814, "dddd")</f>
        <v>Tuesday</v>
      </c>
      <c r="D3814" s="10">
        <f>IF(WEEKDAY(B3814,2)&lt;=6,1,0)</f>
        <v>1</v>
      </c>
      <c r="E3814" s="10">
        <f>IF(WEEKDAY(B3814,2)&lt;=5,VALUE("8"),IF(WEEKDAY(B3814,2)=6,VALUE("6"),VALUE("0")))</f>
        <v>8</v>
      </c>
      <c r="F3814" s="11">
        <f>IF(WEEKDAY(B3814,2)&lt;=6,3,0)</f>
        <v>3</v>
      </c>
      <c r="G3814" s="12" t="str">
        <f>IF(WEEKDAY(B3814,2)&lt;=6,"90 минут","0")</f>
        <v>90 минут</v>
      </c>
      <c r="H3814" s="37"/>
    </row>
    <row r="3815" spans="1:8" x14ac:dyDescent="0.3">
      <c r="A3815" s="35"/>
      <c r="B3815" s="9">
        <v>33716</v>
      </c>
      <c r="C3815" s="8" t="str">
        <f>TEXT(B3815, "dddd")</f>
        <v>Wednesday</v>
      </c>
      <c r="D3815" s="10">
        <f>IF(WEEKDAY(B3815,2)&lt;=6,1,0)</f>
        <v>1</v>
      </c>
      <c r="E3815" s="10">
        <f>IF(WEEKDAY(B3815,2)&lt;=5,VALUE("8"),IF(WEEKDAY(B3815,2)=6,VALUE("6"),VALUE("0")))</f>
        <v>8</v>
      </c>
      <c r="F3815" s="11">
        <f>IF(WEEKDAY(B3815,2)&lt;=6,3,0)</f>
        <v>3</v>
      </c>
      <c r="G3815" s="12" t="str">
        <f>IF(WEEKDAY(B3815,2)&lt;=6,"90 минут","0")</f>
        <v>90 минут</v>
      </c>
      <c r="H3815" s="37"/>
    </row>
    <row r="3816" spans="1:8" x14ac:dyDescent="0.3">
      <c r="A3816" s="35"/>
      <c r="B3816" s="9">
        <v>33717</v>
      </c>
      <c r="C3816" s="8" t="str">
        <f>TEXT(B3816, "dddd")</f>
        <v>Thursday</v>
      </c>
      <c r="D3816" s="10">
        <f>IF(WEEKDAY(B3816,2)&lt;=6,1,0)</f>
        <v>1</v>
      </c>
      <c r="E3816" s="10">
        <f>IF(WEEKDAY(B3816,2)&lt;=5,VALUE("8"),IF(WEEKDAY(B3816,2)=6,VALUE("6"),VALUE("0")))</f>
        <v>8</v>
      </c>
      <c r="F3816" s="11">
        <f>IF(WEEKDAY(B3816,2)&lt;=6,3,0)</f>
        <v>3</v>
      </c>
      <c r="G3816" s="12" t="str">
        <f>IF(WEEKDAY(B3816,2)&lt;=6,"90 минут","0")</f>
        <v>90 минут</v>
      </c>
      <c r="H3816" s="37"/>
    </row>
    <row r="3817" spans="1:8" x14ac:dyDescent="0.3">
      <c r="A3817" s="35"/>
      <c r="B3817" s="9">
        <v>33718</v>
      </c>
      <c r="C3817" s="8" t="str">
        <f>TEXT(B3817, "dddd")</f>
        <v>Friday</v>
      </c>
      <c r="D3817" s="10">
        <f>IF(WEEKDAY(B3817,2)&lt;=6,1,0)</f>
        <v>1</v>
      </c>
      <c r="E3817" s="10">
        <f>IF(WEEKDAY(B3817,2)&lt;=5,VALUE("8"),IF(WEEKDAY(B3817,2)=6,VALUE("6"),VALUE("0")))</f>
        <v>8</v>
      </c>
      <c r="F3817" s="11">
        <f>IF(WEEKDAY(B3817,2)&lt;=6,3,0)</f>
        <v>3</v>
      </c>
      <c r="G3817" s="12" t="str">
        <f>IF(WEEKDAY(B3817,2)&lt;=6,"90 минут","0")</f>
        <v>90 минут</v>
      </c>
      <c r="H3817" s="37"/>
    </row>
    <row r="3818" spans="1:8" x14ac:dyDescent="0.3">
      <c r="A3818" s="35"/>
      <c r="B3818" s="9">
        <v>33719</v>
      </c>
      <c r="C3818" s="8" t="str">
        <f>TEXT(B3818, "dddd")</f>
        <v>Saturday</v>
      </c>
      <c r="D3818" s="10">
        <f>IF(WEEKDAY(B3818,2)&lt;=6,1,0)</f>
        <v>1</v>
      </c>
      <c r="E3818" s="10">
        <f>IF(WEEKDAY(B3818,2)&lt;=5,VALUE("8"),IF(WEEKDAY(B3818,2)=6,VALUE("6"),VALUE("0")))</f>
        <v>6</v>
      </c>
      <c r="F3818" s="11">
        <f>IF(WEEKDAY(B3818,2)&lt;=6,3,0)</f>
        <v>3</v>
      </c>
      <c r="G3818" s="12" t="str">
        <f>IF(WEEKDAY(B3818,2)&lt;=6,"90 минут","0")</f>
        <v>90 минут</v>
      </c>
      <c r="H3818" s="37"/>
    </row>
    <row r="3819" spans="1:8" x14ac:dyDescent="0.3">
      <c r="A3819" s="35"/>
      <c r="B3819" s="9">
        <v>33720</v>
      </c>
      <c r="C3819" s="8" t="str">
        <f>TEXT(B3819, "dddd")</f>
        <v>Sunday</v>
      </c>
      <c r="D3819" s="10">
        <f>IF(WEEKDAY(B3819,2)&lt;=6,1,0)</f>
        <v>0</v>
      </c>
      <c r="E3819" s="10">
        <f>IF(WEEKDAY(B3819,2)&lt;=5,VALUE("8"),IF(WEEKDAY(B3819,2)=6,VALUE("6"),VALUE("0")))</f>
        <v>0</v>
      </c>
      <c r="F3819" s="11">
        <f>IF(WEEKDAY(B3819,2)&lt;=6,3,0)</f>
        <v>0</v>
      </c>
      <c r="G3819" s="12" t="str">
        <f>IF(WEEKDAY(B3819,2)&lt;=6,"90 минут","0")</f>
        <v>0</v>
      </c>
      <c r="H3819" s="37"/>
    </row>
    <row r="3820" spans="1:8" x14ac:dyDescent="0.3">
      <c r="A3820" s="35"/>
      <c r="B3820" s="9">
        <v>33721</v>
      </c>
      <c r="C3820" s="8" t="str">
        <f>TEXT(B3820, "dddd")</f>
        <v>Monday</v>
      </c>
      <c r="D3820" s="10">
        <f>IF(WEEKDAY(B3820,2)&lt;=6,1,0)</f>
        <v>1</v>
      </c>
      <c r="E3820" s="10">
        <f>IF(WEEKDAY(B3820,2)&lt;=5,VALUE("8"),IF(WEEKDAY(B3820,2)=6,VALUE("6"),VALUE("0")))</f>
        <v>8</v>
      </c>
      <c r="F3820" s="11">
        <f>IF(WEEKDAY(B3820,2)&lt;=6,3,0)</f>
        <v>3</v>
      </c>
      <c r="G3820" s="12" t="str">
        <f>IF(WEEKDAY(B3820,2)&lt;=6,"90 минут","0")</f>
        <v>90 минут</v>
      </c>
      <c r="H3820" s="37"/>
    </row>
    <row r="3821" spans="1:8" x14ac:dyDescent="0.3">
      <c r="A3821" s="35"/>
      <c r="B3821" s="9">
        <v>33722</v>
      </c>
      <c r="C3821" s="8" t="str">
        <f>TEXT(B3821, "dddd")</f>
        <v>Tuesday</v>
      </c>
      <c r="D3821" s="10">
        <f>IF(WEEKDAY(B3821,2)&lt;=6,1,0)</f>
        <v>1</v>
      </c>
      <c r="E3821" s="10">
        <f>IF(WEEKDAY(B3821,2)&lt;=5,VALUE("8"),IF(WEEKDAY(B3821,2)=6,VALUE("6"),VALUE("0")))</f>
        <v>8</v>
      </c>
      <c r="F3821" s="11">
        <f>IF(WEEKDAY(B3821,2)&lt;=6,3,0)</f>
        <v>3</v>
      </c>
      <c r="G3821" s="12" t="str">
        <f>IF(WEEKDAY(B3821,2)&lt;=6,"90 минут","0")</f>
        <v>90 минут</v>
      </c>
      <c r="H3821" s="37"/>
    </row>
    <row r="3822" spans="1:8" x14ac:dyDescent="0.3">
      <c r="A3822" s="35"/>
      <c r="B3822" s="9">
        <v>33723</v>
      </c>
      <c r="C3822" s="8" t="str">
        <f>TEXT(B3822, "dddd")</f>
        <v>Wednesday</v>
      </c>
      <c r="D3822" s="10">
        <f>IF(WEEKDAY(B3822,2)&lt;=6,1,0)</f>
        <v>1</v>
      </c>
      <c r="E3822" s="10">
        <f>IF(WEEKDAY(B3822,2)&lt;=5,VALUE("8"),IF(WEEKDAY(B3822,2)=6,VALUE("6"),VALUE("0")))</f>
        <v>8</v>
      </c>
      <c r="F3822" s="11">
        <f>IF(WEEKDAY(B3822,2)&lt;=6,3,0)</f>
        <v>3</v>
      </c>
      <c r="G3822" s="12" t="str">
        <f>IF(WEEKDAY(B3822,2)&lt;=6,"90 минут","0")</f>
        <v>90 минут</v>
      </c>
      <c r="H3822" s="37"/>
    </row>
    <row r="3823" spans="1:8" x14ac:dyDescent="0.3">
      <c r="A3823" s="35"/>
      <c r="B3823" s="9">
        <v>33724</v>
      </c>
      <c r="C3823" s="8" t="str">
        <f>TEXT(B3823, "dddd")</f>
        <v>Thursday</v>
      </c>
      <c r="D3823" s="10">
        <f>IF(WEEKDAY(B3823,2)&lt;=6,1,0)</f>
        <v>1</v>
      </c>
      <c r="E3823" s="10">
        <f>IF(WEEKDAY(B3823,2)&lt;=5,VALUE("8"),IF(WEEKDAY(B3823,2)=6,VALUE("6"),VALUE("0")))</f>
        <v>8</v>
      </c>
      <c r="F3823" s="11">
        <f>IF(WEEKDAY(B3823,2)&lt;=6,3,0)</f>
        <v>3</v>
      </c>
      <c r="G3823" s="12" t="str">
        <f>IF(WEEKDAY(B3823,2)&lt;=6,"90 минут","0")</f>
        <v>90 минут</v>
      </c>
      <c r="H3823" s="37"/>
    </row>
    <row r="3824" spans="1:8" x14ac:dyDescent="0.3">
      <c r="A3824" s="35"/>
      <c r="B3824" s="9">
        <v>33725</v>
      </c>
      <c r="C3824" s="8" t="str">
        <f>TEXT(B3824, "dddd")</f>
        <v>Friday</v>
      </c>
      <c r="D3824" s="10">
        <f>IF(WEEKDAY(B3824,2)&lt;=6,1,0)</f>
        <v>1</v>
      </c>
      <c r="E3824" s="10">
        <f>IF(WEEKDAY(B3824,2)&lt;=5,VALUE("8"),IF(WEEKDAY(B3824,2)=6,VALUE("6"),VALUE("0")))</f>
        <v>8</v>
      </c>
      <c r="F3824" s="11">
        <f>IF(WEEKDAY(B3824,2)&lt;=6,3,0)</f>
        <v>3</v>
      </c>
      <c r="G3824" s="12" t="str">
        <f>IF(WEEKDAY(B3824,2)&lt;=6,"90 минут","0")</f>
        <v>90 минут</v>
      </c>
      <c r="H3824" s="37"/>
    </row>
    <row r="3825" spans="1:8" x14ac:dyDescent="0.3">
      <c r="A3825" s="35"/>
      <c r="B3825" s="9">
        <v>33726</v>
      </c>
      <c r="C3825" s="8" t="str">
        <f>TEXT(B3825, "dddd")</f>
        <v>Saturday</v>
      </c>
      <c r="D3825" s="10">
        <f>IF(WEEKDAY(B3825,2)&lt;=6,1,0)</f>
        <v>1</v>
      </c>
      <c r="E3825" s="10">
        <f>IF(WEEKDAY(B3825,2)&lt;=5,VALUE("8"),IF(WEEKDAY(B3825,2)=6,VALUE("6"),VALUE("0")))</f>
        <v>6</v>
      </c>
      <c r="F3825" s="11">
        <f>IF(WEEKDAY(B3825,2)&lt;=6,3,0)</f>
        <v>3</v>
      </c>
      <c r="G3825" s="12" t="str">
        <f>IF(WEEKDAY(B3825,2)&lt;=6,"90 минут","0")</f>
        <v>90 минут</v>
      </c>
      <c r="H3825" s="37"/>
    </row>
    <row r="3826" spans="1:8" x14ac:dyDescent="0.3">
      <c r="A3826" s="35"/>
      <c r="B3826" s="9">
        <v>33727</v>
      </c>
      <c r="C3826" s="8" t="str">
        <f>TEXT(B3826, "dddd")</f>
        <v>Sunday</v>
      </c>
      <c r="D3826" s="10">
        <f>IF(WEEKDAY(B3826,2)&lt;=6,1,0)</f>
        <v>0</v>
      </c>
      <c r="E3826" s="10">
        <f>IF(WEEKDAY(B3826,2)&lt;=5,VALUE("8"),IF(WEEKDAY(B3826,2)=6,VALUE("6"),VALUE("0")))</f>
        <v>0</v>
      </c>
      <c r="F3826" s="11">
        <f>IF(WEEKDAY(B3826,2)&lt;=6,3,0)</f>
        <v>0</v>
      </c>
      <c r="G3826" s="12" t="str">
        <f>IF(WEEKDAY(B3826,2)&lt;=6,"90 минут","0")</f>
        <v>0</v>
      </c>
      <c r="H3826" s="37"/>
    </row>
    <row r="3827" spans="1:8" x14ac:dyDescent="0.3">
      <c r="A3827" s="35"/>
      <c r="B3827" s="9">
        <v>33728</v>
      </c>
      <c r="C3827" s="8" t="str">
        <f>TEXT(B3827, "dddd")</f>
        <v>Monday</v>
      </c>
      <c r="D3827" s="10">
        <f>IF(WEEKDAY(B3827,2)&lt;=6,1,0)</f>
        <v>1</v>
      </c>
      <c r="E3827" s="10">
        <f>IF(WEEKDAY(B3827,2)&lt;=5,VALUE("8"),IF(WEEKDAY(B3827,2)=6,VALUE("6"),VALUE("0")))</f>
        <v>8</v>
      </c>
      <c r="F3827" s="11">
        <f>IF(WEEKDAY(B3827,2)&lt;=6,3,0)</f>
        <v>3</v>
      </c>
      <c r="G3827" s="12" t="str">
        <f>IF(WEEKDAY(B3827,2)&lt;=6,"90 минут","0")</f>
        <v>90 минут</v>
      </c>
      <c r="H3827" s="37"/>
    </row>
    <row r="3828" spans="1:8" x14ac:dyDescent="0.3">
      <c r="A3828" s="35"/>
      <c r="B3828" s="9">
        <v>33729</v>
      </c>
      <c r="C3828" s="8" t="str">
        <f>TEXT(B3828, "dddd")</f>
        <v>Tuesday</v>
      </c>
      <c r="D3828" s="10">
        <f>IF(WEEKDAY(B3828,2)&lt;=6,1,0)</f>
        <v>1</v>
      </c>
      <c r="E3828" s="10">
        <f>IF(WEEKDAY(B3828,2)&lt;=5,VALUE("8"),IF(WEEKDAY(B3828,2)=6,VALUE("6"),VALUE("0")))</f>
        <v>8</v>
      </c>
      <c r="F3828" s="11">
        <f>IF(WEEKDAY(B3828,2)&lt;=6,3,0)</f>
        <v>3</v>
      </c>
      <c r="G3828" s="12" t="str">
        <f>IF(WEEKDAY(B3828,2)&lt;=6,"90 минут","0")</f>
        <v>90 минут</v>
      </c>
      <c r="H3828" s="37"/>
    </row>
    <row r="3829" spans="1:8" x14ac:dyDescent="0.3">
      <c r="A3829" s="35"/>
      <c r="B3829" s="9">
        <v>33730</v>
      </c>
      <c r="C3829" s="8" t="str">
        <f>TEXT(B3829, "dddd")</f>
        <v>Wednesday</v>
      </c>
      <c r="D3829" s="10">
        <f>IF(WEEKDAY(B3829,2)&lt;=6,1,0)</f>
        <v>1</v>
      </c>
      <c r="E3829" s="10">
        <f>IF(WEEKDAY(B3829,2)&lt;=5,VALUE("8"),IF(WEEKDAY(B3829,2)=6,VALUE("6"),VALUE("0")))</f>
        <v>8</v>
      </c>
      <c r="F3829" s="11">
        <f>IF(WEEKDAY(B3829,2)&lt;=6,3,0)</f>
        <v>3</v>
      </c>
      <c r="G3829" s="12" t="str">
        <f>IF(WEEKDAY(B3829,2)&lt;=6,"90 минут","0")</f>
        <v>90 минут</v>
      </c>
      <c r="H3829" s="37"/>
    </row>
    <row r="3830" spans="1:8" x14ac:dyDescent="0.3">
      <c r="A3830" s="35"/>
      <c r="B3830" s="9">
        <v>33731</v>
      </c>
      <c r="C3830" s="8" t="str">
        <f>TEXT(B3830, "dddd")</f>
        <v>Thursday</v>
      </c>
      <c r="D3830" s="10">
        <f>IF(WEEKDAY(B3830,2)&lt;=6,1,0)</f>
        <v>1</v>
      </c>
      <c r="E3830" s="10">
        <f>IF(WEEKDAY(B3830,2)&lt;=5,VALUE("8"),IF(WEEKDAY(B3830,2)=6,VALUE("6"),VALUE("0")))</f>
        <v>8</v>
      </c>
      <c r="F3830" s="11">
        <f>IF(WEEKDAY(B3830,2)&lt;=6,3,0)</f>
        <v>3</v>
      </c>
      <c r="G3830" s="12" t="str">
        <f>IF(WEEKDAY(B3830,2)&lt;=6,"90 минут","0")</f>
        <v>90 минут</v>
      </c>
      <c r="H3830" s="37"/>
    </row>
    <row r="3831" spans="1:8" x14ac:dyDescent="0.3">
      <c r="A3831" s="35"/>
      <c r="B3831" s="9">
        <v>33732</v>
      </c>
      <c r="C3831" s="8" t="str">
        <f>TEXT(B3831, "dddd")</f>
        <v>Friday</v>
      </c>
      <c r="D3831" s="10">
        <f>IF(WEEKDAY(B3831,2)&lt;=6,1,0)</f>
        <v>1</v>
      </c>
      <c r="E3831" s="10">
        <f>IF(WEEKDAY(B3831,2)&lt;=5,VALUE("8"),IF(WEEKDAY(B3831,2)=6,VALUE("6"),VALUE("0")))</f>
        <v>8</v>
      </c>
      <c r="F3831" s="11">
        <f>IF(WEEKDAY(B3831,2)&lt;=6,3,0)</f>
        <v>3</v>
      </c>
      <c r="G3831" s="12" t="str">
        <f>IF(WEEKDAY(B3831,2)&lt;=6,"90 минут","0")</f>
        <v>90 минут</v>
      </c>
      <c r="H3831" s="37"/>
    </row>
    <row r="3832" spans="1:8" x14ac:dyDescent="0.3">
      <c r="A3832" s="35"/>
      <c r="B3832" s="9">
        <v>33733</v>
      </c>
      <c r="C3832" s="8" t="str">
        <f>TEXT(B3832, "dddd")</f>
        <v>Saturday</v>
      </c>
      <c r="D3832" s="10">
        <f>IF(WEEKDAY(B3832,2)&lt;=6,1,0)</f>
        <v>1</v>
      </c>
      <c r="E3832" s="10">
        <f>IF(WEEKDAY(B3832,2)&lt;=5,VALUE("8"),IF(WEEKDAY(B3832,2)=6,VALUE("6"),VALUE("0")))</f>
        <v>6</v>
      </c>
      <c r="F3832" s="11">
        <f>IF(WEEKDAY(B3832,2)&lt;=6,3,0)</f>
        <v>3</v>
      </c>
      <c r="G3832" s="12" t="str">
        <f>IF(WEEKDAY(B3832,2)&lt;=6,"90 минут","0")</f>
        <v>90 минут</v>
      </c>
      <c r="H3832" s="37"/>
    </row>
    <row r="3833" spans="1:8" x14ac:dyDescent="0.3">
      <c r="A3833" s="35"/>
      <c r="B3833" s="9">
        <v>33734</v>
      </c>
      <c r="C3833" s="8" t="str">
        <f>TEXT(B3833, "dddd")</f>
        <v>Sunday</v>
      </c>
      <c r="D3833" s="10">
        <f>IF(WEEKDAY(B3833,2)&lt;=6,1,0)</f>
        <v>0</v>
      </c>
      <c r="E3833" s="10">
        <f>IF(WEEKDAY(B3833,2)&lt;=5,VALUE("8"),IF(WEEKDAY(B3833,2)=6,VALUE("6"),VALUE("0")))</f>
        <v>0</v>
      </c>
      <c r="F3833" s="11">
        <f>IF(WEEKDAY(B3833,2)&lt;=6,3,0)</f>
        <v>0</v>
      </c>
      <c r="G3833" s="12" t="str">
        <f>IF(WEEKDAY(B3833,2)&lt;=6,"90 минут","0")</f>
        <v>0</v>
      </c>
      <c r="H3833" s="37"/>
    </row>
    <row r="3834" spans="1:8" x14ac:dyDescent="0.3">
      <c r="A3834" s="35"/>
      <c r="B3834" s="9">
        <v>33735</v>
      </c>
      <c r="C3834" s="8" t="str">
        <f>TEXT(B3834, "dddd")</f>
        <v>Monday</v>
      </c>
      <c r="D3834" s="10">
        <f>IF(WEEKDAY(B3834,2)&lt;=6,1,0)</f>
        <v>1</v>
      </c>
      <c r="E3834" s="10">
        <f>IF(WEEKDAY(B3834,2)&lt;=5,VALUE("8"),IF(WEEKDAY(B3834,2)=6,VALUE("6"),VALUE("0")))</f>
        <v>8</v>
      </c>
      <c r="F3834" s="11">
        <f>IF(WEEKDAY(B3834,2)&lt;=6,3,0)</f>
        <v>3</v>
      </c>
      <c r="G3834" s="12" t="str">
        <f>IF(WEEKDAY(B3834,2)&lt;=6,"90 минут","0")</f>
        <v>90 минут</v>
      </c>
      <c r="H3834" s="37"/>
    </row>
    <row r="3835" spans="1:8" x14ac:dyDescent="0.3">
      <c r="A3835" s="35"/>
      <c r="B3835" s="9">
        <v>33736</v>
      </c>
      <c r="C3835" s="8" t="str">
        <f>TEXT(B3835, "dddd")</f>
        <v>Tuesday</v>
      </c>
      <c r="D3835" s="10">
        <f>IF(WEEKDAY(B3835,2)&lt;=6,1,0)</f>
        <v>1</v>
      </c>
      <c r="E3835" s="10">
        <f>IF(WEEKDAY(B3835,2)&lt;=5,VALUE("8"),IF(WEEKDAY(B3835,2)=6,VALUE("6"),VALUE("0")))</f>
        <v>8</v>
      </c>
      <c r="F3835" s="11">
        <f>IF(WEEKDAY(B3835,2)&lt;=6,3,0)</f>
        <v>3</v>
      </c>
      <c r="G3835" s="12" t="str">
        <f>IF(WEEKDAY(B3835,2)&lt;=6,"90 минут","0")</f>
        <v>90 минут</v>
      </c>
      <c r="H3835" s="37"/>
    </row>
    <row r="3836" spans="1:8" x14ac:dyDescent="0.3">
      <c r="A3836" s="35"/>
      <c r="B3836" s="9">
        <v>33737</v>
      </c>
      <c r="C3836" s="8" t="str">
        <f>TEXT(B3836, "dddd")</f>
        <v>Wednesday</v>
      </c>
      <c r="D3836" s="10">
        <f>IF(WEEKDAY(B3836,2)&lt;=6,1,0)</f>
        <v>1</v>
      </c>
      <c r="E3836" s="10">
        <f>IF(WEEKDAY(B3836,2)&lt;=5,VALUE("8"),IF(WEEKDAY(B3836,2)=6,VALUE("6"),VALUE("0")))</f>
        <v>8</v>
      </c>
      <c r="F3836" s="11">
        <f>IF(WEEKDAY(B3836,2)&lt;=6,3,0)</f>
        <v>3</v>
      </c>
      <c r="G3836" s="12" t="str">
        <f>IF(WEEKDAY(B3836,2)&lt;=6,"90 минут","0")</f>
        <v>90 минут</v>
      </c>
      <c r="H3836" s="37"/>
    </row>
    <row r="3837" spans="1:8" x14ac:dyDescent="0.3">
      <c r="A3837" s="35"/>
      <c r="B3837" s="9">
        <v>33738</v>
      </c>
      <c r="C3837" s="8" t="str">
        <f>TEXT(B3837, "dddd")</f>
        <v>Thursday</v>
      </c>
      <c r="D3837" s="10">
        <f>IF(WEEKDAY(B3837,2)&lt;=6,1,0)</f>
        <v>1</v>
      </c>
      <c r="E3837" s="10">
        <f>IF(WEEKDAY(B3837,2)&lt;=5,VALUE("8"),IF(WEEKDAY(B3837,2)=6,VALUE("6"),VALUE("0")))</f>
        <v>8</v>
      </c>
      <c r="F3837" s="11">
        <f>IF(WEEKDAY(B3837,2)&lt;=6,3,0)</f>
        <v>3</v>
      </c>
      <c r="G3837" s="12" t="str">
        <f>IF(WEEKDAY(B3837,2)&lt;=6,"90 минут","0")</f>
        <v>90 минут</v>
      </c>
      <c r="H3837" s="37"/>
    </row>
    <row r="3838" spans="1:8" x14ac:dyDescent="0.3">
      <c r="A3838" s="35"/>
      <c r="B3838" s="9">
        <v>33739</v>
      </c>
      <c r="C3838" s="8" t="str">
        <f>TEXT(B3838, "dddd")</f>
        <v>Friday</v>
      </c>
      <c r="D3838" s="10">
        <f>IF(WEEKDAY(B3838,2)&lt;=6,1,0)</f>
        <v>1</v>
      </c>
      <c r="E3838" s="10">
        <f>IF(WEEKDAY(B3838,2)&lt;=5,VALUE("8"),IF(WEEKDAY(B3838,2)=6,VALUE("6"),VALUE("0")))</f>
        <v>8</v>
      </c>
      <c r="F3838" s="11">
        <f>IF(WEEKDAY(B3838,2)&lt;=6,3,0)</f>
        <v>3</v>
      </c>
      <c r="G3838" s="12" t="str">
        <f>IF(WEEKDAY(B3838,2)&lt;=6,"90 минут","0")</f>
        <v>90 минут</v>
      </c>
      <c r="H3838" s="37"/>
    </row>
    <row r="3839" spans="1:8" x14ac:dyDescent="0.3">
      <c r="A3839" s="35"/>
      <c r="B3839" s="9">
        <v>33740</v>
      </c>
      <c r="C3839" s="8" t="str">
        <f>TEXT(B3839, "dddd")</f>
        <v>Saturday</v>
      </c>
      <c r="D3839" s="10">
        <f>IF(WEEKDAY(B3839,2)&lt;=6,1,0)</f>
        <v>1</v>
      </c>
      <c r="E3839" s="10">
        <f>IF(WEEKDAY(B3839,2)&lt;=5,VALUE("8"),IF(WEEKDAY(B3839,2)=6,VALUE("6"),VALUE("0")))</f>
        <v>6</v>
      </c>
      <c r="F3839" s="11">
        <f>IF(WEEKDAY(B3839,2)&lt;=6,3,0)</f>
        <v>3</v>
      </c>
      <c r="G3839" s="12" t="str">
        <f>IF(WEEKDAY(B3839,2)&lt;=6,"90 минут","0")</f>
        <v>90 минут</v>
      </c>
      <c r="H3839" s="37"/>
    </row>
    <row r="3840" spans="1:8" x14ac:dyDescent="0.3">
      <c r="A3840" s="35"/>
      <c r="B3840" s="9">
        <v>33741</v>
      </c>
      <c r="C3840" s="8" t="str">
        <f>TEXT(B3840, "dddd")</f>
        <v>Sunday</v>
      </c>
      <c r="D3840" s="10">
        <f>IF(WEEKDAY(B3840,2)&lt;=6,1,0)</f>
        <v>0</v>
      </c>
      <c r="E3840" s="10">
        <f>IF(WEEKDAY(B3840,2)&lt;=5,VALUE("8"),IF(WEEKDAY(B3840,2)=6,VALUE("6"),VALUE("0")))</f>
        <v>0</v>
      </c>
      <c r="F3840" s="11">
        <f>IF(WEEKDAY(B3840,2)&lt;=6,3,0)</f>
        <v>0</v>
      </c>
      <c r="G3840" s="12" t="str">
        <f>IF(WEEKDAY(B3840,2)&lt;=6,"90 минут","0")</f>
        <v>0</v>
      </c>
      <c r="H3840" s="37"/>
    </row>
    <row r="3841" spans="1:8" x14ac:dyDescent="0.3">
      <c r="A3841" s="35"/>
      <c r="B3841" s="9">
        <v>33742</v>
      </c>
      <c r="C3841" s="8" t="str">
        <f>TEXT(B3841, "dddd")</f>
        <v>Monday</v>
      </c>
      <c r="D3841" s="10">
        <f>IF(WEEKDAY(B3841,2)&lt;=6,1,0)</f>
        <v>1</v>
      </c>
      <c r="E3841" s="10">
        <f>IF(WEEKDAY(B3841,2)&lt;=5,VALUE("8"),IF(WEEKDAY(B3841,2)=6,VALUE("6"),VALUE("0")))</f>
        <v>8</v>
      </c>
      <c r="F3841" s="11">
        <f>IF(WEEKDAY(B3841,2)&lt;=6,3,0)</f>
        <v>3</v>
      </c>
      <c r="G3841" s="12" t="str">
        <f>IF(WEEKDAY(B3841,2)&lt;=6,"90 минут","0")</f>
        <v>90 минут</v>
      </c>
      <c r="H3841" s="37"/>
    </row>
    <row r="3842" spans="1:8" x14ac:dyDescent="0.3">
      <c r="A3842" s="35"/>
      <c r="B3842" s="9">
        <v>33743</v>
      </c>
      <c r="C3842" s="8" t="str">
        <f>TEXT(B3842, "dddd")</f>
        <v>Tuesday</v>
      </c>
      <c r="D3842" s="10">
        <f>IF(WEEKDAY(B3842,2)&lt;=6,1,0)</f>
        <v>1</v>
      </c>
      <c r="E3842" s="10">
        <f>IF(WEEKDAY(B3842,2)&lt;=5,VALUE("8"),IF(WEEKDAY(B3842,2)=6,VALUE("6"),VALUE("0")))</f>
        <v>8</v>
      </c>
      <c r="F3842" s="11">
        <f>IF(WEEKDAY(B3842,2)&lt;=6,3,0)</f>
        <v>3</v>
      </c>
      <c r="G3842" s="12" t="str">
        <f>IF(WEEKDAY(B3842,2)&lt;=6,"90 минут","0")</f>
        <v>90 минут</v>
      </c>
      <c r="H3842" s="37"/>
    </row>
    <row r="3843" spans="1:8" x14ac:dyDescent="0.3">
      <c r="A3843" s="35"/>
      <c r="B3843" s="9">
        <v>33744</v>
      </c>
      <c r="C3843" s="8" t="str">
        <f>TEXT(B3843, "dddd")</f>
        <v>Wednesday</v>
      </c>
      <c r="D3843" s="10">
        <f>IF(WEEKDAY(B3843,2)&lt;=6,1,0)</f>
        <v>1</v>
      </c>
      <c r="E3843" s="10">
        <f>IF(WEEKDAY(B3843,2)&lt;=5,VALUE("8"),IF(WEEKDAY(B3843,2)=6,VALUE("6"),VALUE("0")))</f>
        <v>8</v>
      </c>
      <c r="F3843" s="11">
        <f>IF(WEEKDAY(B3843,2)&lt;=6,3,0)</f>
        <v>3</v>
      </c>
      <c r="G3843" s="12" t="str">
        <f>IF(WEEKDAY(B3843,2)&lt;=6,"90 минут","0")</f>
        <v>90 минут</v>
      </c>
      <c r="H3843" s="37"/>
    </row>
    <row r="3844" spans="1:8" x14ac:dyDescent="0.3">
      <c r="A3844" s="35"/>
      <c r="B3844" s="9">
        <v>33745</v>
      </c>
      <c r="C3844" s="8" t="str">
        <f>TEXT(B3844, "dddd")</f>
        <v>Thursday</v>
      </c>
      <c r="D3844" s="10">
        <f>IF(WEEKDAY(B3844,2)&lt;=6,1,0)</f>
        <v>1</v>
      </c>
      <c r="E3844" s="10">
        <f>IF(WEEKDAY(B3844,2)&lt;=5,VALUE("8"),IF(WEEKDAY(B3844,2)=6,VALUE("6"),VALUE("0")))</f>
        <v>8</v>
      </c>
      <c r="F3844" s="11">
        <f>IF(WEEKDAY(B3844,2)&lt;=6,3,0)</f>
        <v>3</v>
      </c>
      <c r="G3844" s="12" t="str">
        <f>IF(WEEKDAY(B3844,2)&lt;=6,"90 минут","0")</f>
        <v>90 минут</v>
      </c>
      <c r="H3844" s="37"/>
    </row>
    <row r="3845" spans="1:8" x14ac:dyDescent="0.3">
      <c r="A3845" s="35"/>
      <c r="B3845" s="9">
        <v>33746</v>
      </c>
      <c r="C3845" s="8" t="str">
        <f>TEXT(B3845, "dddd")</f>
        <v>Friday</v>
      </c>
      <c r="D3845" s="10">
        <f>IF(WEEKDAY(B3845,2)&lt;=6,1,0)</f>
        <v>1</v>
      </c>
      <c r="E3845" s="10">
        <f>IF(WEEKDAY(B3845,2)&lt;=5,VALUE("8"),IF(WEEKDAY(B3845,2)=6,VALUE("6"),VALUE("0")))</f>
        <v>8</v>
      </c>
      <c r="F3845" s="11">
        <f>IF(WEEKDAY(B3845,2)&lt;=6,3,0)</f>
        <v>3</v>
      </c>
      <c r="G3845" s="12" t="str">
        <f>IF(WEEKDAY(B3845,2)&lt;=6,"90 минут","0")</f>
        <v>90 минут</v>
      </c>
      <c r="H3845" s="37"/>
    </row>
    <row r="3846" spans="1:8" x14ac:dyDescent="0.3">
      <c r="A3846" s="35"/>
      <c r="B3846" s="9">
        <v>33747</v>
      </c>
      <c r="C3846" s="8" t="str">
        <f>TEXT(B3846, "dddd")</f>
        <v>Saturday</v>
      </c>
      <c r="D3846" s="10">
        <f>IF(WEEKDAY(B3846,2)&lt;=6,1,0)</f>
        <v>1</v>
      </c>
      <c r="E3846" s="10">
        <f>IF(WEEKDAY(B3846,2)&lt;=5,VALUE("8"),IF(WEEKDAY(B3846,2)=6,VALUE("6"),VALUE("0")))</f>
        <v>6</v>
      </c>
      <c r="F3846" s="11">
        <f>IF(WEEKDAY(B3846,2)&lt;=6,3,0)</f>
        <v>3</v>
      </c>
      <c r="G3846" s="12" t="str">
        <f>IF(WEEKDAY(B3846,2)&lt;=6,"90 минут","0")</f>
        <v>90 минут</v>
      </c>
      <c r="H3846" s="37"/>
    </row>
    <row r="3847" spans="1:8" x14ac:dyDescent="0.3">
      <c r="A3847" s="35"/>
      <c r="B3847" s="9">
        <v>33748</v>
      </c>
      <c r="C3847" s="8" t="str">
        <f>TEXT(B3847, "dddd")</f>
        <v>Sunday</v>
      </c>
      <c r="D3847" s="10">
        <f>IF(WEEKDAY(B3847,2)&lt;=6,1,0)</f>
        <v>0</v>
      </c>
      <c r="E3847" s="10">
        <f>IF(WEEKDAY(B3847,2)&lt;=5,VALUE("8"),IF(WEEKDAY(B3847,2)=6,VALUE("6"),VALUE("0")))</f>
        <v>0</v>
      </c>
      <c r="F3847" s="11">
        <f>IF(WEEKDAY(B3847,2)&lt;=6,3,0)</f>
        <v>0</v>
      </c>
      <c r="G3847" s="12" t="str">
        <f>IF(WEEKDAY(B3847,2)&lt;=6,"90 минут","0")</f>
        <v>0</v>
      </c>
      <c r="H3847" s="37"/>
    </row>
    <row r="3848" spans="1:8" x14ac:dyDescent="0.3">
      <c r="A3848" s="35"/>
      <c r="B3848" s="9">
        <v>33749</v>
      </c>
      <c r="C3848" s="8" t="str">
        <f>TEXT(B3848, "dddd")</f>
        <v>Monday</v>
      </c>
      <c r="D3848" s="10">
        <f>IF(WEEKDAY(B3848,2)&lt;=6,1,0)</f>
        <v>1</v>
      </c>
      <c r="E3848" s="10">
        <f>IF(WEEKDAY(B3848,2)&lt;=5,VALUE("8"),IF(WEEKDAY(B3848,2)=6,VALUE("6"),VALUE("0")))</f>
        <v>8</v>
      </c>
      <c r="F3848" s="11">
        <f>IF(WEEKDAY(B3848,2)&lt;=6,3,0)</f>
        <v>3</v>
      </c>
      <c r="G3848" s="12" t="str">
        <f>IF(WEEKDAY(B3848,2)&lt;=6,"90 минут","0")</f>
        <v>90 минут</v>
      </c>
      <c r="H3848" s="37"/>
    </row>
    <row r="3849" spans="1:8" x14ac:dyDescent="0.3">
      <c r="A3849" s="35"/>
      <c r="B3849" s="9">
        <v>33750</v>
      </c>
      <c r="C3849" s="8" t="str">
        <f>TEXT(B3849, "dddd")</f>
        <v>Tuesday</v>
      </c>
      <c r="D3849" s="10">
        <f>IF(WEEKDAY(B3849,2)&lt;=6,1,0)</f>
        <v>1</v>
      </c>
      <c r="E3849" s="10">
        <f>IF(WEEKDAY(B3849,2)&lt;=5,VALUE("8"),IF(WEEKDAY(B3849,2)=6,VALUE("6"),VALUE("0")))</f>
        <v>8</v>
      </c>
      <c r="F3849" s="11">
        <f>IF(WEEKDAY(B3849,2)&lt;=6,3,0)</f>
        <v>3</v>
      </c>
      <c r="G3849" s="12" t="str">
        <f>IF(WEEKDAY(B3849,2)&lt;=6,"90 минут","0")</f>
        <v>90 минут</v>
      </c>
      <c r="H3849" s="37"/>
    </row>
    <row r="3850" spans="1:8" x14ac:dyDescent="0.3">
      <c r="A3850" s="35"/>
      <c r="B3850" s="9">
        <v>33751</v>
      </c>
      <c r="C3850" s="8" t="str">
        <f>TEXT(B3850, "dddd")</f>
        <v>Wednesday</v>
      </c>
      <c r="D3850" s="10">
        <f>IF(WEEKDAY(B3850,2)&lt;=6,1,0)</f>
        <v>1</v>
      </c>
      <c r="E3850" s="10">
        <f>IF(WEEKDAY(B3850,2)&lt;=5,VALUE("8"),IF(WEEKDAY(B3850,2)=6,VALUE("6"),VALUE("0")))</f>
        <v>8</v>
      </c>
      <c r="F3850" s="11">
        <f>IF(WEEKDAY(B3850,2)&lt;=6,3,0)</f>
        <v>3</v>
      </c>
      <c r="G3850" s="12" t="str">
        <f>IF(WEEKDAY(B3850,2)&lt;=6,"90 минут","0")</f>
        <v>90 минут</v>
      </c>
      <c r="H3850" s="37"/>
    </row>
    <row r="3851" spans="1:8" x14ac:dyDescent="0.3">
      <c r="A3851" s="35"/>
      <c r="B3851" s="9">
        <v>33752</v>
      </c>
      <c r="C3851" s="8" t="str">
        <f>TEXT(B3851, "dddd")</f>
        <v>Thursday</v>
      </c>
      <c r="D3851" s="10">
        <f>IF(WEEKDAY(B3851,2)&lt;=6,1,0)</f>
        <v>1</v>
      </c>
      <c r="E3851" s="10">
        <f>IF(WEEKDAY(B3851,2)&lt;=5,VALUE("8"),IF(WEEKDAY(B3851,2)=6,VALUE("6"),VALUE("0")))</f>
        <v>8</v>
      </c>
      <c r="F3851" s="11">
        <f>IF(WEEKDAY(B3851,2)&lt;=6,3,0)</f>
        <v>3</v>
      </c>
      <c r="G3851" s="12" t="str">
        <f>IF(WEEKDAY(B3851,2)&lt;=6,"90 минут","0")</f>
        <v>90 минут</v>
      </c>
      <c r="H3851" s="37"/>
    </row>
    <row r="3852" spans="1:8" x14ac:dyDescent="0.3">
      <c r="A3852" s="35"/>
      <c r="B3852" s="9">
        <v>33753</v>
      </c>
      <c r="C3852" s="8" t="str">
        <f>TEXT(B3852, "dddd")</f>
        <v>Friday</v>
      </c>
      <c r="D3852" s="10">
        <f>IF(WEEKDAY(B3852,2)&lt;=6,1,0)</f>
        <v>1</v>
      </c>
      <c r="E3852" s="10">
        <f>IF(WEEKDAY(B3852,2)&lt;=5,VALUE("8"),IF(WEEKDAY(B3852,2)=6,VALUE("6"),VALUE("0")))</f>
        <v>8</v>
      </c>
      <c r="F3852" s="11">
        <f>IF(WEEKDAY(B3852,2)&lt;=6,3,0)</f>
        <v>3</v>
      </c>
      <c r="G3852" s="12" t="str">
        <f>IF(WEEKDAY(B3852,2)&lt;=6,"90 минут","0")</f>
        <v>90 минут</v>
      </c>
      <c r="H3852" s="37"/>
    </row>
    <row r="3853" spans="1:8" x14ac:dyDescent="0.3">
      <c r="A3853" s="35"/>
      <c r="B3853" s="9">
        <v>33754</v>
      </c>
      <c r="C3853" s="8" t="str">
        <f>TEXT(B3853, "dddd")</f>
        <v>Saturday</v>
      </c>
      <c r="D3853" s="10">
        <f>IF(WEEKDAY(B3853,2)&lt;=6,1,0)</f>
        <v>1</v>
      </c>
      <c r="E3853" s="10">
        <f>IF(WEEKDAY(B3853,2)&lt;=5,VALUE("8"),IF(WEEKDAY(B3853,2)=6,VALUE("6"),VALUE("0")))</f>
        <v>6</v>
      </c>
      <c r="F3853" s="11">
        <f>IF(WEEKDAY(B3853,2)&lt;=6,3,0)</f>
        <v>3</v>
      </c>
      <c r="G3853" s="12" t="str">
        <f>IF(WEEKDAY(B3853,2)&lt;=6,"90 минут","0")</f>
        <v>90 минут</v>
      </c>
      <c r="H3853" s="37"/>
    </row>
    <row r="3854" spans="1:8" x14ac:dyDescent="0.3">
      <c r="A3854" s="35"/>
      <c r="B3854" s="9">
        <v>33755</v>
      </c>
      <c r="C3854" s="8" t="str">
        <f>TEXT(B3854, "dddd")</f>
        <v>Sunday</v>
      </c>
      <c r="D3854" s="10">
        <f>IF(WEEKDAY(B3854,2)&lt;=6,1,0)</f>
        <v>0</v>
      </c>
      <c r="E3854" s="10">
        <f>IF(WEEKDAY(B3854,2)&lt;=5,VALUE("8"),IF(WEEKDAY(B3854,2)=6,VALUE("6"),VALUE("0")))</f>
        <v>0</v>
      </c>
      <c r="F3854" s="11">
        <f>IF(WEEKDAY(B3854,2)&lt;=6,3,0)</f>
        <v>0</v>
      </c>
      <c r="G3854" s="12" t="str">
        <f>IF(WEEKDAY(B3854,2)&lt;=6,"90 минут","0")</f>
        <v>0</v>
      </c>
      <c r="H3854" s="37"/>
    </row>
    <row r="3855" spans="1:8" x14ac:dyDescent="0.3">
      <c r="A3855" s="35"/>
      <c r="B3855" s="9">
        <v>33756</v>
      </c>
      <c r="C3855" s="8" t="str">
        <f>TEXT(B3855, "dddd")</f>
        <v>Monday</v>
      </c>
      <c r="D3855" s="10"/>
      <c r="E3855" s="10"/>
      <c r="F3855" s="11"/>
      <c r="G3855" s="12" t="str">
        <f>IF(WEEKDAY(B3855,2)&lt;=6,"90 минут","0")</f>
        <v>90 минут</v>
      </c>
      <c r="H3855" s="37"/>
    </row>
    <row r="3856" spans="1:8" x14ac:dyDescent="0.3">
      <c r="A3856" s="22"/>
      <c r="B3856" s="9"/>
      <c r="C3856" s="8"/>
      <c r="D3856" s="10">
        <f>SUM(D3581:D3855)</f>
        <v>234</v>
      </c>
      <c r="E3856" s="10">
        <f t="shared" ref="E3856:F3856" si="193">SUM(E3581:E3855)</f>
        <v>1794</v>
      </c>
      <c r="F3856" s="10">
        <f t="shared" si="193"/>
        <v>702</v>
      </c>
      <c r="G3856" s="12"/>
      <c r="H3856" s="21"/>
    </row>
    <row r="3857" spans="1:8" x14ac:dyDescent="0.3">
      <c r="A3857" s="35" t="s">
        <v>33</v>
      </c>
      <c r="B3857" s="9">
        <v>33848</v>
      </c>
      <c r="C3857" s="8" t="str">
        <f>TEXT(B3857, "dddd")</f>
        <v>Tuesday</v>
      </c>
      <c r="D3857" s="10">
        <f>IF(WEEKDAY(B3857,2)&lt;=6,1,0)</f>
        <v>1</v>
      </c>
      <c r="E3857" s="10">
        <f>IF(WEEKDAY(B3857,2)&lt;=5,VALUE("8"),IF(WEEKDAY(B3857,2)=6,VALUE("6"),VALUE("0")))</f>
        <v>8</v>
      </c>
      <c r="F3857" s="11">
        <f>IF(WEEKDAY(B3857,2)&lt;=6,3,0)</f>
        <v>3</v>
      </c>
      <c r="G3857" s="12" t="str">
        <f>IF(WEEKDAY(B3857,2)&lt;=6,"90 минут","0")</f>
        <v>90 минут</v>
      </c>
      <c r="H3857" s="37">
        <f>INT((B4130-B3857+2)/7)</f>
        <v>39</v>
      </c>
    </row>
    <row r="3858" spans="1:8" x14ac:dyDescent="0.3">
      <c r="A3858" s="35"/>
      <c r="B3858" s="9">
        <v>33849</v>
      </c>
      <c r="C3858" s="8" t="str">
        <f>TEXT(B3858, "dddd")</f>
        <v>Wednesday</v>
      </c>
      <c r="D3858" s="10">
        <f>IF(WEEKDAY(B3858,2)&lt;=6,1,0)</f>
        <v>1</v>
      </c>
      <c r="E3858" s="10">
        <f>IF(WEEKDAY(B3858,2)&lt;=5,VALUE("8"),IF(WEEKDAY(B3858,2)=6,VALUE("6"),VALUE("0")))</f>
        <v>8</v>
      </c>
      <c r="F3858" s="11">
        <f>IF(WEEKDAY(B3858,2)&lt;=6,3,0)</f>
        <v>3</v>
      </c>
      <c r="G3858" s="12" t="str">
        <f>IF(WEEKDAY(B3858,2)&lt;=6,"90 минут","0")</f>
        <v>90 минут</v>
      </c>
      <c r="H3858" s="37"/>
    </row>
    <row r="3859" spans="1:8" x14ac:dyDescent="0.3">
      <c r="A3859" s="35"/>
      <c r="B3859" s="9">
        <v>33850</v>
      </c>
      <c r="C3859" s="8" t="str">
        <f>TEXT(B3859, "dddd")</f>
        <v>Thursday</v>
      </c>
      <c r="D3859" s="10">
        <f>IF(WEEKDAY(B3859,2)&lt;=6,1,0)</f>
        <v>1</v>
      </c>
      <c r="E3859" s="10">
        <f>IF(WEEKDAY(B3859,2)&lt;=5,VALUE("8"),IF(WEEKDAY(B3859,2)=6,VALUE("6"),VALUE("0")))</f>
        <v>8</v>
      </c>
      <c r="F3859" s="11">
        <f>IF(WEEKDAY(B3859,2)&lt;=6,3,0)</f>
        <v>3</v>
      </c>
      <c r="G3859" s="12" t="str">
        <f>IF(WEEKDAY(B3859,2)&lt;=6,"90 минут","0")</f>
        <v>90 минут</v>
      </c>
      <c r="H3859" s="37"/>
    </row>
    <row r="3860" spans="1:8" x14ac:dyDescent="0.3">
      <c r="A3860" s="35"/>
      <c r="B3860" s="9">
        <v>33851</v>
      </c>
      <c r="C3860" s="8" t="str">
        <f>TEXT(B3860, "dddd")</f>
        <v>Friday</v>
      </c>
      <c r="D3860" s="10">
        <f>IF(WEEKDAY(B3860,2)&lt;=6,1,0)</f>
        <v>1</v>
      </c>
      <c r="E3860" s="10">
        <f>IF(WEEKDAY(B3860,2)&lt;=5,VALUE("8"),IF(WEEKDAY(B3860,2)=6,VALUE("6"),VALUE("0")))</f>
        <v>8</v>
      </c>
      <c r="F3860" s="11">
        <f>IF(WEEKDAY(B3860,2)&lt;=6,3,0)</f>
        <v>3</v>
      </c>
      <c r="G3860" s="12" t="str">
        <f>IF(WEEKDAY(B3860,2)&lt;=6,"90 минут","0")</f>
        <v>90 минут</v>
      </c>
      <c r="H3860" s="37"/>
    </row>
    <row r="3861" spans="1:8" x14ac:dyDescent="0.3">
      <c r="A3861" s="35"/>
      <c r="B3861" s="9">
        <v>33852</v>
      </c>
      <c r="C3861" s="8" t="str">
        <f>TEXT(B3861, "dddd")</f>
        <v>Saturday</v>
      </c>
      <c r="D3861" s="10">
        <f>IF(WEEKDAY(B3861,2)&lt;=6,1,0)</f>
        <v>1</v>
      </c>
      <c r="E3861" s="10">
        <f>IF(WEEKDAY(B3861,2)&lt;=5,VALUE("8"),IF(WEEKDAY(B3861,2)=6,VALUE("6"),VALUE("0")))</f>
        <v>6</v>
      </c>
      <c r="F3861" s="11">
        <f>IF(WEEKDAY(B3861,2)&lt;=6,3,0)</f>
        <v>3</v>
      </c>
      <c r="G3861" s="12" t="str">
        <f>IF(WEEKDAY(B3861,2)&lt;=6,"90 минут","0")</f>
        <v>90 минут</v>
      </c>
      <c r="H3861" s="37"/>
    </row>
    <row r="3862" spans="1:8" x14ac:dyDescent="0.3">
      <c r="A3862" s="35"/>
      <c r="B3862" s="9">
        <v>33853</v>
      </c>
      <c r="C3862" s="8" t="str">
        <f>TEXT(B3862, "dddd")</f>
        <v>Sunday</v>
      </c>
      <c r="D3862" s="10">
        <f>IF(WEEKDAY(B3862,2)&lt;=6,1,0)</f>
        <v>0</v>
      </c>
      <c r="E3862" s="10">
        <f>IF(WEEKDAY(B3862,2)&lt;=5,VALUE("8"),IF(WEEKDAY(B3862,2)=6,VALUE("6"),VALUE("0")))</f>
        <v>0</v>
      </c>
      <c r="F3862" s="11">
        <f>IF(WEEKDAY(B3862,2)&lt;=6,3,0)</f>
        <v>0</v>
      </c>
      <c r="G3862" s="12" t="str">
        <f>IF(WEEKDAY(B3862,2)&lt;=6,"90 минут","0")</f>
        <v>0</v>
      </c>
      <c r="H3862" s="37"/>
    </row>
    <row r="3863" spans="1:8" x14ac:dyDescent="0.3">
      <c r="A3863" s="35"/>
      <c r="B3863" s="9">
        <v>33854</v>
      </c>
      <c r="C3863" s="8" t="str">
        <f>TEXT(B3863, "dddd")</f>
        <v>Monday</v>
      </c>
      <c r="D3863" s="10">
        <f>IF(WEEKDAY(B3863,2)&lt;=6,1,0)</f>
        <v>1</v>
      </c>
      <c r="E3863" s="10">
        <f>IF(WEEKDAY(B3863,2)&lt;=5,VALUE("8"),IF(WEEKDAY(B3863,2)=6,VALUE("6"),VALUE("0")))</f>
        <v>8</v>
      </c>
      <c r="F3863" s="11">
        <f>IF(WEEKDAY(B3863,2)&lt;=6,3,0)</f>
        <v>3</v>
      </c>
      <c r="G3863" s="12" t="str">
        <f>IF(WEEKDAY(B3863,2)&lt;=6,"90 минут","0")</f>
        <v>90 минут</v>
      </c>
      <c r="H3863" s="37"/>
    </row>
    <row r="3864" spans="1:8" x14ac:dyDescent="0.3">
      <c r="A3864" s="35"/>
      <c r="B3864" s="9">
        <v>33855</v>
      </c>
      <c r="C3864" s="8" t="str">
        <f>TEXT(B3864, "dddd")</f>
        <v>Tuesday</v>
      </c>
      <c r="D3864" s="10">
        <f>IF(WEEKDAY(B3864,2)&lt;=6,1,0)</f>
        <v>1</v>
      </c>
      <c r="E3864" s="10">
        <f>IF(WEEKDAY(B3864,2)&lt;=5,VALUE("8"),IF(WEEKDAY(B3864,2)=6,VALUE("6"),VALUE("0")))</f>
        <v>8</v>
      </c>
      <c r="F3864" s="11">
        <f>IF(WEEKDAY(B3864,2)&lt;=6,3,0)</f>
        <v>3</v>
      </c>
      <c r="G3864" s="12" t="str">
        <f>IF(WEEKDAY(B3864,2)&lt;=6,"90 минут","0")</f>
        <v>90 минут</v>
      </c>
      <c r="H3864" s="37"/>
    </row>
    <row r="3865" spans="1:8" x14ac:dyDescent="0.3">
      <c r="A3865" s="35"/>
      <c r="B3865" s="9">
        <v>33856</v>
      </c>
      <c r="C3865" s="8" t="str">
        <f>TEXT(B3865, "dddd")</f>
        <v>Wednesday</v>
      </c>
      <c r="D3865" s="10">
        <f>IF(WEEKDAY(B3865,2)&lt;=6,1,0)</f>
        <v>1</v>
      </c>
      <c r="E3865" s="10">
        <f>IF(WEEKDAY(B3865,2)&lt;=5,VALUE("8"),IF(WEEKDAY(B3865,2)=6,VALUE("6"),VALUE("0")))</f>
        <v>8</v>
      </c>
      <c r="F3865" s="11">
        <f>IF(WEEKDAY(B3865,2)&lt;=6,3,0)</f>
        <v>3</v>
      </c>
      <c r="G3865" s="12" t="str">
        <f>IF(WEEKDAY(B3865,2)&lt;=6,"90 минут","0")</f>
        <v>90 минут</v>
      </c>
      <c r="H3865" s="37"/>
    </row>
    <row r="3866" spans="1:8" x14ac:dyDescent="0.3">
      <c r="A3866" s="35"/>
      <c r="B3866" s="9">
        <v>33857</v>
      </c>
      <c r="C3866" s="8" t="str">
        <f>TEXT(B3866, "dddd")</f>
        <v>Thursday</v>
      </c>
      <c r="D3866" s="10">
        <f>IF(WEEKDAY(B3866,2)&lt;=6,1,0)</f>
        <v>1</v>
      </c>
      <c r="E3866" s="10">
        <f>IF(WEEKDAY(B3866,2)&lt;=5,VALUE("8"),IF(WEEKDAY(B3866,2)=6,VALUE("6"),VALUE("0")))</f>
        <v>8</v>
      </c>
      <c r="F3866" s="11">
        <f>IF(WEEKDAY(B3866,2)&lt;=6,3,0)</f>
        <v>3</v>
      </c>
      <c r="G3866" s="12" t="str">
        <f>IF(WEEKDAY(B3866,2)&lt;=6,"90 минут","0")</f>
        <v>90 минут</v>
      </c>
      <c r="H3866" s="37"/>
    </row>
    <row r="3867" spans="1:8" x14ac:dyDescent="0.3">
      <c r="A3867" s="35"/>
      <c r="B3867" s="9">
        <v>33858</v>
      </c>
      <c r="C3867" s="8" t="str">
        <f>TEXT(B3867, "dddd")</f>
        <v>Friday</v>
      </c>
      <c r="D3867" s="10">
        <f>IF(WEEKDAY(B3867,2)&lt;=6,1,0)</f>
        <v>1</v>
      </c>
      <c r="E3867" s="10">
        <f>IF(WEEKDAY(B3867,2)&lt;=5,VALUE("8"),IF(WEEKDAY(B3867,2)=6,VALUE("6"),VALUE("0")))</f>
        <v>8</v>
      </c>
      <c r="F3867" s="11">
        <f>IF(WEEKDAY(B3867,2)&lt;=6,3,0)</f>
        <v>3</v>
      </c>
      <c r="G3867" s="12" t="str">
        <f>IF(WEEKDAY(B3867,2)&lt;=6,"90 минут","0")</f>
        <v>90 минут</v>
      </c>
      <c r="H3867" s="37"/>
    </row>
    <row r="3868" spans="1:8" x14ac:dyDescent="0.3">
      <c r="A3868" s="35"/>
      <c r="B3868" s="9">
        <v>33859</v>
      </c>
      <c r="C3868" s="8" t="str">
        <f>TEXT(B3868, "dddd")</f>
        <v>Saturday</v>
      </c>
      <c r="D3868" s="10">
        <f>IF(WEEKDAY(B3868,2)&lt;=6,1,0)</f>
        <v>1</v>
      </c>
      <c r="E3868" s="10">
        <f>IF(WEEKDAY(B3868,2)&lt;=5,VALUE("8"),IF(WEEKDAY(B3868,2)=6,VALUE("6"),VALUE("0")))</f>
        <v>6</v>
      </c>
      <c r="F3868" s="11">
        <f>IF(WEEKDAY(B3868,2)&lt;=6,3,0)</f>
        <v>3</v>
      </c>
      <c r="G3868" s="12" t="str">
        <f>IF(WEEKDAY(B3868,2)&lt;=6,"90 минут","0")</f>
        <v>90 минут</v>
      </c>
      <c r="H3868" s="37"/>
    </row>
    <row r="3869" spans="1:8" x14ac:dyDescent="0.3">
      <c r="A3869" s="35"/>
      <c r="B3869" s="9">
        <v>33860</v>
      </c>
      <c r="C3869" s="8" t="str">
        <f>TEXT(B3869, "dddd")</f>
        <v>Sunday</v>
      </c>
      <c r="D3869" s="10">
        <f>IF(WEEKDAY(B3869,2)&lt;=6,1,0)</f>
        <v>0</v>
      </c>
      <c r="E3869" s="10">
        <f>IF(WEEKDAY(B3869,2)&lt;=5,VALUE("8"),IF(WEEKDAY(B3869,2)=6,VALUE("6"),VALUE("0")))</f>
        <v>0</v>
      </c>
      <c r="F3869" s="11">
        <f>IF(WEEKDAY(B3869,2)&lt;=6,3,0)</f>
        <v>0</v>
      </c>
      <c r="G3869" s="12" t="str">
        <f>IF(WEEKDAY(B3869,2)&lt;=6,"90 минут","0")</f>
        <v>0</v>
      </c>
      <c r="H3869" s="37"/>
    </row>
    <row r="3870" spans="1:8" x14ac:dyDescent="0.3">
      <c r="A3870" s="35"/>
      <c r="B3870" s="9">
        <v>33861</v>
      </c>
      <c r="C3870" s="8" t="str">
        <f>TEXT(B3870, "dddd")</f>
        <v>Monday</v>
      </c>
      <c r="D3870" s="10">
        <f>IF(WEEKDAY(B3870,2)&lt;=6,1,0)</f>
        <v>1</v>
      </c>
      <c r="E3870" s="10">
        <f>IF(WEEKDAY(B3870,2)&lt;=5,VALUE("8"),IF(WEEKDAY(B3870,2)=6,VALUE("6"),VALUE("0")))</f>
        <v>8</v>
      </c>
      <c r="F3870" s="11">
        <f>IF(WEEKDAY(B3870,2)&lt;=6,3,0)</f>
        <v>3</v>
      </c>
      <c r="G3870" s="12" t="str">
        <f>IF(WEEKDAY(B3870,2)&lt;=6,"90 минут","0")</f>
        <v>90 минут</v>
      </c>
      <c r="H3870" s="37"/>
    </row>
    <row r="3871" spans="1:8" x14ac:dyDescent="0.3">
      <c r="A3871" s="35"/>
      <c r="B3871" s="9">
        <v>33862</v>
      </c>
      <c r="C3871" s="8" t="str">
        <f>TEXT(B3871, "dddd")</f>
        <v>Tuesday</v>
      </c>
      <c r="D3871" s="10">
        <f>IF(WEEKDAY(B3871,2)&lt;=6,1,0)</f>
        <v>1</v>
      </c>
      <c r="E3871" s="10">
        <f>IF(WEEKDAY(B3871,2)&lt;=5,VALUE("8"),IF(WEEKDAY(B3871,2)=6,VALUE("6"),VALUE("0")))</f>
        <v>8</v>
      </c>
      <c r="F3871" s="11">
        <f>IF(WEEKDAY(B3871,2)&lt;=6,3,0)</f>
        <v>3</v>
      </c>
      <c r="G3871" s="12" t="str">
        <f>IF(WEEKDAY(B3871,2)&lt;=6,"90 минут","0")</f>
        <v>90 минут</v>
      </c>
      <c r="H3871" s="37"/>
    </row>
    <row r="3872" spans="1:8" x14ac:dyDescent="0.3">
      <c r="A3872" s="35"/>
      <c r="B3872" s="9">
        <v>33863</v>
      </c>
      <c r="C3872" s="8" t="str">
        <f>TEXT(B3872, "dddd")</f>
        <v>Wednesday</v>
      </c>
      <c r="D3872" s="10">
        <f>IF(WEEKDAY(B3872,2)&lt;=6,1,0)</f>
        <v>1</v>
      </c>
      <c r="E3872" s="10">
        <f>IF(WEEKDAY(B3872,2)&lt;=5,VALUE("8"),IF(WEEKDAY(B3872,2)=6,VALUE("6"),VALUE("0")))</f>
        <v>8</v>
      </c>
      <c r="F3872" s="11">
        <f>IF(WEEKDAY(B3872,2)&lt;=6,3,0)</f>
        <v>3</v>
      </c>
      <c r="G3872" s="12" t="str">
        <f>IF(WEEKDAY(B3872,2)&lt;=6,"90 минут","0")</f>
        <v>90 минут</v>
      </c>
      <c r="H3872" s="37"/>
    </row>
    <row r="3873" spans="1:8" x14ac:dyDescent="0.3">
      <c r="A3873" s="35"/>
      <c r="B3873" s="9">
        <v>33864</v>
      </c>
      <c r="C3873" s="8" t="str">
        <f>TEXT(B3873, "dddd")</f>
        <v>Thursday</v>
      </c>
      <c r="D3873" s="10">
        <f>IF(WEEKDAY(B3873,2)&lt;=6,1,0)</f>
        <v>1</v>
      </c>
      <c r="E3873" s="10">
        <f>IF(WEEKDAY(B3873,2)&lt;=5,VALUE("8"),IF(WEEKDAY(B3873,2)=6,VALUE("6"),VALUE("0")))</f>
        <v>8</v>
      </c>
      <c r="F3873" s="11">
        <f>IF(WEEKDAY(B3873,2)&lt;=6,3,0)</f>
        <v>3</v>
      </c>
      <c r="G3873" s="12" t="str">
        <f>IF(WEEKDAY(B3873,2)&lt;=6,"90 минут","0")</f>
        <v>90 минут</v>
      </c>
      <c r="H3873" s="37"/>
    </row>
    <row r="3874" spans="1:8" x14ac:dyDescent="0.3">
      <c r="A3874" s="35"/>
      <c r="B3874" s="9">
        <v>33865</v>
      </c>
      <c r="C3874" s="8" t="str">
        <f>TEXT(B3874, "dddd")</f>
        <v>Friday</v>
      </c>
      <c r="D3874" s="10">
        <f>IF(WEEKDAY(B3874,2)&lt;=6,1,0)</f>
        <v>1</v>
      </c>
      <c r="E3874" s="10">
        <f>IF(WEEKDAY(B3874,2)&lt;=5,VALUE("8"),IF(WEEKDAY(B3874,2)=6,VALUE("6"),VALUE("0")))</f>
        <v>8</v>
      </c>
      <c r="F3874" s="11">
        <f>IF(WEEKDAY(B3874,2)&lt;=6,3,0)</f>
        <v>3</v>
      </c>
      <c r="G3874" s="12" t="str">
        <f>IF(WEEKDAY(B3874,2)&lt;=6,"90 минут","0")</f>
        <v>90 минут</v>
      </c>
      <c r="H3874" s="37"/>
    </row>
    <row r="3875" spans="1:8" x14ac:dyDescent="0.3">
      <c r="A3875" s="35"/>
      <c r="B3875" s="9">
        <v>33866</v>
      </c>
      <c r="C3875" s="8" t="str">
        <f>TEXT(B3875, "dddd")</f>
        <v>Saturday</v>
      </c>
      <c r="D3875" s="10">
        <f>IF(WEEKDAY(B3875,2)&lt;=6,1,0)</f>
        <v>1</v>
      </c>
      <c r="E3875" s="10">
        <f>IF(WEEKDAY(B3875,2)&lt;=5,VALUE("8"),IF(WEEKDAY(B3875,2)=6,VALUE("6"),VALUE("0")))</f>
        <v>6</v>
      </c>
      <c r="F3875" s="11">
        <f>IF(WEEKDAY(B3875,2)&lt;=6,3,0)</f>
        <v>3</v>
      </c>
      <c r="G3875" s="12" t="str">
        <f>IF(WEEKDAY(B3875,2)&lt;=6,"90 минут","0")</f>
        <v>90 минут</v>
      </c>
      <c r="H3875" s="37"/>
    </row>
    <row r="3876" spans="1:8" x14ac:dyDescent="0.3">
      <c r="A3876" s="35"/>
      <c r="B3876" s="9">
        <v>33867</v>
      </c>
      <c r="C3876" s="8" t="str">
        <f>TEXT(B3876, "dddd")</f>
        <v>Sunday</v>
      </c>
      <c r="D3876" s="10">
        <f>IF(WEEKDAY(B3876,2)&lt;=6,1,0)</f>
        <v>0</v>
      </c>
      <c r="E3876" s="10">
        <f>IF(WEEKDAY(B3876,2)&lt;=5,VALUE("8"),IF(WEEKDAY(B3876,2)=6,VALUE("6"),VALUE("0")))</f>
        <v>0</v>
      </c>
      <c r="F3876" s="11">
        <f>IF(WEEKDAY(B3876,2)&lt;=6,3,0)</f>
        <v>0</v>
      </c>
      <c r="G3876" s="12" t="str">
        <f>IF(WEEKDAY(B3876,2)&lt;=6,"90 минут","0")</f>
        <v>0</v>
      </c>
      <c r="H3876" s="37"/>
    </row>
    <row r="3877" spans="1:8" x14ac:dyDescent="0.3">
      <c r="A3877" s="35"/>
      <c r="B3877" s="9">
        <v>33868</v>
      </c>
      <c r="C3877" s="8" t="str">
        <f>TEXT(B3877, "dddd")</f>
        <v>Monday</v>
      </c>
      <c r="D3877" s="10">
        <f>IF(WEEKDAY(B3877,2)&lt;=6,1,0)</f>
        <v>1</v>
      </c>
      <c r="E3877" s="10">
        <f>IF(WEEKDAY(B3877,2)&lt;=5,VALUE("8"),IF(WEEKDAY(B3877,2)=6,VALUE("6"),VALUE("0")))</f>
        <v>8</v>
      </c>
      <c r="F3877" s="11">
        <f>IF(WEEKDAY(B3877,2)&lt;=6,3,0)</f>
        <v>3</v>
      </c>
      <c r="G3877" s="12" t="str">
        <f>IF(WEEKDAY(B3877,2)&lt;=6,"90 минут","0")</f>
        <v>90 минут</v>
      </c>
      <c r="H3877" s="37"/>
    </row>
    <row r="3878" spans="1:8" x14ac:dyDescent="0.3">
      <c r="A3878" s="35"/>
      <c r="B3878" s="9">
        <v>33869</v>
      </c>
      <c r="C3878" s="8" t="str">
        <f>TEXT(B3878, "dddd")</f>
        <v>Tuesday</v>
      </c>
      <c r="D3878" s="10">
        <f>IF(WEEKDAY(B3878,2)&lt;=6,1,0)</f>
        <v>1</v>
      </c>
      <c r="E3878" s="10">
        <f>IF(WEEKDAY(B3878,2)&lt;=5,VALUE("8"),IF(WEEKDAY(B3878,2)=6,VALUE("6"),VALUE("0")))</f>
        <v>8</v>
      </c>
      <c r="F3878" s="11">
        <f>IF(WEEKDAY(B3878,2)&lt;=6,3,0)</f>
        <v>3</v>
      </c>
      <c r="G3878" s="12" t="str">
        <f>IF(WEEKDAY(B3878,2)&lt;=6,"90 минут","0")</f>
        <v>90 минут</v>
      </c>
      <c r="H3878" s="37"/>
    </row>
    <row r="3879" spans="1:8" x14ac:dyDescent="0.3">
      <c r="A3879" s="35"/>
      <c r="B3879" s="9">
        <v>33870</v>
      </c>
      <c r="C3879" s="8" t="str">
        <f>TEXT(B3879, "dddd")</f>
        <v>Wednesday</v>
      </c>
      <c r="D3879" s="10">
        <f>IF(WEEKDAY(B3879,2)&lt;=6,1,0)</f>
        <v>1</v>
      </c>
      <c r="E3879" s="10">
        <f>IF(WEEKDAY(B3879,2)&lt;=5,VALUE("8"),IF(WEEKDAY(B3879,2)=6,VALUE("6"),VALUE("0")))</f>
        <v>8</v>
      </c>
      <c r="F3879" s="11">
        <f>IF(WEEKDAY(B3879,2)&lt;=6,3,0)</f>
        <v>3</v>
      </c>
      <c r="G3879" s="12" t="str">
        <f>IF(WEEKDAY(B3879,2)&lt;=6,"90 минут","0")</f>
        <v>90 минут</v>
      </c>
      <c r="H3879" s="37"/>
    </row>
    <row r="3880" spans="1:8" x14ac:dyDescent="0.3">
      <c r="A3880" s="35"/>
      <c r="B3880" s="9">
        <v>33871</v>
      </c>
      <c r="C3880" s="8" t="str">
        <f>TEXT(B3880, "dddd")</f>
        <v>Thursday</v>
      </c>
      <c r="D3880" s="10">
        <f>IF(WEEKDAY(B3880,2)&lt;=6,1,0)</f>
        <v>1</v>
      </c>
      <c r="E3880" s="10">
        <f>IF(WEEKDAY(B3880,2)&lt;=5,VALUE("8"),IF(WEEKDAY(B3880,2)=6,VALUE("6"),VALUE("0")))</f>
        <v>8</v>
      </c>
      <c r="F3880" s="11">
        <f>IF(WEEKDAY(B3880,2)&lt;=6,3,0)</f>
        <v>3</v>
      </c>
      <c r="G3880" s="12" t="str">
        <f>IF(WEEKDAY(B3880,2)&lt;=6,"90 минут","0")</f>
        <v>90 минут</v>
      </c>
      <c r="H3880" s="37"/>
    </row>
    <row r="3881" spans="1:8" x14ac:dyDescent="0.3">
      <c r="A3881" s="35"/>
      <c r="B3881" s="9">
        <v>33872</v>
      </c>
      <c r="C3881" s="8" t="str">
        <f>TEXT(B3881, "dddd")</f>
        <v>Friday</v>
      </c>
      <c r="D3881" s="10">
        <f>IF(WEEKDAY(B3881,2)&lt;=6,1,0)</f>
        <v>1</v>
      </c>
      <c r="E3881" s="10">
        <f>IF(WEEKDAY(B3881,2)&lt;=5,VALUE("8"),IF(WEEKDAY(B3881,2)=6,VALUE("6"),VALUE("0")))</f>
        <v>8</v>
      </c>
      <c r="F3881" s="11">
        <f>IF(WEEKDAY(B3881,2)&lt;=6,3,0)</f>
        <v>3</v>
      </c>
      <c r="G3881" s="12" t="str">
        <f>IF(WEEKDAY(B3881,2)&lt;=6,"90 минут","0")</f>
        <v>90 минут</v>
      </c>
      <c r="H3881" s="37"/>
    </row>
    <row r="3882" spans="1:8" x14ac:dyDescent="0.3">
      <c r="A3882" s="35"/>
      <c r="B3882" s="9">
        <v>33873</v>
      </c>
      <c r="C3882" s="8" t="str">
        <f>TEXT(B3882, "dddd")</f>
        <v>Saturday</v>
      </c>
      <c r="D3882" s="10">
        <f>IF(WEEKDAY(B3882,2)&lt;=6,1,0)</f>
        <v>1</v>
      </c>
      <c r="E3882" s="10">
        <f>IF(WEEKDAY(B3882,2)&lt;=5,VALUE("8"),IF(WEEKDAY(B3882,2)=6,VALUE("6"),VALUE("0")))</f>
        <v>6</v>
      </c>
      <c r="F3882" s="11">
        <f>IF(WEEKDAY(B3882,2)&lt;=6,3,0)</f>
        <v>3</v>
      </c>
      <c r="G3882" s="12" t="str">
        <f>IF(WEEKDAY(B3882,2)&lt;=6,"90 минут","0")</f>
        <v>90 минут</v>
      </c>
      <c r="H3882" s="37"/>
    </row>
    <row r="3883" spans="1:8" x14ac:dyDescent="0.3">
      <c r="A3883" s="35"/>
      <c r="B3883" s="9">
        <v>33874</v>
      </c>
      <c r="C3883" s="8" t="str">
        <f>TEXT(B3883, "dddd")</f>
        <v>Sunday</v>
      </c>
      <c r="D3883" s="10">
        <f>IF(WEEKDAY(B3883,2)&lt;=6,1,0)</f>
        <v>0</v>
      </c>
      <c r="E3883" s="10">
        <f>IF(WEEKDAY(B3883,2)&lt;=5,VALUE("8"),IF(WEEKDAY(B3883,2)=6,VALUE("6"),VALUE("0")))</f>
        <v>0</v>
      </c>
      <c r="F3883" s="11">
        <f>IF(WEEKDAY(B3883,2)&lt;=6,3,0)</f>
        <v>0</v>
      </c>
      <c r="G3883" s="12" t="str">
        <f>IF(WEEKDAY(B3883,2)&lt;=6,"90 минут","0")</f>
        <v>0</v>
      </c>
      <c r="H3883" s="37"/>
    </row>
    <row r="3884" spans="1:8" x14ac:dyDescent="0.3">
      <c r="A3884" s="35"/>
      <c r="B3884" s="9">
        <v>33875</v>
      </c>
      <c r="C3884" s="8" t="str">
        <f>TEXT(B3884, "dddd")</f>
        <v>Monday</v>
      </c>
      <c r="D3884" s="10">
        <f>IF(WEEKDAY(B3884,2)&lt;=6,1,0)</f>
        <v>1</v>
      </c>
      <c r="E3884" s="10">
        <f>IF(WEEKDAY(B3884,2)&lt;=5,VALUE("8"),IF(WEEKDAY(B3884,2)=6,VALUE("6"),VALUE("0")))</f>
        <v>8</v>
      </c>
      <c r="F3884" s="11">
        <f>IF(WEEKDAY(B3884,2)&lt;=6,3,0)</f>
        <v>3</v>
      </c>
      <c r="G3884" s="12" t="str">
        <f>IF(WEEKDAY(B3884,2)&lt;=6,"90 минут","0")</f>
        <v>90 минут</v>
      </c>
      <c r="H3884" s="37"/>
    </row>
    <row r="3885" spans="1:8" x14ac:dyDescent="0.3">
      <c r="A3885" s="35"/>
      <c r="B3885" s="9">
        <v>33876</v>
      </c>
      <c r="C3885" s="8" t="str">
        <f>TEXT(B3885, "dddd")</f>
        <v>Tuesday</v>
      </c>
      <c r="D3885" s="10">
        <f>IF(WEEKDAY(B3885,2)&lt;=6,1,0)</f>
        <v>1</v>
      </c>
      <c r="E3885" s="10">
        <f>IF(WEEKDAY(B3885,2)&lt;=5,VALUE("8"),IF(WEEKDAY(B3885,2)=6,VALUE("6"),VALUE("0")))</f>
        <v>8</v>
      </c>
      <c r="F3885" s="11">
        <f>IF(WEEKDAY(B3885,2)&lt;=6,3,0)</f>
        <v>3</v>
      </c>
      <c r="G3885" s="12" t="str">
        <f>IF(WEEKDAY(B3885,2)&lt;=6,"90 минут","0")</f>
        <v>90 минут</v>
      </c>
      <c r="H3885" s="37"/>
    </row>
    <row r="3886" spans="1:8" x14ac:dyDescent="0.3">
      <c r="A3886" s="35"/>
      <c r="B3886" s="9">
        <v>33877</v>
      </c>
      <c r="C3886" s="8" t="str">
        <f>TEXT(B3886, "dddd")</f>
        <v>Wednesday</v>
      </c>
      <c r="D3886" s="10">
        <f>IF(WEEKDAY(B3886,2)&lt;=6,1,0)</f>
        <v>1</v>
      </c>
      <c r="E3886" s="10">
        <f>IF(WEEKDAY(B3886,2)&lt;=5,VALUE("8"),IF(WEEKDAY(B3886,2)=6,VALUE("6"),VALUE("0")))</f>
        <v>8</v>
      </c>
      <c r="F3886" s="11">
        <f>IF(WEEKDAY(B3886,2)&lt;=6,3,0)</f>
        <v>3</v>
      </c>
      <c r="G3886" s="12" t="str">
        <f>IF(WEEKDAY(B3886,2)&lt;=6,"90 минут","0")</f>
        <v>90 минут</v>
      </c>
      <c r="H3886" s="37"/>
    </row>
    <row r="3887" spans="1:8" x14ac:dyDescent="0.3">
      <c r="A3887" s="35"/>
      <c r="B3887" s="9">
        <v>33878</v>
      </c>
      <c r="C3887" s="8" t="str">
        <f>TEXT(B3887, "dddd")</f>
        <v>Thursday</v>
      </c>
      <c r="D3887" s="10">
        <f>IF(WEEKDAY(B3887,2)&lt;=6,1,0)</f>
        <v>1</v>
      </c>
      <c r="E3887" s="10">
        <f>IF(WEEKDAY(B3887,2)&lt;=5,VALUE("8"),IF(WEEKDAY(B3887,2)=6,VALUE("6"),VALUE("0")))</f>
        <v>8</v>
      </c>
      <c r="F3887" s="11">
        <f>IF(WEEKDAY(B3887,2)&lt;=6,3,0)</f>
        <v>3</v>
      </c>
      <c r="G3887" s="12" t="str">
        <f>IF(WEEKDAY(B3887,2)&lt;=6,"90 минут","0")</f>
        <v>90 минут</v>
      </c>
      <c r="H3887" s="37"/>
    </row>
    <row r="3888" spans="1:8" x14ac:dyDescent="0.3">
      <c r="A3888" s="35"/>
      <c r="B3888" s="9">
        <v>33879</v>
      </c>
      <c r="C3888" s="8" t="str">
        <f>TEXT(B3888, "dddd")</f>
        <v>Friday</v>
      </c>
      <c r="D3888" s="10">
        <f>IF(WEEKDAY(B3888,2)&lt;=6,1,0)</f>
        <v>1</v>
      </c>
      <c r="E3888" s="10">
        <f>IF(WEEKDAY(B3888,2)&lt;=5,VALUE("8"),IF(WEEKDAY(B3888,2)=6,VALUE("6"),VALUE("0")))</f>
        <v>8</v>
      </c>
      <c r="F3888" s="11">
        <f>IF(WEEKDAY(B3888,2)&lt;=6,3,0)</f>
        <v>3</v>
      </c>
      <c r="G3888" s="12" t="str">
        <f>IF(WEEKDAY(B3888,2)&lt;=6,"90 минут","0")</f>
        <v>90 минут</v>
      </c>
      <c r="H3888" s="37"/>
    </row>
    <row r="3889" spans="1:8" x14ac:dyDescent="0.3">
      <c r="A3889" s="35"/>
      <c r="B3889" s="9">
        <v>33880</v>
      </c>
      <c r="C3889" s="8" t="str">
        <f>TEXT(B3889, "dddd")</f>
        <v>Saturday</v>
      </c>
      <c r="D3889" s="10">
        <f>IF(WEEKDAY(B3889,2)&lt;=6,1,0)</f>
        <v>1</v>
      </c>
      <c r="E3889" s="10">
        <f>IF(WEEKDAY(B3889,2)&lt;=5,VALUE("8"),IF(WEEKDAY(B3889,2)=6,VALUE("6"),VALUE("0")))</f>
        <v>6</v>
      </c>
      <c r="F3889" s="11">
        <f>IF(WEEKDAY(B3889,2)&lt;=6,3,0)</f>
        <v>3</v>
      </c>
      <c r="G3889" s="12" t="str">
        <f>IF(WEEKDAY(B3889,2)&lt;=6,"90 минут","0")</f>
        <v>90 минут</v>
      </c>
      <c r="H3889" s="37"/>
    </row>
    <row r="3890" spans="1:8" x14ac:dyDescent="0.3">
      <c r="A3890" s="35"/>
      <c r="B3890" s="9">
        <v>33881</v>
      </c>
      <c r="C3890" s="8" t="str">
        <f>TEXT(B3890, "dddd")</f>
        <v>Sunday</v>
      </c>
      <c r="D3890" s="10">
        <f>IF(WEEKDAY(B3890,2)&lt;=6,1,0)</f>
        <v>0</v>
      </c>
      <c r="E3890" s="10">
        <f>IF(WEEKDAY(B3890,2)&lt;=5,VALUE("8"),IF(WEEKDAY(B3890,2)=6,VALUE("6"),VALUE("0")))</f>
        <v>0</v>
      </c>
      <c r="F3890" s="11">
        <f>IF(WEEKDAY(B3890,2)&lt;=6,3,0)</f>
        <v>0</v>
      </c>
      <c r="G3890" s="12" t="str">
        <f>IF(WEEKDAY(B3890,2)&lt;=6,"90 минут","0")</f>
        <v>0</v>
      </c>
      <c r="H3890" s="37"/>
    </row>
    <row r="3891" spans="1:8" x14ac:dyDescent="0.3">
      <c r="A3891" s="35"/>
      <c r="B3891" s="9">
        <v>33882</v>
      </c>
      <c r="C3891" s="8" t="str">
        <f>TEXT(B3891, "dddd")</f>
        <v>Monday</v>
      </c>
      <c r="D3891" s="10">
        <f>IF(WEEKDAY(B3891,2)&lt;=6,1,0)</f>
        <v>1</v>
      </c>
      <c r="E3891" s="10">
        <f>IF(WEEKDAY(B3891,2)&lt;=5,VALUE("8"),IF(WEEKDAY(B3891,2)=6,VALUE("6"),VALUE("0")))</f>
        <v>8</v>
      </c>
      <c r="F3891" s="11">
        <f>IF(WEEKDAY(B3891,2)&lt;=6,3,0)</f>
        <v>3</v>
      </c>
      <c r="G3891" s="12" t="str">
        <f>IF(WEEKDAY(B3891,2)&lt;=6,"90 минут","0")</f>
        <v>90 минут</v>
      </c>
      <c r="H3891" s="37"/>
    </row>
    <row r="3892" spans="1:8" x14ac:dyDescent="0.3">
      <c r="A3892" s="35"/>
      <c r="B3892" s="9">
        <v>33883</v>
      </c>
      <c r="C3892" s="8" t="str">
        <f>TEXT(B3892, "dddd")</f>
        <v>Tuesday</v>
      </c>
      <c r="D3892" s="10">
        <f>IF(WEEKDAY(B3892,2)&lt;=6,1,0)</f>
        <v>1</v>
      </c>
      <c r="E3892" s="10">
        <f>IF(WEEKDAY(B3892,2)&lt;=5,VALUE("8"),IF(WEEKDAY(B3892,2)=6,VALUE("6"),VALUE("0")))</f>
        <v>8</v>
      </c>
      <c r="F3892" s="11">
        <f>IF(WEEKDAY(B3892,2)&lt;=6,3,0)</f>
        <v>3</v>
      </c>
      <c r="G3892" s="12" t="str">
        <f>IF(WEEKDAY(B3892,2)&lt;=6,"90 минут","0")</f>
        <v>90 минут</v>
      </c>
      <c r="H3892" s="37"/>
    </row>
    <row r="3893" spans="1:8" x14ac:dyDescent="0.3">
      <c r="A3893" s="35"/>
      <c r="B3893" s="9">
        <v>33884</v>
      </c>
      <c r="C3893" s="8" t="str">
        <f>TEXT(B3893, "dddd")</f>
        <v>Wednesday</v>
      </c>
      <c r="D3893" s="10">
        <f>IF(WEEKDAY(B3893,2)&lt;=6,1,0)</f>
        <v>1</v>
      </c>
      <c r="E3893" s="10">
        <f>IF(WEEKDAY(B3893,2)&lt;=5,VALUE("8"),IF(WEEKDAY(B3893,2)=6,VALUE("6"),VALUE("0")))</f>
        <v>8</v>
      </c>
      <c r="F3893" s="11">
        <f>IF(WEEKDAY(B3893,2)&lt;=6,3,0)</f>
        <v>3</v>
      </c>
      <c r="G3893" s="12" t="str">
        <f>IF(WEEKDAY(B3893,2)&lt;=6,"90 минут","0")</f>
        <v>90 минут</v>
      </c>
      <c r="H3893" s="37"/>
    </row>
    <row r="3894" spans="1:8" x14ac:dyDescent="0.3">
      <c r="A3894" s="35"/>
      <c r="B3894" s="9">
        <v>33885</v>
      </c>
      <c r="C3894" s="8" t="str">
        <f>TEXT(B3894, "dddd")</f>
        <v>Thursday</v>
      </c>
      <c r="D3894" s="10">
        <f>IF(WEEKDAY(B3894,2)&lt;=6,1,0)</f>
        <v>1</v>
      </c>
      <c r="E3894" s="10">
        <f>IF(WEEKDAY(B3894,2)&lt;=5,VALUE("8"),IF(WEEKDAY(B3894,2)=6,VALUE("6"),VALUE("0")))</f>
        <v>8</v>
      </c>
      <c r="F3894" s="11">
        <f>IF(WEEKDAY(B3894,2)&lt;=6,3,0)</f>
        <v>3</v>
      </c>
      <c r="G3894" s="12" t="str">
        <f>IF(WEEKDAY(B3894,2)&lt;=6,"90 минут","0")</f>
        <v>90 минут</v>
      </c>
      <c r="H3894" s="37"/>
    </row>
    <row r="3895" spans="1:8" x14ac:dyDescent="0.3">
      <c r="A3895" s="35"/>
      <c r="B3895" s="9">
        <v>33886</v>
      </c>
      <c r="C3895" s="8" t="str">
        <f>TEXT(B3895, "dddd")</f>
        <v>Friday</v>
      </c>
      <c r="D3895" s="10">
        <f>IF(WEEKDAY(B3895,2)&lt;=6,1,0)</f>
        <v>1</v>
      </c>
      <c r="E3895" s="10">
        <f>IF(WEEKDAY(B3895,2)&lt;=5,VALUE("8"),IF(WEEKDAY(B3895,2)=6,VALUE("6"),VALUE("0")))</f>
        <v>8</v>
      </c>
      <c r="F3895" s="11">
        <f>IF(WEEKDAY(B3895,2)&lt;=6,3,0)</f>
        <v>3</v>
      </c>
      <c r="G3895" s="12" t="str">
        <f>IF(WEEKDAY(B3895,2)&lt;=6,"90 минут","0")</f>
        <v>90 минут</v>
      </c>
      <c r="H3895" s="37"/>
    </row>
    <row r="3896" spans="1:8" x14ac:dyDescent="0.3">
      <c r="A3896" s="35"/>
      <c r="B3896" s="9">
        <v>33887</v>
      </c>
      <c r="C3896" s="8" t="str">
        <f>TEXT(B3896, "dddd")</f>
        <v>Saturday</v>
      </c>
      <c r="D3896" s="10">
        <f>IF(WEEKDAY(B3896,2)&lt;=6,1,0)</f>
        <v>1</v>
      </c>
      <c r="E3896" s="10">
        <f>IF(WEEKDAY(B3896,2)&lt;=5,VALUE("8"),IF(WEEKDAY(B3896,2)=6,VALUE("6"),VALUE("0")))</f>
        <v>6</v>
      </c>
      <c r="F3896" s="11">
        <f>IF(WEEKDAY(B3896,2)&lt;=6,3,0)</f>
        <v>3</v>
      </c>
      <c r="G3896" s="12" t="str">
        <f>IF(WEEKDAY(B3896,2)&lt;=6,"90 минут","0")</f>
        <v>90 минут</v>
      </c>
      <c r="H3896" s="37"/>
    </row>
    <row r="3897" spans="1:8" x14ac:dyDescent="0.3">
      <c r="A3897" s="35"/>
      <c r="B3897" s="9">
        <v>33888</v>
      </c>
      <c r="C3897" s="8" t="str">
        <f>TEXT(B3897, "dddd")</f>
        <v>Sunday</v>
      </c>
      <c r="D3897" s="10">
        <f>IF(WEEKDAY(B3897,2)&lt;=6,1,0)</f>
        <v>0</v>
      </c>
      <c r="E3897" s="10">
        <f>IF(WEEKDAY(B3897,2)&lt;=5,VALUE("8"),IF(WEEKDAY(B3897,2)=6,VALUE("6"),VALUE("0")))</f>
        <v>0</v>
      </c>
      <c r="F3897" s="11">
        <f>IF(WEEKDAY(B3897,2)&lt;=6,3,0)</f>
        <v>0</v>
      </c>
      <c r="G3897" s="12" t="str">
        <f>IF(WEEKDAY(B3897,2)&lt;=6,"90 минут","0")</f>
        <v>0</v>
      </c>
      <c r="H3897" s="37"/>
    </row>
    <row r="3898" spans="1:8" x14ac:dyDescent="0.3">
      <c r="A3898" s="35"/>
      <c r="B3898" s="9">
        <v>33889</v>
      </c>
      <c r="C3898" s="8" t="str">
        <f>TEXT(B3898, "dddd")</f>
        <v>Monday</v>
      </c>
      <c r="D3898" s="10">
        <f>IF(WEEKDAY(B3898,2)&lt;=6,1,0)</f>
        <v>1</v>
      </c>
      <c r="E3898" s="10">
        <f>IF(WEEKDAY(B3898,2)&lt;=5,VALUE("8"),IF(WEEKDAY(B3898,2)=6,VALUE("6"),VALUE("0")))</f>
        <v>8</v>
      </c>
      <c r="F3898" s="11">
        <f>IF(WEEKDAY(B3898,2)&lt;=6,3,0)</f>
        <v>3</v>
      </c>
      <c r="G3898" s="12" t="str">
        <f>IF(WEEKDAY(B3898,2)&lt;=6,"90 минут","0")</f>
        <v>90 минут</v>
      </c>
      <c r="H3898" s="37"/>
    </row>
    <row r="3899" spans="1:8" x14ac:dyDescent="0.3">
      <c r="A3899" s="35"/>
      <c r="B3899" s="9">
        <v>33890</v>
      </c>
      <c r="C3899" s="8" t="str">
        <f>TEXT(B3899, "dddd")</f>
        <v>Tuesday</v>
      </c>
      <c r="D3899" s="10">
        <f>IF(WEEKDAY(B3899,2)&lt;=6,1,0)</f>
        <v>1</v>
      </c>
      <c r="E3899" s="10">
        <f>IF(WEEKDAY(B3899,2)&lt;=5,VALUE("8"),IF(WEEKDAY(B3899,2)=6,VALUE("6"),VALUE("0")))</f>
        <v>8</v>
      </c>
      <c r="F3899" s="11">
        <f>IF(WEEKDAY(B3899,2)&lt;=6,3,0)</f>
        <v>3</v>
      </c>
      <c r="G3899" s="12" t="str">
        <f>IF(WEEKDAY(B3899,2)&lt;=6,"90 минут","0")</f>
        <v>90 минут</v>
      </c>
      <c r="H3899" s="37"/>
    </row>
    <row r="3900" spans="1:8" x14ac:dyDescent="0.3">
      <c r="A3900" s="35"/>
      <c r="B3900" s="9">
        <v>33891</v>
      </c>
      <c r="C3900" s="8" t="str">
        <f>TEXT(B3900, "dddd")</f>
        <v>Wednesday</v>
      </c>
      <c r="D3900" s="10">
        <f>IF(WEEKDAY(B3900,2)&lt;=6,1,0)</f>
        <v>1</v>
      </c>
      <c r="E3900" s="10">
        <f>IF(WEEKDAY(B3900,2)&lt;=5,VALUE("8"),IF(WEEKDAY(B3900,2)=6,VALUE("6"),VALUE("0")))</f>
        <v>8</v>
      </c>
      <c r="F3900" s="11">
        <f>IF(WEEKDAY(B3900,2)&lt;=6,3,0)</f>
        <v>3</v>
      </c>
      <c r="G3900" s="12" t="str">
        <f>IF(WEEKDAY(B3900,2)&lt;=6,"90 минут","0")</f>
        <v>90 минут</v>
      </c>
      <c r="H3900" s="37"/>
    </row>
    <row r="3901" spans="1:8" x14ac:dyDescent="0.3">
      <c r="A3901" s="35"/>
      <c r="B3901" s="9">
        <v>33892</v>
      </c>
      <c r="C3901" s="8" t="str">
        <f>TEXT(B3901, "dddd")</f>
        <v>Thursday</v>
      </c>
      <c r="D3901" s="10">
        <f>IF(WEEKDAY(B3901,2)&lt;=6,1,0)</f>
        <v>1</v>
      </c>
      <c r="E3901" s="10">
        <f>IF(WEEKDAY(B3901,2)&lt;=5,VALUE("8"),IF(WEEKDAY(B3901,2)=6,VALUE("6"),VALUE("0")))</f>
        <v>8</v>
      </c>
      <c r="F3901" s="11">
        <f>IF(WEEKDAY(B3901,2)&lt;=6,3,0)</f>
        <v>3</v>
      </c>
      <c r="G3901" s="12" t="str">
        <f>IF(WEEKDAY(B3901,2)&lt;=6,"90 минут","0")</f>
        <v>90 минут</v>
      </c>
      <c r="H3901" s="37"/>
    </row>
    <row r="3902" spans="1:8" x14ac:dyDescent="0.3">
      <c r="A3902" s="35"/>
      <c r="B3902" s="9">
        <v>33893</v>
      </c>
      <c r="C3902" s="8" t="str">
        <f>TEXT(B3902, "dddd")</f>
        <v>Friday</v>
      </c>
      <c r="D3902" s="10">
        <f>IF(WEEKDAY(B3902,2)&lt;=6,1,0)</f>
        <v>1</v>
      </c>
      <c r="E3902" s="10">
        <f>IF(WEEKDAY(B3902,2)&lt;=5,VALUE("8"),IF(WEEKDAY(B3902,2)=6,VALUE("6"),VALUE("0")))</f>
        <v>8</v>
      </c>
      <c r="F3902" s="11">
        <f>IF(WEEKDAY(B3902,2)&lt;=6,3,0)</f>
        <v>3</v>
      </c>
      <c r="G3902" s="12" t="str">
        <f>IF(WEEKDAY(B3902,2)&lt;=6,"90 минут","0")</f>
        <v>90 минут</v>
      </c>
      <c r="H3902" s="37"/>
    </row>
    <row r="3903" spans="1:8" x14ac:dyDescent="0.3">
      <c r="A3903" s="35"/>
      <c r="B3903" s="9">
        <v>33894</v>
      </c>
      <c r="C3903" s="8" t="str">
        <f>TEXT(B3903, "dddd")</f>
        <v>Saturday</v>
      </c>
      <c r="D3903" s="10">
        <f>IF(WEEKDAY(B3903,2)&lt;=6,1,0)</f>
        <v>1</v>
      </c>
      <c r="E3903" s="10">
        <f>IF(WEEKDAY(B3903,2)&lt;=5,VALUE("8"),IF(WEEKDAY(B3903,2)=6,VALUE("6"),VALUE("0")))</f>
        <v>6</v>
      </c>
      <c r="F3903" s="11">
        <f>IF(WEEKDAY(B3903,2)&lt;=6,3,0)</f>
        <v>3</v>
      </c>
      <c r="G3903" s="12" t="str">
        <f>IF(WEEKDAY(B3903,2)&lt;=6,"90 минут","0")</f>
        <v>90 минут</v>
      </c>
      <c r="H3903" s="37"/>
    </row>
    <row r="3904" spans="1:8" x14ac:dyDescent="0.3">
      <c r="A3904" s="35"/>
      <c r="B3904" s="9">
        <v>33895</v>
      </c>
      <c r="C3904" s="8" t="str">
        <f>TEXT(B3904, "dddd")</f>
        <v>Sunday</v>
      </c>
      <c r="D3904" s="10">
        <f>IF(WEEKDAY(B3904,2)&lt;=6,1,0)</f>
        <v>0</v>
      </c>
      <c r="E3904" s="10">
        <f>IF(WEEKDAY(B3904,2)&lt;=5,VALUE("8"),IF(WEEKDAY(B3904,2)=6,VALUE("6"),VALUE("0")))</f>
        <v>0</v>
      </c>
      <c r="F3904" s="11">
        <f>IF(WEEKDAY(B3904,2)&lt;=6,3,0)</f>
        <v>0</v>
      </c>
      <c r="G3904" s="12" t="str">
        <f>IF(WEEKDAY(B3904,2)&lt;=6,"90 минут","0")</f>
        <v>0</v>
      </c>
      <c r="H3904" s="37"/>
    </row>
    <row r="3905" spans="1:8" x14ac:dyDescent="0.3">
      <c r="A3905" s="35"/>
      <c r="B3905" s="9">
        <v>33896</v>
      </c>
      <c r="C3905" s="8" t="str">
        <f>TEXT(B3905, "dddd")</f>
        <v>Monday</v>
      </c>
      <c r="D3905" s="10">
        <f>IF(WEEKDAY(B3905,2)&lt;=6,1,0)</f>
        <v>1</v>
      </c>
      <c r="E3905" s="10">
        <f>IF(WEEKDAY(B3905,2)&lt;=5,VALUE("8"),IF(WEEKDAY(B3905,2)=6,VALUE("6"),VALUE("0")))</f>
        <v>8</v>
      </c>
      <c r="F3905" s="11">
        <f>IF(WEEKDAY(B3905,2)&lt;=6,3,0)</f>
        <v>3</v>
      </c>
      <c r="G3905" s="12" t="str">
        <f>IF(WEEKDAY(B3905,2)&lt;=6,"90 минут","0")</f>
        <v>90 минут</v>
      </c>
      <c r="H3905" s="37"/>
    </row>
    <row r="3906" spans="1:8" x14ac:dyDescent="0.3">
      <c r="A3906" s="35"/>
      <c r="B3906" s="9">
        <v>33897</v>
      </c>
      <c r="C3906" s="8" t="str">
        <f>TEXT(B3906, "dddd")</f>
        <v>Tuesday</v>
      </c>
      <c r="D3906" s="10">
        <f>IF(WEEKDAY(B3906,2)&lt;=6,1,0)</f>
        <v>1</v>
      </c>
      <c r="E3906" s="10">
        <f>IF(WEEKDAY(B3906,2)&lt;=5,VALUE("8"),IF(WEEKDAY(B3906,2)=6,VALUE("6"),VALUE("0")))</f>
        <v>8</v>
      </c>
      <c r="F3906" s="11">
        <f>IF(WEEKDAY(B3906,2)&lt;=6,3,0)</f>
        <v>3</v>
      </c>
      <c r="G3906" s="12" t="str">
        <f>IF(WEEKDAY(B3906,2)&lt;=6,"90 минут","0")</f>
        <v>90 минут</v>
      </c>
      <c r="H3906" s="37"/>
    </row>
    <row r="3907" spans="1:8" x14ac:dyDescent="0.3">
      <c r="A3907" s="35"/>
      <c r="B3907" s="9">
        <v>33898</v>
      </c>
      <c r="C3907" s="8" t="str">
        <f>TEXT(B3907, "dddd")</f>
        <v>Wednesday</v>
      </c>
      <c r="D3907" s="10">
        <f>IF(WEEKDAY(B3907,2)&lt;=6,1,0)</f>
        <v>1</v>
      </c>
      <c r="E3907" s="10">
        <f>IF(WEEKDAY(B3907,2)&lt;=5,VALUE("8"),IF(WEEKDAY(B3907,2)=6,VALUE("6"),VALUE("0")))</f>
        <v>8</v>
      </c>
      <c r="F3907" s="11">
        <f>IF(WEEKDAY(B3907,2)&lt;=6,3,0)</f>
        <v>3</v>
      </c>
      <c r="G3907" s="12" t="str">
        <f>IF(WEEKDAY(B3907,2)&lt;=6,"90 минут","0")</f>
        <v>90 минут</v>
      </c>
      <c r="H3907" s="37"/>
    </row>
    <row r="3908" spans="1:8" x14ac:dyDescent="0.3">
      <c r="A3908" s="35"/>
      <c r="B3908" s="9">
        <v>33899</v>
      </c>
      <c r="C3908" s="8" t="str">
        <f>TEXT(B3908, "dddd")</f>
        <v>Thursday</v>
      </c>
      <c r="D3908" s="10">
        <f>IF(WEEKDAY(B3908,2)&lt;=6,1,0)</f>
        <v>1</v>
      </c>
      <c r="E3908" s="10">
        <f>IF(WEEKDAY(B3908,2)&lt;=5,VALUE("8"),IF(WEEKDAY(B3908,2)=6,VALUE("6"),VALUE("0")))</f>
        <v>8</v>
      </c>
      <c r="F3908" s="11">
        <f>IF(WEEKDAY(B3908,2)&lt;=6,3,0)</f>
        <v>3</v>
      </c>
      <c r="G3908" s="12" t="str">
        <f>IF(WEEKDAY(B3908,2)&lt;=6,"90 минут","0")</f>
        <v>90 минут</v>
      </c>
      <c r="H3908" s="37"/>
    </row>
    <row r="3909" spans="1:8" x14ac:dyDescent="0.3">
      <c r="A3909" s="35"/>
      <c r="B3909" s="9">
        <v>33900</v>
      </c>
      <c r="C3909" s="8" t="str">
        <f>TEXT(B3909, "dddd")</f>
        <v>Friday</v>
      </c>
      <c r="D3909" s="10">
        <f>IF(WEEKDAY(B3909,2)&lt;=6,1,0)</f>
        <v>1</v>
      </c>
      <c r="E3909" s="10">
        <f>IF(WEEKDAY(B3909,2)&lt;=5,VALUE("8"),IF(WEEKDAY(B3909,2)=6,VALUE("6"),VALUE("0")))</f>
        <v>8</v>
      </c>
      <c r="F3909" s="11">
        <f>IF(WEEKDAY(B3909,2)&lt;=6,3,0)</f>
        <v>3</v>
      </c>
      <c r="G3909" s="12" t="str">
        <f>IF(WEEKDAY(B3909,2)&lt;=6,"90 минут","0")</f>
        <v>90 минут</v>
      </c>
      <c r="H3909" s="37"/>
    </row>
    <row r="3910" spans="1:8" x14ac:dyDescent="0.3">
      <c r="A3910" s="35"/>
      <c r="B3910" s="9">
        <v>33901</v>
      </c>
      <c r="C3910" s="8" t="str">
        <f>TEXT(B3910, "dddd")</f>
        <v>Saturday</v>
      </c>
      <c r="D3910" s="10">
        <f>IF(WEEKDAY(B3910,2)&lt;=6,1,0)</f>
        <v>1</v>
      </c>
      <c r="E3910" s="10">
        <f>IF(WEEKDAY(B3910,2)&lt;=5,VALUE("8"),IF(WEEKDAY(B3910,2)=6,VALUE("6"),VALUE("0")))</f>
        <v>6</v>
      </c>
      <c r="F3910" s="11">
        <f>IF(WEEKDAY(B3910,2)&lt;=6,3,0)</f>
        <v>3</v>
      </c>
      <c r="G3910" s="12" t="str">
        <f>IF(WEEKDAY(B3910,2)&lt;=6,"90 минут","0")</f>
        <v>90 минут</v>
      </c>
      <c r="H3910" s="37"/>
    </row>
    <row r="3911" spans="1:8" x14ac:dyDescent="0.3">
      <c r="A3911" s="35"/>
      <c r="B3911" s="9">
        <v>33902</v>
      </c>
      <c r="C3911" s="8" t="str">
        <f>TEXT(B3911, "dddd")</f>
        <v>Sunday</v>
      </c>
      <c r="D3911" s="10">
        <f>IF(WEEKDAY(B3911,2)&lt;=6,1,0)</f>
        <v>0</v>
      </c>
      <c r="E3911" s="10">
        <f>IF(WEEKDAY(B3911,2)&lt;=5,VALUE("8"),IF(WEEKDAY(B3911,2)=6,VALUE("6"),VALUE("0")))</f>
        <v>0</v>
      </c>
      <c r="F3911" s="11">
        <f>IF(WEEKDAY(B3911,2)&lt;=6,3,0)</f>
        <v>0</v>
      </c>
      <c r="G3911" s="12" t="str">
        <f>IF(WEEKDAY(B3911,2)&lt;=6,"90 минут","0")</f>
        <v>0</v>
      </c>
      <c r="H3911" s="37"/>
    </row>
    <row r="3912" spans="1:8" x14ac:dyDescent="0.3">
      <c r="A3912" s="35"/>
      <c r="B3912" s="9">
        <v>33903</v>
      </c>
      <c r="C3912" s="8" t="str">
        <f>TEXT(B3912, "dddd")</f>
        <v>Monday</v>
      </c>
      <c r="D3912" s="10">
        <f>IF(WEEKDAY(B3912,2)&lt;=6,1,0)</f>
        <v>1</v>
      </c>
      <c r="E3912" s="10">
        <f>IF(WEEKDAY(B3912,2)&lt;=5,VALUE("8"),IF(WEEKDAY(B3912,2)=6,VALUE("6"),VALUE("0")))</f>
        <v>8</v>
      </c>
      <c r="F3912" s="11">
        <f>IF(WEEKDAY(B3912,2)&lt;=6,3,0)</f>
        <v>3</v>
      </c>
      <c r="G3912" s="12" t="str">
        <f>IF(WEEKDAY(B3912,2)&lt;=6,"90 минут","0")</f>
        <v>90 минут</v>
      </c>
      <c r="H3912" s="37"/>
    </row>
    <row r="3913" spans="1:8" x14ac:dyDescent="0.3">
      <c r="A3913" s="35"/>
      <c r="B3913" s="9">
        <v>33904</v>
      </c>
      <c r="C3913" s="8" t="str">
        <f>TEXT(B3913, "dddd")</f>
        <v>Tuesday</v>
      </c>
      <c r="D3913" s="10">
        <f>IF(WEEKDAY(B3913,2)&lt;=6,1,0)</f>
        <v>1</v>
      </c>
      <c r="E3913" s="10">
        <f>IF(WEEKDAY(B3913,2)&lt;=5,VALUE("8"),IF(WEEKDAY(B3913,2)=6,VALUE("6"),VALUE("0")))</f>
        <v>8</v>
      </c>
      <c r="F3913" s="11">
        <f>IF(WEEKDAY(B3913,2)&lt;=6,3,0)</f>
        <v>3</v>
      </c>
      <c r="G3913" s="12" t="str">
        <f>IF(WEEKDAY(B3913,2)&lt;=6,"90 минут","0")</f>
        <v>90 минут</v>
      </c>
      <c r="H3913" s="37"/>
    </row>
    <row r="3914" spans="1:8" x14ac:dyDescent="0.3">
      <c r="A3914" s="35"/>
      <c r="B3914" s="9">
        <v>33905</v>
      </c>
      <c r="C3914" s="8" t="str">
        <f>TEXT(B3914, "dddd")</f>
        <v>Wednesday</v>
      </c>
      <c r="D3914" s="10">
        <f>IF(WEEKDAY(B3914,2)&lt;=6,1,0)</f>
        <v>1</v>
      </c>
      <c r="E3914" s="10">
        <f>IF(WEEKDAY(B3914,2)&lt;=5,VALUE("8"),IF(WEEKDAY(B3914,2)=6,VALUE("6"),VALUE("0")))</f>
        <v>8</v>
      </c>
      <c r="F3914" s="11">
        <f>IF(WEEKDAY(B3914,2)&lt;=6,3,0)</f>
        <v>3</v>
      </c>
      <c r="G3914" s="12" t="str">
        <f>IF(WEEKDAY(B3914,2)&lt;=6,"90 минут","0")</f>
        <v>90 минут</v>
      </c>
      <c r="H3914" s="37"/>
    </row>
    <row r="3915" spans="1:8" x14ac:dyDescent="0.3">
      <c r="A3915" s="35"/>
      <c r="B3915" s="9">
        <v>33906</v>
      </c>
      <c r="C3915" s="8" t="str">
        <f>TEXT(B3915, "dddd")</f>
        <v>Thursday</v>
      </c>
      <c r="D3915" s="10">
        <f>IF(WEEKDAY(B3915,2)&lt;=6,1,0)</f>
        <v>1</v>
      </c>
      <c r="E3915" s="10">
        <f>IF(WEEKDAY(B3915,2)&lt;=5,VALUE("8"),IF(WEEKDAY(B3915,2)=6,VALUE("6"),VALUE("0")))</f>
        <v>8</v>
      </c>
      <c r="F3915" s="11">
        <f>IF(WEEKDAY(B3915,2)&lt;=6,3,0)</f>
        <v>3</v>
      </c>
      <c r="G3915" s="12" t="str">
        <f>IF(WEEKDAY(B3915,2)&lt;=6,"90 минут","0")</f>
        <v>90 минут</v>
      </c>
      <c r="H3915" s="37"/>
    </row>
    <row r="3916" spans="1:8" x14ac:dyDescent="0.3">
      <c r="A3916" s="35"/>
      <c r="B3916" s="9">
        <v>33907</v>
      </c>
      <c r="C3916" s="8" t="str">
        <f>TEXT(B3916, "dddd")</f>
        <v>Friday</v>
      </c>
      <c r="D3916" s="10">
        <f>IF(WEEKDAY(B3916,2)&lt;=6,1,0)</f>
        <v>1</v>
      </c>
      <c r="E3916" s="10">
        <f>IF(WEEKDAY(B3916,2)&lt;=5,VALUE("8"),IF(WEEKDAY(B3916,2)=6,VALUE("6"),VALUE("0")))</f>
        <v>8</v>
      </c>
      <c r="F3916" s="11">
        <f>IF(WEEKDAY(B3916,2)&lt;=6,3,0)</f>
        <v>3</v>
      </c>
      <c r="G3916" s="12" t="str">
        <f>IF(WEEKDAY(B3916,2)&lt;=6,"90 минут","0")</f>
        <v>90 минут</v>
      </c>
      <c r="H3916" s="37"/>
    </row>
    <row r="3917" spans="1:8" x14ac:dyDescent="0.3">
      <c r="A3917" s="35"/>
      <c r="B3917" s="9">
        <v>33908</v>
      </c>
      <c r="C3917" s="8" t="str">
        <f>TEXT(B3917, "dddd")</f>
        <v>Saturday</v>
      </c>
      <c r="D3917" s="10">
        <f>IF(WEEKDAY(B3917,2)&lt;=6,1,0)</f>
        <v>1</v>
      </c>
      <c r="E3917" s="10">
        <f>IF(WEEKDAY(B3917,2)&lt;=5,VALUE("8"),IF(WEEKDAY(B3917,2)=6,VALUE("6"),VALUE("0")))</f>
        <v>6</v>
      </c>
      <c r="F3917" s="11">
        <f>IF(WEEKDAY(B3917,2)&lt;=6,3,0)</f>
        <v>3</v>
      </c>
      <c r="G3917" s="12" t="str">
        <f>IF(WEEKDAY(B3917,2)&lt;=6,"90 минут","0")</f>
        <v>90 минут</v>
      </c>
      <c r="H3917" s="37"/>
    </row>
    <row r="3918" spans="1:8" x14ac:dyDescent="0.3">
      <c r="A3918" s="35"/>
      <c r="B3918" s="9">
        <v>33909</v>
      </c>
      <c r="C3918" s="8" t="str">
        <f>TEXT(B3918, "dddd")</f>
        <v>Sunday</v>
      </c>
      <c r="D3918" s="10">
        <f>IF(WEEKDAY(B3918,2)&lt;=6,1,0)</f>
        <v>0</v>
      </c>
      <c r="E3918" s="10">
        <f>IF(WEEKDAY(B3918,2)&lt;=5,VALUE("8"),IF(WEEKDAY(B3918,2)=6,VALUE("6"),VALUE("0")))</f>
        <v>0</v>
      </c>
      <c r="F3918" s="11">
        <f>IF(WEEKDAY(B3918,2)&lt;=6,3,0)</f>
        <v>0</v>
      </c>
      <c r="G3918" s="12" t="str">
        <f>IF(WEEKDAY(B3918,2)&lt;=6,"90 минут","0")</f>
        <v>0</v>
      </c>
      <c r="H3918" s="37"/>
    </row>
    <row r="3919" spans="1:8" x14ac:dyDescent="0.3">
      <c r="A3919" s="35"/>
      <c r="B3919" s="9">
        <v>33910</v>
      </c>
      <c r="C3919" s="8" t="str">
        <f>TEXT(B3919, "dddd")</f>
        <v>Monday</v>
      </c>
      <c r="D3919" s="10">
        <f>IF(WEEKDAY(B3919,2)&lt;=6,1,0)</f>
        <v>1</v>
      </c>
      <c r="E3919" s="10">
        <f>IF(WEEKDAY(B3919,2)&lt;=5,VALUE("8"),IF(WEEKDAY(B3919,2)=6,VALUE("6"),VALUE("0")))</f>
        <v>8</v>
      </c>
      <c r="F3919" s="11">
        <f>IF(WEEKDAY(B3919,2)&lt;=6,3,0)</f>
        <v>3</v>
      </c>
      <c r="G3919" s="12" t="str">
        <f>IF(WEEKDAY(B3919,2)&lt;=6,"90 минут","0")</f>
        <v>90 минут</v>
      </c>
      <c r="H3919" s="37"/>
    </row>
    <row r="3920" spans="1:8" x14ac:dyDescent="0.3">
      <c r="A3920" s="35"/>
      <c r="B3920" s="9">
        <v>33911</v>
      </c>
      <c r="C3920" s="8" t="str">
        <f>TEXT(B3920, "dddd")</f>
        <v>Tuesday</v>
      </c>
      <c r="D3920" s="10">
        <f>IF(WEEKDAY(B3920,2)&lt;=6,1,0)</f>
        <v>1</v>
      </c>
      <c r="E3920" s="10">
        <f>IF(WEEKDAY(B3920,2)&lt;=5,VALUE("8"),IF(WEEKDAY(B3920,2)=6,VALUE("6"),VALUE("0")))</f>
        <v>8</v>
      </c>
      <c r="F3920" s="11">
        <f>IF(WEEKDAY(B3920,2)&lt;=6,3,0)</f>
        <v>3</v>
      </c>
      <c r="G3920" s="12" t="str">
        <f>IF(WEEKDAY(B3920,2)&lt;=6,"90 минут","0")</f>
        <v>90 минут</v>
      </c>
      <c r="H3920" s="37"/>
    </row>
    <row r="3921" spans="1:8" x14ac:dyDescent="0.3">
      <c r="A3921" s="35"/>
      <c r="B3921" s="9">
        <v>33912</v>
      </c>
      <c r="C3921" s="8" t="str">
        <f>TEXT(B3921, "dddd")</f>
        <v>Wednesday</v>
      </c>
      <c r="D3921" s="10">
        <f>IF(WEEKDAY(B3921,2)&lt;=6,1,0)</f>
        <v>1</v>
      </c>
      <c r="E3921" s="10">
        <f>IF(WEEKDAY(B3921,2)&lt;=5,VALUE("8"),IF(WEEKDAY(B3921,2)=6,VALUE("6"),VALUE("0")))</f>
        <v>8</v>
      </c>
      <c r="F3921" s="11">
        <f>IF(WEEKDAY(B3921,2)&lt;=6,3,0)</f>
        <v>3</v>
      </c>
      <c r="G3921" s="12" t="str">
        <f>IF(WEEKDAY(B3921,2)&lt;=6,"90 минут","0")</f>
        <v>90 минут</v>
      </c>
      <c r="H3921" s="37"/>
    </row>
    <row r="3922" spans="1:8" x14ac:dyDescent="0.3">
      <c r="A3922" s="35"/>
      <c r="B3922" s="9">
        <v>33913</v>
      </c>
      <c r="C3922" s="8" t="str">
        <f>TEXT(B3922, "dddd")</f>
        <v>Thursday</v>
      </c>
      <c r="D3922" s="10">
        <f>IF(WEEKDAY(B3922,2)&lt;=6,1,0)</f>
        <v>1</v>
      </c>
      <c r="E3922" s="10">
        <f>IF(WEEKDAY(B3922,2)&lt;=5,VALUE("8"),IF(WEEKDAY(B3922,2)=6,VALUE("6"),VALUE("0")))</f>
        <v>8</v>
      </c>
      <c r="F3922" s="11">
        <f>IF(WEEKDAY(B3922,2)&lt;=6,3,0)</f>
        <v>3</v>
      </c>
      <c r="G3922" s="12" t="str">
        <f>IF(WEEKDAY(B3922,2)&lt;=6,"90 минут","0")</f>
        <v>90 минут</v>
      </c>
      <c r="H3922" s="37"/>
    </row>
    <row r="3923" spans="1:8" x14ac:dyDescent="0.3">
      <c r="A3923" s="35"/>
      <c r="B3923" s="9">
        <v>33914</v>
      </c>
      <c r="C3923" s="8" t="str">
        <f>TEXT(B3923, "dddd")</f>
        <v>Friday</v>
      </c>
      <c r="D3923" s="10">
        <f>IF(WEEKDAY(B3923,2)&lt;=6,1,0)</f>
        <v>1</v>
      </c>
      <c r="E3923" s="10">
        <f>IF(WEEKDAY(B3923,2)&lt;=5,VALUE("8"),IF(WEEKDAY(B3923,2)=6,VALUE("6"),VALUE("0")))</f>
        <v>8</v>
      </c>
      <c r="F3923" s="11">
        <f>IF(WEEKDAY(B3923,2)&lt;=6,3,0)</f>
        <v>3</v>
      </c>
      <c r="G3923" s="12" t="str">
        <f>IF(WEEKDAY(B3923,2)&lt;=6,"90 минут","0")</f>
        <v>90 минут</v>
      </c>
      <c r="H3923" s="37"/>
    </row>
    <row r="3924" spans="1:8" x14ac:dyDescent="0.3">
      <c r="A3924" s="35"/>
      <c r="B3924" s="9">
        <v>33915</v>
      </c>
      <c r="C3924" s="8" t="str">
        <f>TEXT(B3924, "dddd")</f>
        <v>Saturday</v>
      </c>
      <c r="D3924" s="10">
        <f>IF(WEEKDAY(B3924,2)&lt;=6,1,0)</f>
        <v>1</v>
      </c>
      <c r="E3924" s="10">
        <f>IF(WEEKDAY(B3924,2)&lt;=5,VALUE("8"),IF(WEEKDAY(B3924,2)=6,VALUE("6"),VALUE("0")))</f>
        <v>6</v>
      </c>
      <c r="F3924" s="11">
        <f>IF(WEEKDAY(B3924,2)&lt;=6,3,0)</f>
        <v>3</v>
      </c>
      <c r="G3924" s="12" t="str">
        <f>IF(WEEKDAY(B3924,2)&lt;=6,"90 минут","0")</f>
        <v>90 минут</v>
      </c>
      <c r="H3924" s="37"/>
    </row>
    <row r="3925" spans="1:8" x14ac:dyDescent="0.3">
      <c r="A3925" s="35"/>
      <c r="B3925" s="9">
        <v>33916</v>
      </c>
      <c r="C3925" s="8" t="str">
        <f>TEXT(B3925, "dddd")</f>
        <v>Sunday</v>
      </c>
      <c r="D3925" s="10">
        <f>IF(WEEKDAY(B3925,2)&lt;=6,1,0)</f>
        <v>0</v>
      </c>
      <c r="E3925" s="10">
        <f>IF(WEEKDAY(B3925,2)&lt;=5,VALUE("8"),IF(WEEKDAY(B3925,2)=6,VALUE("6"),VALUE("0")))</f>
        <v>0</v>
      </c>
      <c r="F3925" s="11">
        <f>IF(WEEKDAY(B3925,2)&lt;=6,3,0)</f>
        <v>0</v>
      </c>
      <c r="G3925" s="12" t="str">
        <f>IF(WEEKDAY(B3925,2)&lt;=6,"90 минут","0")</f>
        <v>0</v>
      </c>
      <c r="H3925" s="37"/>
    </row>
    <row r="3926" spans="1:8" x14ac:dyDescent="0.3">
      <c r="A3926" s="35"/>
      <c r="B3926" s="9">
        <v>33917</v>
      </c>
      <c r="C3926" s="8" t="str">
        <f>TEXT(B3926, "dddd")</f>
        <v>Monday</v>
      </c>
      <c r="D3926" s="10">
        <f>IF(WEEKDAY(B3926,2)&lt;=6,1,0)</f>
        <v>1</v>
      </c>
      <c r="E3926" s="10">
        <f>IF(WEEKDAY(B3926,2)&lt;=5,VALUE("8"),IF(WEEKDAY(B3926,2)=6,VALUE("6"),VALUE("0")))</f>
        <v>8</v>
      </c>
      <c r="F3926" s="11">
        <f>IF(WEEKDAY(B3926,2)&lt;=6,3,0)</f>
        <v>3</v>
      </c>
      <c r="G3926" s="12" t="str">
        <f>IF(WEEKDAY(B3926,2)&lt;=6,"90 минут","0")</f>
        <v>90 минут</v>
      </c>
      <c r="H3926" s="37"/>
    </row>
    <row r="3927" spans="1:8" x14ac:dyDescent="0.3">
      <c r="A3927" s="35"/>
      <c r="B3927" s="9">
        <v>33918</v>
      </c>
      <c r="C3927" s="8" t="str">
        <f>TEXT(B3927, "dddd")</f>
        <v>Tuesday</v>
      </c>
      <c r="D3927" s="10">
        <f>IF(WEEKDAY(B3927,2)&lt;=6,1,0)</f>
        <v>1</v>
      </c>
      <c r="E3927" s="10">
        <f>IF(WEEKDAY(B3927,2)&lt;=5,VALUE("8"),IF(WEEKDAY(B3927,2)=6,VALUE("6"),VALUE("0")))</f>
        <v>8</v>
      </c>
      <c r="F3927" s="11">
        <f>IF(WEEKDAY(B3927,2)&lt;=6,3,0)</f>
        <v>3</v>
      </c>
      <c r="G3927" s="12" t="str">
        <f>IF(WEEKDAY(B3927,2)&lt;=6,"90 минут","0")</f>
        <v>90 минут</v>
      </c>
      <c r="H3927" s="37"/>
    </row>
    <row r="3928" spans="1:8" x14ac:dyDescent="0.3">
      <c r="A3928" s="35"/>
      <c r="B3928" s="9">
        <v>33919</v>
      </c>
      <c r="C3928" s="8" t="str">
        <f>TEXT(B3928, "dddd")</f>
        <v>Wednesday</v>
      </c>
      <c r="D3928" s="10">
        <f>IF(WEEKDAY(B3928,2)&lt;=6,1,0)</f>
        <v>1</v>
      </c>
      <c r="E3928" s="10">
        <f>IF(WEEKDAY(B3928,2)&lt;=5,VALUE("8"),IF(WEEKDAY(B3928,2)=6,VALUE("6"),VALUE("0")))</f>
        <v>8</v>
      </c>
      <c r="F3928" s="11">
        <f>IF(WEEKDAY(B3928,2)&lt;=6,3,0)</f>
        <v>3</v>
      </c>
      <c r="G3928" s="12" t="str">
        <f>IF(WEEKDAY(B3928,2)&lt;=6,"90 минут","0")</f>
        <v>90 минут</v>
      </c>
      <c r="H3928" s="37"/>
    </row>
    <row r="3929" spans="1:8" x14ac:dyDescent="0.3">
      <c r="A3929" s="35"/>
      <c r="B3929" s="9">
        <v>33920</v>
      </c>
      <c r="C3929" s="8" t="str">
        <f>TEXT(B3929, "dddd")</f>
        <v>Thursday</v>
      </c>
      <c r="D3929" s="10">
        <f>IF(WEEKDAY(B3929,2)&lt;=6,1,0)</f>
        <v>1</v>
      </c>
      <c r="E3929" s="10">
        <f>IF(WEEKDAY(B3929,2)&lt;=5,VALUE("8"),IF(WEEKDAY(B3929,2)=6,VALUE("6"),VALUE("0")))</f>
        <v>8</v>
      </c>
      <c r="F3929" s="11">
        <f>IF(WEEKDAY(B3929,2)&lt;=6,3,0)</f>
        <v>3</v>
      </c>
      <c r="G3929" s="12" t="str">
        <f>IF(WEEKDAY(B3929,2)&lt;=6,"90 минут","0")</f>
        <v>90 минут</v>
      </c>
      <c r="H3929" s="37"/>
    </row>
    <row r="3930" spans="1:8" x14ac:dyDescent="0.3">
      <c r="A3930" s="35"/>
      <c r="B3930" s="9">
        <v>33921</v>
      </c>
      <c r="C3930" s="8" t="str">
        <f>TEXT(B3930, "dddd")</f>
        <v>Friday</v>
      </c>
      <c r="D3930" s="10">
        <f>IF(WEEKDAY(B3930,2)&lt;=6,1,0)</f>
        <v>1</v>
      </c>
      <c r="E3930" s="10">
        <f>IF(WEEKDAY(B3930,2)&lt;=5,VALUE("8"),IF(WEEKDAY(B3930,2)=6,VALUE("6"),VALUE("0")))</f>
        <v>8</v>
      </c>
      <c r="F3930" s="11">
        <f>IF(WEEKDAY(B3930,2)&lt;=6,3,0)</f>
        <v>3</v>
      </c>
      <c r="G3930" s="12" t="str">
        <f>IF(WEEKDAY(B3930,2)&lt;=6,"90 минут","0")</f>
        <v>90 минут</v>
      </c>
      <c r="H3930" s="37"/>
    </row>
    <row r="3931" spans="1:8" x14ac:dyDescent="0.3">
      <c r="A3931" s="35"/>
      <c r="B3931" s="9">
        <v>33922</v>
      </c>
      <c r="C3931" s="8" t="str">
        <f>TEXT(B3931, "dddd")</f>
        <v>Saturday</v>
      </c>
      <c r="D3931" s="10">
        <f>IF(WEEKDAY(B3931,2)&lt;=6,1,0)</f>
        <v>1</v>
      </c>
      <c r="E3931" s="10">
        <f>IF(WEEKDAY(B3931,2)&lt;=5,VALUE("8"),IF(WEEKDAY(B3931,2)=6,VALUE("6"),VALUE("0")))</f>
        <v>6</v>
      </c>
      <c r="F3931" s="11">
        <f>IF(WEEKDAY(B3931,2)&lt;=6,3,0)</f>
        <v>3</v>
      </c>
      <c r="G3931" s="12" t="str">
        <f>IF(WEEKDAY(B3931,2)&lt;=6,"90 минут","0")</f>
        <v>90 минут</v>
      </c>
      <c r="H3931" s="37"/>
    </row>
    <row r="3932" spans="1:8" x14ac:dyDescent="0.3">
      <c r="A3932" s="35"/>
      <c r="B3932" s="9">
        <v>33923</v>
      </c>
      <c r="C3932" s="8" t="str">
        <f>TEXT(B3932, "dddd")</f>
        <v>Sunday</v>
      </c>
      <c r="D3932" s="10">
        <f>IF(WEEKDAY(B3932,2)&lt;=6,1,0)</f>
        <v>0</v>
      </c>
      <c r="E3932" s="10">
        <f>IF(WEEKDAY(B3932,2)&lt;=5,VALUE("8"),IF(WEEKDAY(B3932,2)=6,VALUE("6"),VALUE("0")))</f>
        <v>0</v>
      </c>
      <c r="F3932" s="11">
        <f>IF(WEEKDAY(B3932,2)&lt;=6,3,0)</f>
        <v>0</v>
      </c>
      <c r="G3932" s="12" t="str">
        <f>IF(WEEKDAY(B3932,2)&lt;=6,"90 минут","0")</f>
        <v>0</v>
      </c>
      <c r="H3932" s="37"/>
    </row>
    <row r="3933" spans="1:8" x14ac:dyDescent="0.3">
      <c r="A3933" s="35"/>
      <c r="B3933" s="9">
        <v>33924</v>
      </c>
      <c r="C3933" s="8" t="str">
        <f>TEXT(B3933, "dddd")</f>
        <v>Monday</v>
      </c>
      <c r="D3933" s="10">
        <f>IF(WEEKDAY(B3933,2)&lt;=6,1,0)</f>
        <v>1</v>
      </c>
      <c r="E3933" s="10">
        <f>IF(WEEKDAY(B3933,2)&lt;=5,VALUE("8"),IF(WEEKDAY(B3933,2)=6,VALUE("6"),VALUE("0")))</f>
        <v>8</v>
      </c>
      <c r="F3933" s="11">
        <f>IF(WEEKDAY(B3933,2)&lt;=6,3,0)</f>
        <v>3</v>
      </c>
      <c r="G3933" s="12" t="str">
        <f>IF(WEEKDAY(B3933,2)&lt;=6,"90 минут","0")</f>
        <v>90 минут</v>
      </c>
      <c r="H3933" s="37"/>
    </row>
    <row r="3934" spans="1:8" x14ac:dyDescent="0.3">
      <c r="A3934" s="35"/>
      <c r="B3934" s="9">
        <v>33925</v>
      </c>
      <c r="C3934" s="8" t="str">
        <f>TEXT(B3934, "dddd")</f>
        <v>Tuesday</v>
      </c>
      <c r="D3934" s="10">
        <f>IF(WEEKDAY(B3934,2)&lt;=6,1,0)</f>
        <v>1</v>
      </c>
      <c r="E3934" s="10">
        <f>IF(WEEKDAY(B3934,2)&lt;=5,VALUE("8"),IF(WEEKDAY(B3934,2)=6,VALUE("6"),VALUE("0")))</f>
        <v>8</v>
      </c>
      <c r="F3934" s="11">
        <f>IF(WEEKDAY(B3934,2)&lt;=6,3,0)</f>
        <v>3</v>
      </c>
      <c r="G3934" s="12" t="str">
        <f>IF(WEEKDAY(B3934,2)&lt;=6,"90 минут","0")</f>
        <v>90 минут</v>
      </c>
      <c r="H3934" s="37"/>
    </row>
    <row r="3935" spans="1:8" x14ac:dyDescent="0.3">
      <c r="A3935" s="35"/>
      <c r="B3935" s="9">
        <v>33926</v>
      </c>
      <c r="C3935" s="8" t="str">
        <f>TEXT(B3935, "dddd")</f>
        <v>Wednesday</v>
      </c>
      <c r="D3935" s="10">
        <f>IF(WEEKDAY(B3935,2)&lt;=6,1,0)</f>
        <v>1</v>
      </c>
      <c r="E3935" s="10">
        <f>IF(WEEKDAY(B3935,2)&lt;=5,VALUE("8"),IF(WEEKDAY(B3935,2)=6,VALUE("6"),VALUE("0")))</f>
        <v>8</v>
      </c>
      <c r="F3935" s="11">
        <f>IF(WEEKDAY(B3935,2)&lt;=6,3,0)</f>
        <v>3</v>
      </c>
      <c r="G3935" s="12" t="str">
        <f>IF(WEEKDAY(B3935,2)&lt;=6,"90 минут","0")</f>
        <v>90 минут</v>
      </c>
      <c r="H3935" s="37"/>
    </row>
    <row r="3936" spans="1:8" x14ac:dyDescent="0.3">
      <c r="A3936" s="35"/>
      <c r="B3936" s="9">
        <v>33927</v>
      </c>
      <c r="C3936" s="8" t="str">
        <f>TEXT(B3936, "dddd")</f>
        <v>Thursday</v>
      </c>
      <c r="D3936" s="10">
        <f>IF(WEEKDAY(B3936,2)&lt;=6,1,0)</f>
        <v>1</v>
      </c>
      <c r="E3936" s="10">
        <f>IF(WEEKDAY(B3936,2)&lt;=5,VALUE("8"),IF(WEEKDAY(B3936,2)=6,VALUE("6"),VALUE("0")))</f>
        <v>8</v>
      </c>
      <c r="F3936" s="11">
        <f>IF(WEEKDAY(B3936,2)&lt;=6,3,0)</f>
        <v>3</v>
      </c>
      <c r="G3936" s="12" t="str">
        <f>IF(WEEKDAY(B3936,2)&lt;=6,"90 минут","0")</f>
        <v>90 минут</v>
      </c>
      <c r="H3936" s="37"/>
    </row>
    <row r="3937" spans="1:8" x14ac:dyDescent="0.3">
      <c r="A3937" s="35"/>
      <c r="B3937" s="9">
        <v>33928</v>
      </c>
      <c r="C3937" s="8" t="str">
        <f>TEXT(B3937, "dddd")</f>
        <v>Friday</v>
      </c>
      <c r="D3937" s="10">
        <f>IF(WEEKDAY(B3937,2)&lt;=6,1,0)</f>
        <v>1</v>
      </c>
      <c r="E3937" s="10">
        <f>IF(WEEKDAY(B3937,2)&lt;=5,VALUE("8"),IF(WEEKDAY(B3937,2)=6,VALUE("6"),VALUE("0")))</f>
        <v>8</v>
      </c>
      <c r="F3937" s="11">
        <f>IF(WEEKDAY(B3937,2)&lt;=6,3,0)</f>
        <v>3</v>
      </c>
      <c r="G3937" s="12" t="str">
        <f>IF(WEEKDAY(B3937,2)&lt;=6,"90 минут","0")</f>
        <v>90 минут</v>
      </c>
      <c r="H3937" s="37"/>
    </row>
    <row r="3938" spans="1:8" x14ac:dyDescent="0.3">
      <c r="A3938" s="35"/>
      <c r="B3938" s="9">
        <v>33929</v>
      </c>
      <c r="C3938" s="8" t="str">
        <f>TEXT(B3938, "dddd")</f>
        <v>Saturday</v>
      </c>
      <c r="D3938" s="10">
        <f>IF(WEEKDAY(B3938,2)&lt;=6,1,0)</f>
        <v>1</v>
      </c>
      <c r="E3938" s="10">
        <f>IF(WEEKDAY(B3938,2)&lt;=5,VALUE("8"),IF(WEEKDAY(B3938,2)=6,VALUE("6"),VALUE("0")))</f>
        <v>6</v>
      </c>
      <c r="F3938" s="11">
        <f>IF(WEEKDAY(B3938,2)&lt;=6,3,0)</f>
        <v>3</v>
      </c>
      <c r="G3938" s="12" t="str">
        <f>IF(WEEKDAY(B3938,2)&lt;=6,"90 минут","0")</f>
        <v>90 минут</v>
      </c>
      <c r="H3938" s="37"/>
    </row>
    <row r="3939" spans="1:8" x14ac:dyDescent="0.3">
      <c r="A3939" s="35"/>
      <c r="B3939" s="9">
        <v>33930</v>
      </c>
      <c r="C3939" s="8" t="str">
        <f>TEXT(B3939, "dddd")</f>
        <v>Sunday</v>
      </c>
      <c r="D3939" s="10">
        <f>IF(WEEKDAY(B3939,2)&lt;=6,1,0)</f>
        <v>0</v>
      </c>
      <c r="E3939" s="10">
        <f>IF(WEEKDAY(B3939,2)&lt;=5,VALUE("8"),IF(WEEKDAY(B3939,2)=6,VALUE("6"),VALUE("0")))</f>
        <v>0</v>
      </c>
      <c r="F3939" s="11">
        <f>IF(WEEKDAY(B3939,2)&lt;=6,3,0)</f>
        <v>0</v>
      </c>
      <c r="G3939" s="12" t="str">
        <f>IF(WEEKDAY(B3939,2)&lt;=6,"90 минут","0")</f>
        <v>0</v>
      </c>
      <c r="H3939" s="37"/>
    </row>
    <row r="3940" spans="1:8" x14ac:dyDescent="0.3">
      <c r="A3940" s="35"/>
      <c r="B3940" s="9">
        <v>33931</v>
      </c>
      <c r="C3940" s="8" t="str">
        <f>TEXT(B3940, "dddd")</f>
        <v>Monday</v>
      </c>
      <c r="D3940" s="10">
        <f>IF(WEEKDAY(B3940,2)&lt;=6,1,0)</f>
        <v>1</v>
      </c>
      <c r="E3940" s="10">
        <f>IF(WEEKDAY(B3940,2)&lt;=5,VALUE("8"),IF(WEEKDAY(B3940,2)=6,VALUE("6"),VALUE("0")))</f>
        <v>8</v>
      </c>
      <c r="F3940" s="11">
        <f>IF(WEEKDAY(B3940,2)&lt;=6,3,0)</f>
        <v>3</v>
      </c>
      <c r="G3940" s="12" t="str">
        <f>IF(WEEKDAY(B3940,2)&lt;=6,"90 минут","0")</f>
        <v>90 минут</v>
      </c>
      <c r="H3940" s="37"/>
    </row>
    <row r="3941" spans="1:8" x14ac:dyDescent="0.3">
      <c r="A3941" s="35"/>
      <c r="B3941" s="9">
        <v>33932</v>
      </c>
      <c r="C3941" s="8" t="str">
        <f>TEXT(B3941, "dddd")</f>
        <v>Tuesday</v>
      </c>
      <c r="D3941" s="10">
        <f>IF(WEEKDAY(B3941,2)&lt;=6,1,0)</f>
        <v>1</v>
      </c>
      <c r="E3941" s="10">
        <f>IF(WEEKDAY(B3941,2)&lt;=5,VALUE("8"),IF(WEEKDAY(B3941,2)=6,VALUE("6"),VALUE("0")))</f>
        <v>8</v>
      </c>
      <c r="F3941" s="11">
        <f>IF(WEEKDAY(B3941,2)&lt;=6,3,0)</f>
        <v>3</v>
      </c>
      <c r="G3941" s="12" t="str">
        <f>IF(WEEKDAY(B3941,2)&lt;=6,"90 минут","0")</f>
        <v>90 минут</v>
      </c>
      <c r="H3941" s="37"/>
    </row>
    <row r="3942" spans="1:8" x14ac:dyDescent="0.3">
      <c r="A3942" s="35"/>
      <c r="B3942" s="9">
        <v>33933</v>
      </c>
      <c r="C3942" s="8" t="str">
        <f>TEXT(B3942, "dddd")</f>
        <v>Wednesday</v>
      </c>
      <c r="D3942" s="10">
        <f>IF(WEEKDAY(B3942,2)&lt;=6,1,0)</f>
        <v>1</v>
      </c>
      <c r="E3942" s="10">
        <f>IF(WEEKDAY(B3942,2)&lt;=5,VALUE("8"),IF(WEEKDAY(B3942,2)=6,VALUE("6"),VALUE("0")))</f>
        <v>8</v>
      </c>
      <c r="F3942" s="11">
        <f>IF(WEEKDAY(B3942,2)&lt;=6,3,0)</f>
        <v>3</v>
      </c>
      <c r="G3942" s="12" t="str">
        <f>IF(WEEKDAY(B3942,2)&lt;=6,"90 минут","0")</f>
        <v>90 минут</v>
      </c>
      <c r="H3942" s="37"/>
    </row>
    <row r="3943" spans="1:8" x14ac:dyDescent="0.3">
      <c r="A3943" s="35"/>
      <c r="B3943" s="9">
        <v>33934</v>
      </c>
      <c r="C3943" s="8" t="str">
        <f>TEXT(B3943, "dddd")</f>
        <v>Thursday</v>
      </c>
      <c r="D3943" s="10">
        <f>IF(WEEKDAY(B3943,2)&lt;=6,1,0)</f>
        <v>1</v>
      </c>
      <c r="E3943" s="10">
        <f>IF(WEEKDAY(B3943,2)&lt;=5,VALUE("8"),IF(WEEKDAY(B3943,2)=6,VALUE("6"),VALUE("0")))</f>
        <v>8</v>
      </c>
      <c r="F3943" s="11">
        <f>IF(WEEKDAY(B3943,2)&lt;=6,3,0)</f>
        <v>3</v>
      </c>
      <c r="G3943" s="12" t="str">
        <f>IF(WEEKDAY(B3943,2)&lt;=6,"90 минут","0")</f>
        <v>90 минут</v>
      </c>
      <c r="H3943" s="37"/>
    </row>
    <row r="3944" spans="1:8" x14ac:dyDescent="0.3">
      <c r="A3944" s="35"/>
      <c r="B3944" s="9">
        <v>33935</v>
      </c>
      <c r="C3944" s="8" t="str">
        <f>TEXT(B3944, "dddd")</f>
        <v>Friday</v>
      </c>
      <c r="D3944" s="10">
        <f>IF(WEEKDAY(B3944,2)&lt;=6,1,0)</f>
        <v>1</v>
      </c>
      <c r="E3944" s="10">
        <f>IF(WEEKDAY(B3944,2)&lt;=5,VALUE("8"),IF(WEEKDAY(B3944,2)=6,VALUE("6"),VALUE("0")))</f>
        <v>8</v>
      </c>
      <c r="F3944" s="11">
        <f>IF(WEEKDAY(B3944,2)&lt;=6,3,0)</f>
        <v>3</v>
      </c>
      <c r="G3944" s="12" t="str">
        <f>IF(WEEKDAY(B3944,2)&lt;=6,"90 минут","0")</f>
        <v>90 минут</v>
      </c>
      <c r="H3944" s="37"/>
    </row>
    <row r="3945" spans="1:8" x14ac:dyDescent="0.3">
      <c r="A3945" s="35"/>
      <c r="B3945" s="9">
        <v>33936</v>
      </c>
      <c r="C3945" s="8" t="str">
        <f>TEXT(B3945, "dddd")</f>
        <v>Saturday</v>
      </c>
      <c r="D3945" s="10">
        <f>IF(WEEKDAY(B3945,2)&lt;=6,1,0)</f>
        <v>1</v>
      </c>
      <c r="E3945" s="10">
        <f>IF(WEEKDAY(B3945,2)&lt;=5,VALUE("8"),IF(WEEKDAY(B3945,2)=6,VALUE("6"),VALUE("0")))</f>
        <v>6</v>
      </c>
      <c r="F3945" s="11">
        <f>IF(WEEKDAY(B3945,2)&lt;=6,3,0)</f>
        <v>3</v>
      </c>
      <c r="G3945" s="12" t="str">
        <f>IF(WEEKDAY(B3945,2)&lt;=6,"90 минут","0")</f>
        <v>90 минут</v>
      </c>
      <c r="H3945" s="37"/>
    </row>
    <row r="3946" spans="1:8" x14ac:dyDescent="0.3">
      <c r="A3946" s="35"/>
      <c r="B3946" s="9">
        <v>33937</v>
      </c>
      <c r="C3946" s="8" t="str">
        <f>TEXT(B3946, "dddd")</f>
        <v>Sunday</v>
      </c>
      <c r="D3946" s="10">
        <f>IF(WEEKDAY(B3946,2)&lt;=6,1,0)</f>
        <v>0</v>
      </c>
      <c r="E3946" s="10">
        <f>IF(WEEKDAY(B3946,2)&lt;=5,VALUE("8"),IF(WEEKDAY(B3946,2)=6,VALUE("6"),VALUE("0")))</f>
        <v>0</v>
      </c>
      <c r="F3946" s="11">
        <f>IF(WEEKDAY(B3946,2)&lt;=6,3,0)</f>
        <v>0</v>
      </c>
      <c r="G3946" s="12" t="str">
        <f>IF(WEEKDAY(B3946,2)&lt;=6,"90 минут","0")</f>
        <v>0</v>
      </c>
      <c r="H3946" s="37"/>
    </row>
    <row r="3947" spans="1:8" x14ac:dyDescent="0.3">
      <c r="A3947" s="35"/>
      <c r="B3947" s="9">
        <v>33938</v>
      </c>
      <c r="C3947" s="8" t="str">
        <f>TEXT(B3947, "dddd")</f>
        <v>Monday</v>
      </c>
      <c r="D3947" s="10">
        <f>IF(WEEKDAY(B3947,2)&lt;=6,1,0)</f>
        <v>1</v>
      </c>
      <c r="E3947" s="10">
        <f>IF(WEEKDAY(B3947,2)&lt;=5,VALUE("8"),IF(WEEKDAY(B3947,2)=6,VALUE("6"),VALUE("0")))</f>
        <v>8</v>
      </c>
      <c r="F3947" s="11">
        <f>IF(WEEKDAY(B3947,2)&lt;=6,3,0)</f>
        <v>3</v>
      </c>
      <c r="G3947" s="12" t="str">
        <f>IF(WEEKDAY(B3947,2)&lt;=6,"90 минут","0")</f>
        <v>90 минут</v>
      </c>
      <c r="H3947" s="37"/>
    </row>
    <row r="3948" spans="1:8" x14ac:dyDescent="0.3">
      <c r="A3948" s="35"/>
      <c r="B3948" s="9">
        <v>33939</v>
      </c>
      <c r="C3948" s="8" t="str">
        <f>TEXT(B3948, "dddd")</f>
        <v>Tuesday</v>
      </c>
      <c r="D3948" s="10">
        <f>IF(WEEKDAY(B3948,2)&lt;=6,1,0)</f>
        <v>1</v>
      </c>
      <c r="E3948" s="10">
        <f>IF(WEEKDAY(B3948,2)&lt;=5,VALUE("8"),IF(WEEKDAY(B3948,2)=6,VALUE("6"),VALUE("0")))</f>
        <v>8</v>
      </c>
      <c r="F3948" s="11">
        <f>IF(WEEKDAY(B3948,2)&lt;=6,3,0)</f>
        <v>3</v>
      </c>
      <c r="G3948" s="12" t="str">
        <f>IF(WEEKDAY(B3948,2)&lt;=6,"90 минут","0")</f>
        <v>90 минут</v>
      </c>
      <c r="H3948" s="37"/>
    </row>
    <row r="3949" spans="1:8" x14ac:dyDescent="0.3">
      <c r="A3949" s="35"/>
      <c r="B3949" s="9">
        <v>33940</v>
      </c>
      <c r="C3949" s="8" t="str">
        <f>TEXT(B3949, "dddd")</f>
        <v>Wednesday</v>
      </c>
      <c r="D3949" s="10">
        <f>IF(WEEKDAY(B3949,2)&lt;=6,1,0)</f>
        <v>1</v>
      </c>
      <c r="E3949" s="10">
        <f>IF(WEEKDAY(B3949,2)&lt;=5,VALUE("8"),IF(WEEKDAY(B3949,2)=6,VALUE("6"),VALUE("0")))</f>
        <v>8</v>
      </c>
      <c r="F3949" s="11">
        <f>IF(WEEKDAY(B3949,2)&lt;=6,3,0)</f>
        <v>3</v>
      </c>
      <c r="G3949" s="12" t="str">
        <f>IF(WEEKDAY(B3949,2)&lt;=6,"90 минут","0")</f>
        <v>90 минут</v>
      </c>
      <c r="H3949" s="37"/>
    </row>
    <row r="3950" spans="1:8" x14ac:dyDescent="0.3">
      <c r="A3950" s="35"/>
      <c r="B3950" s="9">
        <v>33941</v>
      </c>
      <c r="C3950" s="8" t="str">
        <f>TEXT(B3950, "dddd")</f>
        <v>Thursday</v>
      </c>
      <c r="D3950" s="10">
        <f>IF(WEEKDAY(B3950,2)&lt;=6,1,0)</f>
        <v>1</v>
      </c>
      <c r="E3950" s="10">
        <f>IF(WEEKDAY(B3950,2)&lt;=5,VALUE("8"),IF(WEEKDAY(B3950,2)=6,VALUE("6"),VALUE("0")))</f>
        <v>8</v>
      </c>
      <c r="F3950" s="11">
        <f>IF(WEEKDAY(B3950,2)&lt;=6,3,0)</f>
        <v>3</v>
      </c>
      <c r="G3950" s="12" t="str">
        <f>IF(WEEKDAY(B3950,2)&lt;=6,"90 минут","0")</f>
        <v>90 минут</v>
      </c>
      <c r="H3950" s="37"/>
    </row>
    <row r="3951" spans="1:8" x14ac:dyDescent="0.3">
      <c r="A3951" s="35"/>
      <c r="B3951" s="9">
        <v>33942</v>
      </c>
      <c r="C3951" s="8" t="str">
        <f>TEXT(B3951, "dddd")</f>
        <v>Friday</v>
      </c>
      <c r="D3951" s="10">
        <f>IF(WEEKDAY(B3951,2)&lt;=6,1,0)</f>
        <v>1</v>
      </c>
      <c r="E3951" s="10">
        <f>IF(WEEKDAY(B3951,2)&lt;=5,VALUE("8"),IF(WEEKDAY(B3951,2)=6,VALUE("6"),VALUE("0")))</f>
        <v>8</v>
      </c>
      <c r="F3951" s="11">
        <f>IF(WEEKDAY(B3951,2)&lt;=6,3,0)</f>
        <v>3</v>
      </c>
      <c r="G3951" s="12" t="str">
        <f>IF(WEEKDAY(B3951,2)&lt;=6,"90 минут","0")</f>
        <v>90 минут</v>
      </c>
      <c r="H3951" s="37"/>
    </row>
    <row r="3952" spans="1:8" x14ac:dyDescent="0.3">
      <c r="A3952" s="35"/>
      <c r="B3952" s="9">
        <v>33943</v>
      </c>
      <c r="C3952" s="8" t="str">
        <f>TEXT(B3952, "dddd")</f>
        <v>Saturday</v>
      </c>
      <c r="D3952" s="10">
        <f>IF(WEEKDAY(B3952,2)&lt;=6,1,0)</f>
        <v>1</v>
      </c>
      <c r="E3952" s="10">
        <f>IF(WEEKDAY(B3952,2)&lt;=5,VALUE("8"),IF(WEEKDAY(B3952,2)=6,VALUE("6"),VALUE("0")))</f>
        <v>6</v>
      </c>
      <c r="F3952" s="11">
        <f>IF(WEEKDAY(B3952,2)&lt;=6,3,0)</f>
        <v>3</v>
      </c>
      <c r="G3952" s="12" t="str">
        <f>IF(WEEKDAY(B3952,2)&lt;=6,"90 минут","0")</f>
        <v>90 минут</v>
      </c>
      <c r="H3952" s="37"/>
    </row>
    <row r="3953" spans="1:8" x14ac:dyDescent="0.3">
      <c r="A3953" s="35"/>
      <c r="B3953" s="9">
        <v>33944</v>
      </c>
      <c r="C3953" s="8" t="str">
        <f>TEXT(B3953, "dddd")</f>
        <v>Sunday</v>
      </c>
      <c r="D3953" s="10">
        <f>IF(WEEKDAY(B3953,2)&lt;=6,1,0)</f>
        <v>0</v>
      </c>
      <c r="E3953" s="10">
        <f>IF(WEEKDAY(B3953,2)&lt;=5,VALUE("8"),IF(WEEKDAY(B3953,2)=6,VALUE("6"),VALUE("0")))</f>
        <v>0</v>
      </c>
      <c r="F3953" s="11">
        <f>IF(WEEKDAY(B3953,2)&lt;=6,3,0)</f>
        <v>0</v>
      </c>
      <c r="G3953" s="12" t="str">
        <f>IF(WEEKDAY(B3953,2)&lt;=6,"90 минут","0")</f>
        <v>0</v>
      </c>
      <c r="H3953" s="37"/>
    </row>
    <row r="3954" spans="1:8" x14ac:dyDescent="0.3">
      <c r="A3954" s="35"/>
      <c r="B3954" s="9">
        <v>33945</v>
      </c>
      <c r="C3954" s="8" t="str">
        <f>TEXT(B3954, "dddd")</f>
        <v>Monday</v>
      </c>
      <c r="D3954" s="10">
        <f>IF(WEEKDAY(B3954,2)&lt;=6,1,0)</f>
        <v>1</v>
      </c>
      <c r="E3954" s="10">
        <f>IF(WEEKDAY(B3954,2)&lt;=5,VALUE("8"),IF(WEEKDAY(B3954,2)=6,VALUE("6"),VALUE("0")))</f>
        <v>8</v>
      </c>
      <c r="F3954" s="11">
        <f>IF(WEEKDAY(B3954,2)&lt;=6,3,0)</f>
        <v>3</v>
      </c>
      <c r="G3954" s="12" t="str">
        <f>IF(WEEKDAY(B3954,2)&lt;=6,"90 минут","0")</f>
        <v>90 минут</v>
      </c>
      <c r="H3954" s="37"/>
    </row>
    <row r="3955" spans="1:8" x14ac:dyDescent="0.3">
      <c r="A3955" s="35"/>
      <c r="B3955" s="9">
        <v>33946</v>
      </c>
      <c r="C3955" s="8" t="str">
        <f>TEXT(B3955, "dddd")</f>
        <v>Tuesday</v>
      </c>
      <c r="D3955" s="10">
        <f>IF(WEEKDAY(B3955,2)&lt;=6,1,0)</f>
        <v>1</v>
      </c>
      <c r="E3955" s="10">
        <f>IF(WEEKDAY(B3955,2)&lt;=5,VALUE("8"),IF(WEEKDAY(B3955,2)=6,VALUE("6"),VALUE("0")))</f>
        <v>8</v>
      </c>
      <c r="F3955" s="11">
        <f>IF(WEEKDAY(B3955,2)&lt;=6,3,0)</f>
        <v>3</v>
      </c>
      <c r="G3955" s="12" t="str">
        <f>IF(WEEKDAY(B3955,2)&lt;=6,"90 минут","0")</f>
        <v>90 минут</v>
      </c>
      <c r="H3955" s="37"/>
    </row>
    <row r="3956" spans="1:8" x14ac:dyDescent="0.3">
      <c r="A3956" s="35"/>
      <c r="B3956" s="9">
        <v>33947</v>
      </c>
      <c r="C3956" s="8" t="str">
        <f>TEXT(B3956, "dddd")</f>
        <v>Wednesday</v>
      </c>
      <c r="D3956" s="10">
        <f>IF(WEEKDAY(B3956,2)&lt;=6,1,0)</f>
        <v>1</v>
      </c>
      <c r="E3956" s="10">
        <f>IF(WEEKDAY(B3956,2)&lt;=5,VALUE("8"),IF(WEEKDAY(B3956,2)=6,VALUE("6"),VALUE("0")))</f>
        <v>8</v>
      </c>
      <c r="F3956" s="11">
        <f>IF(WEEKDAY(B3956,2)&lt;=6,3,0)</f>
        <v>3</v>
      </c>
      <c r="G3956" s="12" t="str">
        <f>IF(WEEKDAY(B3956,2)&lt;=6,"90 минут","0")</f>
        <v>90 минут</v>
      </c>
      <c r="H3956" s="37"/>
    </row>
    <row r="3957" spans="1:8" x14ac:dyDescent="0.3">
      <c r="A3957" s="35"/>
      <c r="B3957" s="9">
        <v>33948</v>
      </c>
      <c r="C3957" s="8" t="str">
        <f>TEXT(B3957, "dddd")</f>
        <v>Thursday</v>
      </c>
      <c r="D3957" s="10">
        <f>IF(WEEKDAY(B3957,2)&lt;=6,1,0)</f>
        <v>1</v>
      </c>
      <c r="E3957" s="10">
        <f>IF(WEEKDAY(B3957,2)&lt;=5,VALUE("8"),IF(WEEKDAY(B3957,2)=6,VALUE("6"),VALUE("0")))</f>
        <v>8</v>
      </c>
      <c r="F3957" s="11">
        <f>IF(WEEKDAY(B3957,2)&lt;=6,3,0)</f>
        <v>3</v>
      </c>
      <c r="G3957" s="12" t="str">
        <f>IF(WEEKDAY(B3957,2)&lt;=6,"90 минут","0")</f>
        <v>90 минут</v>
      </c>
      <c r="H3957" s="37"/>
    </row>
    <row r="3958" spans="1:8" x14ac:dyDescent="0.3">
      <c r="A3958" s="35"/>
      <c r="B3958" s="9">
        <v>33949</v>
      </c>
      <c r="C3958" s="8" t="str">
        <f>TEXT(B3958, "dddd")</f>
        <v>Friday</v>
      </c>
      <c r="D3958" s="10">
        <f>IF(WEEKDAY(B3958,2)&lt;=6,1,0)</f>
        <v>1</v>
      </c>
      <c r="E3958" s="10">
        <f>IF(WEEKDAY(B3958,2)&lt;=5,VALUE("8"),IF(WEEKDAY(B3958,2)=6,VALUE("6"),VALUE("0")))</f>
        <v>8</v>
      </c>
      <c r="F3958" s="11">
        <f>IF(WEEKDAY(B3958,2)&lt;=6,3,0)</f>
        <v>3</v>
      </c>
      <c r="G3958" s="12" t="str">
        <f>IF(WEEKDAY(B3958,2)&lt;=6,"90 минут","0")</f>
        <v>90 минут</v>
      </c>
      <c r="H3958" s="37"/>
    </row>
    <row r="3959" spans="1:8" x14ac:dyDescent="0.3">
      <c r="A3959" s="35"/>
      <c r="B3959" s="9">
        <v>33950</v>
      </c>
      <c r="C3959" s="8" t="str">
        <f>TEXT(B3959, "dddd")</f>
        <v>Saturday</v>
      </c>
      <c r="D3959" s="10">
        <f>IF(WEEKDAY(B3959,2)&lt;=6,1,0)</f>
        <v>1</v>
      </c>
      <c r="E3959" s="10">
        <f>IF(WEEKDAY(B3959,2)&lt;=5,VALUE("8"),IF(WEEKDAY(B3959,2)=6,VALUE("6"),VALUE("0")))</f>
        <v>6</v>
      </c>
      <c r="F3959" s="11">
        <f>IF(WEEKDAY(B3959,2)&lt;=6,3,0)</f>
        <v>3</v>
      </c>
      <c r="G3959" s="12" t="str">
        <f>IF(WEEKDAY(B3959,2)&lt;=6,"90 минут","0")</f>
        <v>90 минут</v>
      </c>
      <c r="H3959" s="37"/>
    </row>
    <row r="3960" spans="1:8" x14ac:dyDescent="0.3">
      <c r="A3960" s="35"/>
      <c r="B3960" s="9">
        <v>33951</v>
      </c>
      <c r="C3960" s="8" t="str">
        <f>TEXT(B3960, "dddd")</f>
        <v>Sunday</v>
      </c>
      <c r="D3960" s="10">
        <f>IF(WEEKDAY(B3960,2)&lt;=6,1,0)</f>
        <v>0</v>
      </c>
      <c r="E3960" s="10">
        <f>IF(WEEKDAY(B3960,2)&lt;=5,VALUE("8"),IF(WEEKDAY(B3960,2)=6,VALUE("6"),VALUE("0")))</f>
        <v>0</v>
      </c>
      <c r="F3960" s="11">
        <f>IF(WEEKDAY(B3960,2)&lt;=6,3,0)</f>
        <v>0</v>
      </c>
      <c r="G3960" s="12" t="str">
        <f>IF(WEEKDAY(B3960,2)&lt;=6,"90 минут","0")</f>
        <v>0</v>
      </c>
      <c r="H3960" s="37"/>
    </row>
    <row r="3961" spans="1:8" x14ac:dyDescent="0.3">
      <c r="A3961" s="35"/>
      <c r="B3961" s="9">
        <v>33952</v>
      </c>
      <c r="C3961" s="8" t="str">
        <f>TEXT(B3961, "dddd")</f>
        <v>Monday</v>
      </c>
      <c r="D3961" s="10">
        <f>IF(WEEKDAY(B3961,2)&lt;=6,1,0)</f>
        <v>1</v>
      </c>
      <c r="E3961" s="10">
        <f>IF(WEEKDAY(B3961,2)&lt;=5,VALUE("8"),IF(WEEKDAY(B3961,2)=6,VALUE("6"),VALUE("0")))</f>
        <v>8</v>
      </c>
      <c r="F3961" s="11">
        <f>IF(WEEKDAY(B3961,2)&lt;=6,3,0)</f>
        <v>3</v>
      </c>
      <c r="G3961" s="12" t="str">
        <f>IF(WEEKDAY(B3961,2)&lt;=6,"90 минут","0")</f>
        <v>90 минут</v>
      </c>
      <c r="H3961" s="37"/>
    </row>
    <row r="3962" spans="1:8" x14ac:dyDescent="0.3">
      <c r="A3962" s="35"/>
      <c r="B3962" s="9">
        <v>33953</v>
      </c>
      <c r="C3962" s="8" t="str">
        <f>TEXT(B3962, "dddd")</f>
        <v>Tuesday</v>
      </c>
      <c r="D3962" s="10">
        <f>IF(WEEKDAY(B3962,2)&lt;=6,1,0)</f>
        <v>1</v>
      </c>
      <c r="E3962" s="10">
        <f>IF(WEEKDAY(B3962,2)&lt;=5,VALUE("8"),IF(WEEKDAY(B3962,2)=6,VALUE("6"),VALUE("0")))</f>
        <v>8</v>
      </c>
      <c r="F3962" s="11">
        <f>IF(WEEKDAY(B3962,2)&lt;=6,3,0)</f>
        <v>3</v>
      </c>
      <c r="G3962" s="12" t="str">
        <f>IF(WEEKDAY(B3962,2)&lt;=6,"90 минут","0")</f>
        <v>90 минут</v>
      </c>
      <c r="H3962" s="37"/>
    </row>
    <row r="3963" spans="1:8" x14ac:dyDescent="0.3">
      <c r="A3963" s="35"/>
      <c r="B3963" s="9">
        <v>33954</v>
      </c>
      <c r="C3963" s="8" t="str">
        <f>TEXT(B3963, "dddd")</f>
        <v>Wednesday</v>
      </c>
      <c r="D3963" s="10">
        <f>IF(WEEKDAY(B3963,2)&lt;=6,1,0)</f>
        <v>1</v>
      </c>
      <c r="E3963" s="10">
        <f>IF(WEEKDAY(B3963,2)&lt;=5,VALUE("8"),IF(WEEKDAY(B3963,2)=6,VALUE("6"),VALUE("0")))</f>
        <v>8</v>
      </c>
      <c r="F3963" s="11">
        <f>IF(WEEKDAY(B3963,2)&lt;=6,3,0)</f>
        <v>3</v>
      </c>
      <c r="G3963" s="12" t="str">
        <f>IF(WEEKDAY(B3963,2)&lt;=6,"90 минут","0")</f>
        <v>90 минут</v>
      </c>
      <c r="H3963" s="37"/>
    </row>
    <row r="3964" spans="1:8" x14ac:dyDescent="0.3">
      <c r="A3964" s="35"/>
      <c r="B3964" s="9">
        <v>33955</v>
      </c>
      <c r="C3964" s="8" t="str">
        <f>TEXT(B3964, "dddd")</f>
        <v>Thursday</v>
      </c>
      <c r="D3964" s="10">
        <f>IF(WEEKDAY(B3964,2)&lt;=6,1,0)</f>
        <v>1</v>
      </c>
      <c r="E3964" s="10">
        <f>IF(WEEKDAY(B3964,2)&lt;=5,VALUE("8"),IF(WEEKDAY(B3964,2)=6,VALUE("6"),VALUE("0")))</f>
        <v>8</v>
      </c>
      <c r="F3964" s="11">
        <f>IF(WEEKDAY(B3964,2)&lt;=6,3,0)</f>
        <v>3</v>
      </c>
      <c r="G3964" s="12" t="str">
        <f>IF(WEEKDAY(B3964,2)&lt;=6,"90 минут","0")</f>
        <v>90 минут</v>
      </c>
      <c r="H3964" s="37"/>
    </row>
    <row r="3965" spans="1:8" x14ac:dyDescent="0.3">
      <c r="A3965" s="35"/>
      <c r="B3965" s="9">
        <v>33956</v>
      </c>
      <c r="C3965" s="8" t="str">
        <f>TEXT(B3965, "dddd")</f>
        <v>Friday</v>
      </c>
      <c r="D3965" s="10">
        <f>IF(WEEKDAY(B3965,2)&lt;=6,1,0)</f>
        <v>1</v>
      </c>
      <c r="E3965" s="10">
        <f>IF(WEEKDAY(B3965,2)&lt;=5,VALUE("8"),IF(WEEKDAY(B3965,2)=6,VALUE("6"),VALUE("0")))</f>
        <v>8</v>
      </c>
      <c r="F3965" s="11">
        <f>IF(WEEKDAY(B3965,2)&lt;=6,3,0)</f>
        <v>3</v>
      </c>
      <c r="G3965" s="12" t="str">
        <f>IF(WEEKDAY(B3965,2)&lt;=6,"90 минут","0")</f>
        <v>90 минут</v>
      </c>
      <c r="H3965" s="37"/>
    </row>
    <row r="3966" spans="1:8" x14ac:dyDescent="0.3">
      <c r="A3966" s="35"/>
      <c r="B3966" s="9">
        <v>33957</v>
      </c>
      <c r="C3966" s="8" t="str">
        <f>TEXT(B3966, "dddd")</f>
        <v>Saturday</v>
      </c>
      <c r="D3966" s="10">
        <f>IF(WEEKDAY(B3966,2)&lt;=6,1,0)</f>
        <v>1</v>
      </c>
      <c r="E3966" s="10">
        <f>IF(WEEKDAY(B3966,2)&lt;=5,VALUE("8"),IF(WEEKDAY(B3966,2)=6,VALUE("6"),VALUE("0")))</f>
        <v>6</v>
      </c>
      <c r="F3966" s="11">
        <f>IF(WEEKDAY(B3966,2)&lt;=6,3,0)</f>
        <v>3</v>
      </c>
      <c r="G3966" s="12" t="str">
        <f>IF(WEEKDAY(B3966,2)&lt;=6,"90 минут","0")</f>
        <v>90 минут</v>
      </c>
      <c r="H3966" s="37"/>
    </row>
    <row r="3967" spans="1:8" x14ac:dyDescent="0.3">
      <c r="A3967" s="35"/>
      <c r="B3967" s="9">
        <v>33958</v>
      </c>
      <c r="C3967" s="8" t="str">
        <f>TEXT(B3967, "dddd")</f>
        <v>Sunday</v>
      </c>
      <c r="D3967" s="10">
        <f>IF(WEEKDAY(B3967,2)&lt;=6,1,0)</f>
        <v>0</v>
      </c>
      <c r="E3967" s="10">
        <f>IF(WEEKDAY(B3967,2)&lt;=5,VALUE("8"),IF(WEEKDAY(B3967,2)=6,VALUE("6"),VALUE("0")))</f>
        <v>0</v>
      </c>
      <c r="F3967" s="11">
        <f>IF(WEEKDAY(B3967,2)&lt;=6,3,0)</f>
        <v>0</v>
      </c>
      <c r="G3967" s="12" t="str">
        <f>IF(WEEKDAY(B3967,2)&lt;=6,"90 минут","0")</f>
        <v>0</v>
      </c>
      <c r="H3967" s="37"/>
    </row>
    <row r="3968" spans="1:8" x14ac:dyDescent="0.3">
      <c r="A3968" s="35"/>
      <c r="B3968" s="9">
        <v>33959</v>
      </c>
      <c r="C3968" s="8" t="str">
        <f>TEXT(B3968, "dddd")</f>
        <v>Monday</v>
      </c>
      <c r="D3968" s="10">
        <f>IF(WEEKDAY(B3968,2)&lt;=6,1,0)</f>
        <v>1</v>
      </c>
      <c r="E3968" s="10">
        <f>IF(WEEKDAY(B3968,2)&lt;=5,VALUE("8"),IF(WEEKDAY(B3968,2)=6,VALUE("6"),VALUE("0")))</f>
        <v>8</v>
      </c>
      <c r="F3968" s="11">
        <f>IF(WEEKDAY(B3968,2)&lt;=6,3,0)</f>
        <v>3</v>
      </c>
      <c r="G3968" s="12" t="str">
        <f>IF(WEEKDAY(B3968,2)&lt;=6,"90 минут","0")</f>
        <v>90 минут</v>
      </c>
      <c r="H3968" s="37"/>
    </row>
    <row r="3969" spans="1:8" x14ac:dyDescent="0.3">
      <c r="A3969" s="35"/>
      <c r="B3969" s="9">
        <v>33960</v>
      </c>
      <c r="C3969" s="8" t="str">
        <f>TEXT(B3969, "dddd")</f>
        <v>Tuesday</v>
      </c>
      <c r="D3969" s="10">
        <f>IF(WEEKDAY(B3969,2)&lt;=6,1,0)</f>
        <v>1</v>
      </c>
      <c r="E3969" s="10">
        <f>IF(WEEKDAY(B3969,2)&lt;=5,VALUE("8"),IF(WEEKDAY(B3969,2)=6,VALUE("6"),VALUE("0")))</f>
        <v>8</v>
      </c>
      <c r="F3969" s="11">
        <f>IF(WEEKDAY(B3969,2)&lt;=6,3,0)</f>
        <v>3</v>
      </c>
      <c r="G3969" s="12" t="str">
        <f>IF(WEEKDAY(B3969,2)&lt;=6,"90 минут","0")</f>
        <v>90 минут</v>
      </c>
      <c r="H3969" s="37"/>
    </row>
    <row r="3970" spans="1:8" x14ac:dyDescent="0.3">
      <c r="A3970" s="35"/>
      <c r="B3970" s="9">
        <v>33961</v>
      </c>
      <c r="C3970" s="8" t="str">
        <f>TEXT(B3970, "dddd")</f>
        <v>Wednesday</v>
      </c>
      <c r="D3970" s="10">
        <f>IF(WEEKDAY(B3970,2)&lt;=6,1,0)</f>
        <v>1</v>
      </c>
      <c r="E3970" s="10">
        <f>IF(WEEKDAY(B3970,2)&lt;=5,VALUE("8"),IF(WEEKDAY(B3970,2)=6,VALUE("6"),VALUE("0")))</f>
        <v>8</v>
      </c>
      <c r="F3970" s="11">
        <f>IF(WEEKDAY(B3970,2)&lt;=6,3,0)</f>
        <v>3</v>
      </c>
      <c r="G3970" s="12" t="str">
        <f>IF(WEEKDAY(B3970,2)&lt;=6,"90 минут","0")</f>
        <v>90 минут</v>
      </c>
      <c r="H3970" s="37"/>
    </row>
    <row r="3971" spans="1:8" x14ac:dyDescent="0.3">
      <c r="A3971" s="35"/>
      <c r="B3971" s="9">
        <v>33962</v>
      </c>
      <c r="C3971" s="8" t="str">
        <f>TEXT(B3971, "dddd")</f>
        <v>Thursday</v>
      </c>
      <c r="D3971" s="10">
        <f>IF(WEEKDAY(B3971,2)&lt;=6,1,0)</f>
        <v>1</v>
      </c>
      <c r="E3971" s="10">
        <f>IF(WEEKDAY(B3971,2)&lt;=5,VALUE("8"),IF(WEEKDAY(B3971,2)=6,VALUE("6"),VALUE("0")))</f>
        <v>8</v>
      </c>
      <c r="F3971" s="11">
        <f>IF(WEEKDAY(B3971,2)&lt;=6,3,0)</f>
        <v>3</v>
      </c>
      <c r="G3971" s="12" t="str">
        <f>IF(WEEKDAY(B3971,2)&lt;=6,"90 минут","0")</f>
        <v>90 минут</v>
      </c>
      <c r="H3971" s="37"/>
    </row>
    <row r="3972" spans="1:8" x14ac:dyDescent="0.3">
      <c r="A3972" s="35"/>
      <c r="B3972" s="9">
        <v>33963</v>
      </c>
      <c r="C3972" s="8" t="str">
        <f>TEXT(B3972, "dddd")</f>
        <v>Friday</v>
      </c>
      <c r="D3972" s="10">
        <f>IF(WEEKDAY(B3972,2)&lt;=6,1,0)</f>
        <v>1</v>
      </c>
      <c r="E3972" s="10">
        <f>IF(WEEKDAY(B3972,2)&lt;=5,VALUE("8"),IF(WEEKDAY(B3972,2)=6,VALUE("6"),VALUE("0")))</f>
        <v>8</v>
      </c>
      <c r="F3972" s="11">
        <f>IF(WEEKDAY(B3972,2)&lt;=6,3,0)</f>
        <v>3</v>
      </c>
      <c r="G3972" s="12" t="str">
        <f>IF(WEEKDAY(B3972,2)&lt;=6,"90 минут","0")</f>
        <v>90 минут</v>
      </c>
      <c r="H3972" s="37"/>
    </row>
    <row r="3973" spans="1:8" x14ac:dyDescent="0.3">
      <c r="A3973" s="35"/>
      <c r="B3973" s="9">
        <v>33964</v>
      </c>
      <c r="C3973" s="8" t="str">
        <f>TEXT(B3973, "dddd")</f>
        <v>Saturday</v>
      </c>
      <c r="D3973" s="10">
        <f>IF(WEEKDAY(B3973,2)&lt;=6,1,0)</f>
        <v>1</v>
      </c>
      <c r="E3973" s="10">
        <f>IF(WEEKDAY(B3973,2)&lt;=5,VALUE("8"),IF(WEEKDAY(B3973,2)=6,VALUE("6"),VALUE("0")))</f>
        <v>6</v>
      </c>
      <c r="F3973" s="11">
        <f>IF(WEEKDAY(B3973,2)&lt;=6,3,0)</f>
        <v>3</v>
      </c>
      <c r="G3973" s="12" t="str">
        <f>IF(WEEKDAY(B3973,2)&lt;=6,"90 минут","0")</f>
        <v>90 минут</v>
      </c>
      <c r="H3973" s="37"/>
    </row>
    <row r="3974" spans="1:8" x14ac:dyDescent="0.3">
      <c r="A3974" s="35"/>
      <c r="B3974" s="9">
        <v>33965</v>
      </c>
      <c r="C3974" s="8" t="str">
        <f>TEXT(B3974, "dddd")</f>
        <v>Sunday</v>
      </c>
      <c r="D3974" s="10">
        <f>IF(WEEKDAY(B3974,2)&lt;=6,1,0)</f>
        <v>0</v>
      </c>
      <c r="E3974" s="10">
        <f>IF(WEEKDAY(B3974,2)&lt;=5,VALUE("8"),IF(WEEKDAY(B3974,2)=6,VALUE("6"),VALUE("0")))</f>
        <v>0</v>
      </c>
      <c r="F3974" s="11">
        <f>IF(WEEKDAY(B3974,2)&lt;=6,3,0)</f>
        <v>0</v>
      </c>
      <c r="G3974" s="12" t="str">
        <f>IF(WEEKDAY(B3974,2)&lt;=6,"90 минут","0")</f>
        <v>0</v>
      </c>
      <c r="H3974" s="37"/>
    </row>
    <row r="3975" spans="1:8" x14ac:dyDescent="0.3">
      <c r="A3975" s="35"/>
      <c r="B3975" s="9">
        <v>33966</v>
      </c>
      <c r="C3975" s="8" t="str">
        <f>TEXT(B3975, "dddd")</f>
        <v>Monday</v>
      </c>
      <c r="D3975" s="10">
        <f>IF(WEEKDAY(B3975,2)&lt;=6,1,0)</f>
        <v>1</v>
      </c>
      <c r="E3975" s="10">
        <f>IF(WEEKDAY(B3975,2)&lt;=5,VALUE("8"),IF(WEEKDAY(B3975,2)=6,VALUE("6"),VALUE("0")))</f>
        <v>8</v>
      </c>
      <c r="F3975" s="11">
        <f>IF(WEEKDAY(B3975,2)&lt;=6,3,0)</f>
        <v>3</v>
      </c>
      <c r="G3975" s="12" t="str">
        <f>IF(WEEKDAY(B3975,2)&lt;=6,"90 минут","0")</f>
        <v>90 минут</v>
      </c>
      <c r="H3975" s="37"/>
    </row>
    <row r="3976" spans="1:8" x14ac:dyDescent="0.3">
      <c r="A3976" s="35"/>
      <c r="B3976" s="9">
        <v>33967</v>
      </c>
      <c r="C3976" s="8" t="str">
        <f>TEXT(B3976, "dddd")</f>
        <v>Tuesday</v>
      </c>
      <c r="D3976" s="10">
        <f>IF(WEEKDAY(B3976,2)&lt;=6,1,0)</f>
        <v>1</v>
      </c>
      <c r="E3976" s="10">
        <f>IF(WEEKDAY(B3976,2)&lt;=5,VALUE("8"),IF(WEEKDAY(B3976,2)=6,VALUE("6"),VALUE("0")))</f>
        <v>8</v>
      </c>
      <c r="F3976" s="11">
        <f>IF(WEEKDAY(B3976,2)&lt;=6,3,0)</f>
        <v>3</v>
      </c>
      <c r="G3976" s="12" t="str">
        <f>IF(WEEKDAY(B3976,2)&lt;=6,"90 минут","0")</f>
        <v>90 минут</v>
      </c>
      <c r="H3976" s="37"/>
    </row>
    <row r="3977" spans="1:8" x14ac:dyDescent="0.3">
      <c r="A3977" s="35"/>
      <c r="B3977" s="9">
        <v>33968</v>
      </c>
      <c r="C3977" s="8" t="str">
        <f>TEXT(B3977, "dddd")</f>
        <v>Wednesday</v>
      </c>
      <c r="D3977" s="10">
        <f>IF(WEEKDAY(B3977,2)&lt;=6,1,0)</f>
        <v>1</v>
      </c>
      <c r="E3977" s="10">
        <f>IF(WEEKDAY(B3977,2)&lt;=5,VALUE("8"),IF(WEEKDAY(B3977,2)=6,VALUE("6"),VALUE("0")))</f>
        <v>8</v>
      </c>
      <c r="F3977" s="11">
        <f>IF(WEEKDAY(B3977,2)&lt;=6,3,0)</f>
        <v>3</v>
      </c>
      <c r="G3977" s="12" t="str">
        <f>IF(WEEKDAY(B3977,2)&lt;=6,"90 минут","0")</f>
        <v>90 минут</v>
      </c>
      <c r="H3977" s="37"/>
    </row>
    <row r="3978" spans="1:8" x14ac:dyDescent="0.3">
      <c r="A3978" s="35"/>
      <c r="B3978" s="9">
        <v>33969</v>
      </c>
      <c r="C3978" s="8" t="str">
        <f>TEXT(B3978, "dddd")</f>
        <v>Thursday</v>
      </c>
      <c r="D3978" s="10">
        <f>IF(WEEKDAY(B3978,2)&lt;=6,1,0)</f>
        <v>1</v>
      </c>
      <c r="E3978" s="10">
        <f>IF(WEEKDAY(B3978,2)&lt;=5,VALUE("8"),IF(WEEKDAY(B3978,2)=6,VALUE("6"),VALUE("0")))</f>
        <v>8</v>
      </c>
      <c r="F3978" s="11">
        <f>IF(WEEKDAY(B3978,2)&lt;=6,3,0)</f>
        <v>3</v>
      </c>
      <c r="G3978" s="12" t="str">
        <f>IF(WEEKDAY(B3978,2)&lt;=6,"90 минут","0")</f>
        <v>90 минут</v>
      </c>
      <c r="H3978" s="37"/>
    </row>
    <row r="3979" spans="1:8" x14ac:dyDescent="0.3">
      <c r="A3979" s="35"/>
      <c r="B3979" s="9">
        <v>33970</v>
      </c>
      <c r="C3979" s="8" t="str">
        <f>TEXT(B3979, "dddd")</f>
        <v>Friday</v>
      </c>
      <c r="D3979" s="10">
        <f>IF(WEEKDAY(B3979,2)&lt;=6,1,0)</f>
        <v>1</v>
      </c>
      <c r="E3979" s="10">
        <f>IF(WEEKDAY(B3979,2)&lt;=5,VALUE("8"),IF(WEEKDAY(B3979,2)=6,VALUE("6"),VALUE("0")))</f>
        <v>8</v>
      </c>
      <c r="F3979" s="11">
        <f>IF(WEEKDAY(B3979,2)&lt;=6,3,0)</f>
        <v>3</v>
      </c>
      <c r="G3979" s="12" t="str">
        <f>IF(WEEKDAY(B3979,2)&lt;=6,"90 минут","0")</f>
        <v>90 минут</v>
      </c>
      <c r="H3979" s="37"/>
    </row>
    <row r="3980" spans="1:8" x14ac:dyDescent="0.3">
      <c r="A3980" s="35"/>
      <c r="B3980" s="9">
        <v>33971</v>
      </c>
      <c r="C3980" s="8" t="str">
        <f>TEXT(B3980, "dddd")</f>
        <v>Saturday</v>
      </c>
      <c r="D3980" s="10">
        <f>IF(WEEKDAY(B3980,2)&lt;=6,1,0)</f>
        <v>1</v>
      </c>
      <c r="E3980" s="10">
        <f>IF(WEEKDAY(B3980,2)&lt;=5,VALUE("8"),IF(WEEKDAY(B3980,2)=6,VALUE("6"),VALUE("0")))</f>
        <v>6</v>
      </c>
      <c r="F3980" s="11">
        <f>IF(WEEKDAY(B3980,2)&lt;=6,3,0)</f>
        <v>3</v>
      </c>
      <c r="G3980" s="12" t="str">
        <f>IF(WEEKDAY(B3980,2)&lt;=6,"90 минут","0")</f>
        <v>90 минут</v>
      </c>
      <c r="H3980" s="37"/>
    </row>
    <row r="3981" spans="1:8" x14ac:dyDescent="0.3">
      <c r="A3981" s="35"/>
      <c r="B3981" s="9">
        <v>33972</v>
      </c>
      <c r="C3981" s="8" t="str">
        <f>TEXT(B3981, "dddd")</f>
        <v>Sunday</v>
      </c>
      <c r="D3981" s="10">
        <f>IF(WEEKDAY(B3981,2)&lt;=6,1,0)</f>
        <v>0</v>
      </c>
      <c r="E3981" s="10">
        <f>IF(WEEKDAY(B3981,2)&lt;=5,VALUE("8"),IF(WEEKDAY(B3981,2)=6,VALUE("6"),VALUE("0")))</f>
        <v>0</v>
      </c>
      <c r="F3981" s="11">
        <f>IF(WEEKDAY(B3981,2)&lt;=6,3,0)</f>
        <v>0</v>
      </c>
      <c r="G3981" s="12" t="str">
        <f>IF(WEEKDAY(B3981,2)&lt;=6,"90 минут","0")</f>
        <v>0</v>
      </c>
      <c r="H3981" s="37"/>
    </row>
    <row r="3982" spans="1:8" x14ac:dyDescent="0.3">
      <c r="A3982" s="35"/>
      <c r="B3982" s="9">
        <v>33973</v>
      </c>
      <c r="C3982" s="8" t="str">
        <f>TEXT(B3982, "dddd")</f>
        <v>Monday</v>
      </c>
      <c r="D3982" s="10">
        <f>IF(WEEKDAY(B3982,2)&lt;=6,1,0)</f>
        <v>1</v>
      </c>
      <c r="E3982" s="10">
        <f>IF(WEEKDAY(B3982,2)&lt;=5,VALUE("8"),IF(WEEKDAY(B3982,2)=6,VALUE("6"),VALUE("0")))</f>
        <v>8</v>
      </c>
      <c r="F3982" s="11">
        <f>IF(WEEKDAY(B3982,2)&lt;=6,3,0)</f>
        <v>3</v>
      </c>
      <c r="G3982" s="12" t="str">
        <f>IF(WEEKDAY(B3982,2)&lt;=6,"90 минут","0")</f>
        <v>90 минут</v>
      </c>
      <c r="H3982" s="37"/>
    </row>
    <row r="3983" spans="1:8" x14ac:dyDescent="0.3">
      <c r="A3983" s="35"/>
      <c r="B3983" s="9">
        <v>33974</v>
      </c>
      <c r="C3983" s="8" t="str">
        <f>TEXT(B3983, "dddd")</f>
        <v>Tuesday</v>
      </c>
      <c r="D3983" s="10">
        <f>IF(WEEKDAY(B3983,2)&lt;=6,1,0)</f>
        <v>1</v>
      </c>
      <c r="E3983" s="10">
        <f>IF(WEEKDAY(B3983,2)&lt;=5,VALUE("8"),IF(WEEKDAY(B3983,2)=6,VALUE("6"),VALUE("0")))</f>
        <v>8</v>
      </c>
      <c r="F3983" s="11">
        <f>IF(WEEKDAY(B3983,2)&lt;=6,3,0)</f>
        <v>3</v>
      </c>
      <c r="G3983" s="12" t="str">
        <f>IF(WEEKDAY(B3983,2)&lt;=6,"90 минут","0")</f>
        <v>90 минут</v>
      </c>
      <c r="H3983" s="37"/>
    </row>
    <row r="3984" spans="1:8" x14ac:dyDescent="0.3">
      <c r="A3984" s="35"/>
      <c r="B3984" s="9">
        <v>33975</v>
      </c>
      <c r="C3984" s="8" t="str">
        <f>TEXT(B3984, "dddd")</f>
        <v>Wednesday</v>
      </c>
      <c r="D3984" s="10">
        <f>IF(WEEKDAY(B3984,2)&lt;=6,1,0)</f>
        <v>1</v>
      </c>
      <c r="E3984" s="10">
        <f>IF(WEEKDAY(B3984,2)&lt;=5,VALUE("8"),IF(WEEKDAY(B3984,2)=6,VALUE("6"),VALUE("0")))</f>
        <v>8</v>
      </c>
      <c r="F3984" s="11">
        <f>IF(WEEKDAY(B3984,2)&lt;=6,3,0)</f>
        <v>3</v>
      </c>
      <c r="G3984" s="12" t="str">
        <f>IF(WEEKDAY(B3984,2)&lt;=6,"90 минут","0")</f>
        <v>90 минут</v>
      </c>
      <c r="H3984" s="37"/>
    </row>
    <row r="3985" spans="1:8" x14ac:dyDescent="0.3">
      <c r="A3985" s="35"/>
      <c r="B3985" s="9">
        <v>33976</v>
      </c>
      <c r="C3985" s="8" t="str">
        <f>TEXT(B3985, "dddd")</f>
        <v>Thursday</v>
      </c>
      <c r="D3985" s="10">
        <f>IF(WEEKDAY(B3985,2)&lt;=6,1,0)</f>
        <v>1</v>
      </c>
      <c r="E3985" s="10">
        <f>IF(WEEKDAY(B3985,2)&lt;=5,VALUE("8"),IF(WEEKDAY(B3985,2)=6,VALUE("6"),VALUE("0")))</f>
        <v>8</v>
      </c>
      <c r="F3985" s="11">
        <f>IF(WEEKDAY(B3985,2)&lt;=6,3,0)</f>
        <v>3</v>
      </c>
      <c r="G3985" s="12" t="str">
        <f>IF(WEEKDAY(B3985,2)&lt;=6,"90 минут","0")</f>
        <v>90 минут</v>
      </c>
      <c r="H3985" s="37"/>
    </row>
    <row r="3986" spans="1:8" x14ac:dyDescent="0.3">
      <c r="A3986" s="35"/>
      <c r="B3986" s="9">
        <v>33977</v>
      </c>
      <c r="C3986" s="8" t="str">
        <f>TEXT(B3986, "dddd")</f>
        <v>Friday</v>
      </c>
      <c r="D3986" s="10">
        <f>IF(WEEKDAY(B3986,2)&lt;=6,1,0)</f>
        <v>1</v>
      </c>
      <c r="E3986" s="10">
        <f>IF(WEEKDAY(B3986,2)&lt;=5,VALUE("8"),IF(WEEKDAY(B3986,2)=6,VALUE("6"),VALUE("0")))</f>
        <v>8</v>
      </c>
      <c r="F3986" s="11">
        <f>IF(WEEKDAY(B3986,2)&lt;=6,3,0)</f>
        <v>3</v>
      </c>
      <c r="G3986" s="12" t="str">
        <f>IF(WEEKDAY(B3986,2)&lt;=6,"90 минут","0")</f>
        <v>90 минут</v>
      </c>
      <c r="H3986" s="37"/>
    </row>
    <row r="3987" spans="1:8" x14ac:dyDescent="0.3">
      <c r="A3987" s="35"/>
      <c r="B3987" s="9">
        <v>33978</v>
      </c>
      <c r="C3987" s="8" t="str">
        <f>TEXT(B3987, "dddd")</f>
        <v>Saturday</v>
      </c>
      <c r="D3987" s="10">
        <f>IF(WEEKDAY(B3987,2)&lt;=6,1,0)</f>
        <v>1</v>
      </c>
      <c r="E3987" s="10">
        <f>IF(WEEKDAY(B3987,2)&lt;=5,VALUE("8"),IF(WEEKDAY(B3987,2)=6,VALUE("6"),VALUE("0")))</f>
        <v>6</v>
      </c>
      <c r="F3987" s="11">
        <f>IF(WEEKDAY(B3987,2)&lt;=6,3,0)</f>
        <v>3</v>
      </c>
      <c r="G3987" s="12" t="str">
        <f>IF(WEEKDAY(B3987,2)&lt;=6,"90 минут","0")</f>
        <v>90 минут</v>
      </c>
      <c r="H3987" s="37"/>
    </row>
    <row r="3988" spans="1:8" x14ac:dyDescent="0.3">
      <c r="A3988" s="35"/>
      <c r="B3988" s="9">
        <v>33979</v>
      </c>
      <c r="C3988" s="8" t="str">
        <f>TEXT(B3988, "dddd")</f>
        <v>Sunday</v>
      </c>
      <c r="D3988" s="10">
        <f>IF(WEEKDAY(B3988,2)&lt;=6,1,0)</f>
        <v>0</v>
      </c>
      <c r="E3988" s="10">
        <f>IF(WEEKDAY(B3988,2)&lt;=5,VALUE("8"),IF(WEEKDAY(B3988,2)=6,VALUE("6"),VALUE("0")))</f>
        <v>0</v>
      </c>
      <c r="F3988" s="11">
        <f>IF(WEEKDAY(B3988,2)&lt;=6,3,0)</f>
        <v>0</v>
      </c>
      <c r="G3988" s="12" t="str">
        <f>IF(WEEKDAY(B3988,2)&lt;=6,"90 минут","0")</f>
        <v>0</v>
      </c>
      <c r="H3988" s="37"/>
    </row>
    <row r="3989" spans="1:8" x14ac:dyDescent="0.3">
      <c r="A3989" s="35"/>
      <c r="B3989" s="9">
        <v>33980</v>
      </c>
      <c r="C3989" s="8" t="str">
        <f>TEXT(B3989, "dddd")</f>
        <v>Monday</v>
      </c>
      <c r="D3989" s="10">
        <f>IF(WEEKDAY(B3989,2)&lt;=6,1,0)</f>
        <v>1</v>
      </c>
      <c r="E3989" s="10">
        <f>IF(WEEKDAY(B3989,2)&lt;=5,VALUE("8"),IF(WEEKDAY(B3989,2)=6,VALUE("6"),VALUE("0")))</f>
        <v>8</v>
      </c>
      <c r="F3989" s="11">
        <f>IF(WEEKDAY(B3989,2)&lt;=6,3,0)</f>
        <v>3</v>
      </c>
      <c r="G3989" s="12" t="str">
        <f>IF(WEEKDAY(B3989,2)&lt;=6,"90 минут","0")</f>
        <v>90 минут</v>
      </c>
      <c r="H3989" s="37"/>
    </row>
    <row r="3990" spans="1:8" x14ac:dyDescent="0.3">
      <c r="A3990" s="35"/>
      <c r="B3990" s="9">
        <v>33981</v>
      </c>
      <c r="C3990" s="8" t="str">
        <f>TEXT(B3990, "dddd")</f>
        <v>Tuesday</v>
      </c>
      <c r="D3990" s="10">
        <f>IF(WEEKDAY(B3990,2)&lt;=6,1,0)</f>
        <v>1</v>
      </c>
      <c r="E3990" s="10">
        <f>IF(WEEKDAY(B3990,2)&lt;=5,VALUE("8"),IF(WEEKDAY(B3990,2)=6,VALUE("6"),VALUE("0")))</f>
        <v>8</v>
      </c>
      <c r="F3990" s="11">
        <f>IF(WEEKDAY(B3990,2)&lt;=6,3,0)</f>
        <v>3</v>
      </c>
      <c r="G3990" s="12" t="str">
        <f>IF(WEEKDAY(B3990,2)&lt;=6,"90 минут","0")</f>
        <v>90 минут</v>
      </c>
      <c r="H3990" s="37"/>
    </row>
    <row r="3991" spans="1:8" x14ac:dyDescent="0.3">
      <c r="A3991" s="35"/>
      <c r="B3991" s="9">
        <v>33982</v>
      </c>
      <c r="C3991" s="8" t="str">
        <f>TEXT(B3991, "dddd")</f>
        <v>Wednesday</v>
      </c>
      <c r="D3991" s="10">
        <f>IF(WEEKDAY(B3991,2)&lt;=6,1,0)</f>
        <v>1</v>
      </c>
      <c r="E3991" s="10">
        <f>IF(WEEKDAY(B3991,2)&lt;=5,VALUE("8"),IF(WEEKDAY(B3991,2)=6,VALUE("6"),VALUE("0")))</f>
        <v>8</v>
      </c>
      <c r="F3991" s="11">
        <f>IF(WEEKDAY(B3991,2)&lt;=6,3,0)</f>
        <v>3</v>
      </c>
      <c r="G3991" s="12" t="str">
        <f>IF(WEEKDAY(B3991,2)&lt;=6,"90 минут","0")</f>
        <v>90 минут</v>
      </c>
      <c r="H3991" s="37"/>
    </row>
    <row r="3992" spans="1:8" x14ac:dyDescent="0.3">
      <c r="A3992" s="35"/>
      <c r="B3992" s="9">
        <v>33983</v>
      </c>
      <c r="C3992" s="8" t="str">
        <f>TEXT(B3992, "dddd")</f>
        <v>Thursday</v>
      </c>
      <c r="D3992" s="10">
        <f>IF(WEEKDAY(B3992,2)&lt;=6,1,0)</f>
        <v>1</v>
      </c>
      <c r="E3992" s="10">
        <f>IF(WEEKDAY(B3992,2)&lt;=5,VALUE("8"),IF(WEEKDAY(B3992,2)=6,VALUE("6"),VALUE("0")))</f>
        <v>8</v>
      </c>
      <c r="F3992" s="11">
        <f>IF(WEEKDAY(B3992,2)&lt;=6,3,0)</f>
        <v>3</v>
      </c>
      <c r="G3992" s="12" t="str">
        <f>IF(WEEKDAY(B3992,2)&lt;=6,"90 минут","0")</f>
        <v>90 минут</v>
      </c>
      <c r="H3992" s="37"/>
    </row>
    <row r="3993" spans="1:8" x14ac:dyDescent="0.3">
      <c r="A3993" s="35"/>
      <c r="B3993" s="9">
        <v>33984</v>
      </c>
      <c r="C3993" s="8" t="str">
        <f>TEXT(B3993, "dddd")</f>
        <v>Friday</v>
      </c>
      <c r="D3993" s="10">
        <f>IF(WEEKDAY(B3993,2)&lt;=6,1,0)</f>
        <v>1</v>
      </c>
      <c r="E3993" s="10">
        <f>IF(WEEKDAY(B3993,2)&lt;=5,VALUE("8"),IF(WEEKDAY(B3993,2)=6,VALUE("6"),VALUE("0")))</f>
        <v>8</v>
      </c>
      <c r="F3993" s="11">
        <f>IF(WEEKDAY(B3993,2)&lt;=6,3,0)</f>
        <v>3</v>
      </c>
      <c r="G3993" s="12" t="str">
        <f>IF(WEEKDAY(B3993,2)&lt;=6,"90 минут","0")</f>
        <v>90 минут</v>
      </c>
      <c r="H3993" s="37"/>
    </row>
    <row r="3994" spans="1:8" x14ac:dyDescent="0.3">
      <c r="A3994" s="35"/>
      <c r="B3994" s="9">
        <v>33985</v>
      </c>
      <c r="C3994" s="8" t="str">
        <f>TEXT(B3994, "dddd")</f>
        <v>Saturday</v>
      </c>
      <c r="D3994" s="10">
        <f>IF(WEEKDAY(B3994,2)&lt;=6,1,0)</f>
        <v>1</v>
      </c>
      <c r="E3994" s="10">
        <f>IF(WEEKDAY(B3994,2)&lt;=5,VALUE("8"),IF(WEEKDAY(B3994,2)=6,VALUE("6"),VALUE("0")))</f>
        <v>6</v>
      </c>
      <c r="F3994" s="11">
        <f>IF(WEEKDAY(B3994,2)&lt;=6,3,0)</f>
        <v>3</v>
      </c>
      <c r="G3994" s="12" t="str">
        <f>IF(WEEKDAY(B3994,2)&lt;=6,"90 минут","0")</f>
        <v>90 минут</v>
      </c>
      <c r="H3994" s="37"/>
    </row>
    <row r="3995" spans="1:8" x14ac:dyDescent="0.3">
      <c r="A3995" s="35"/>
      <c r="B3995" s="9">
        <v>33986</v>
      </c>
      <c r="C3995" s="8" t="str">
        <f>TEXT(B3995, "dddd")</f>
        <v>Sunday</v>
      </c>
      <c r="D3995" s="10">
        <f>IF(WEEKDAY(B3995,2)&lt;=6,1,0)</f>
        <v>0</v>
      </c>
      <c r="E3995" s="10">
        <f>IF(WEEKDAY(B3995,2)&lt;=5,VALUE("8"),IF(WEEKDAY(B3995,2)=6,VALUE("6"),VALUE("0")))</f>
        <v>0</v>
      </c>
      <c r="F3995" s="11">
        <f>IF(WEEKDAY(B3995,2)&lt;=6,3,0)</f>
        <v>0</v>
      </c>
      <c r="G3995" s="12" t="str">
        <f>IF(WEEKDAY(B3995,2)&lt;=6,"90 минут","0")</f>
        <v>0</v>
      </c>
      <c r="H3995" s="37"/>
    </row>
    <row r="3996" spans="1:8" x14ac:dyDescent="0.3">
      <c r="A3996" s="35"/>
      <c r="B3996" s="9">
        <v>33987</v>
      </c>
      <c r="C3996" s="8" t="str">
        <f>TEXT(B3996, "dddd")</f>
        <v>Monday</v>
      </c>
      <c r="D3996" s="10">
        <f>IF(WEEKDAY(B3996,2)&lt;=6,1,0)</f>
        <v>1</v>
      </c>
      <c r="E3996" s="10">
        <f>IF(WEEKDAY(B3996,2)&lt;=5,VALUE("8"),IF(WEEKDAY(B3996,2)=6,VALUE("6"),VALUE("0")))</f>
        <v>8</v>
      </c>
      <c r="F3996" s="11">
        <f>IF(WEEKDAY(B3996,2)&lt;=6,3,0)</f>
        <v>3</v>
      </c>
      <c r="G3996" s="12" t="str">
        <f>IF(WEEKDAY(B3996,2)&lt;=6,"90 минут","0")</f>
        <v>90 минут</v>
      </c>
      <c r="H3996" s="37"/>
    </row>
    <row r="3997" spans="1:8" x14ac:dyDescent="0.3">
      <c r="A3997" s="35"/>
      <c r="B3997" s="9">
        <v>33988</v>
      </c>
      <c r="C3997" s="8" t="str">
        <f>TEXT(B3997, "dddd")</f>
        <v>Tuesday</v>
      </c>
      <c r="D3997" s="10">
        <f>IF(WEEKDAY(B3997,2)&lt;=6,1,0)</f>
        <v>1</v>
      </c>
      <c r="E3997" s="10">
        <f>IF(WEEKDAY(B3997,2)&lt;=5,VALUE("8"),IF(WEEKDAY(B3997,2)=6,VALUE("6"),VALUE("0")))</f>
        <v>8</v>
      </c>
      <c r="F3997" s="11">
        <f>IF(WEEKDAY(B3997,2)&lt;=6,3,0)</f>
        <v>3</v>
      </c>
      <c r="G3997" s="12" t="str">
        <f>IF(WEEKDAY(B3997,2)&lt;=6,"90 минут","0")</f>
        <v>90 минут</v>
      </c>
      <c r="H3997" s="37"/>
    </row>
    <row r="3998" spans="1:8" x14ac:dyDescent="0.3">
      <c r="A3998" s="35"/>
      <c r="B3998" s="9">
        <v>33989</v>
      </c>
      <c r="C3998" s="8" t="str">
        <f>TEXT(B3998, "dddd")</f>
        <v>Wednesday</v>
      </c>
      <c r="D3998" s="10">
        <f>IF(WEEKDAY(B3998,2)&lt;=6,1,0)</f>
        <v>1</v>
      </c>
      <c r="E3998" s="10">
        <f>IF(WEEKDAY(B3998,2)&lt;=5,VALUE("8"),IF(WEEKDAY(B3998,2)=6,VALUE("6"),VALUE("0")))</f>
        <v>8</v>
      </c>
      <c r="F3998" s="11">
        <f>IF(WEEKDAY(B3998,2)&lt;=6,3,0)</f>
        <v>3</v>
      </c>
      <c r="G3998" s="12" t="str">
        <f>IF(WEEKDAY(B3998,2)&lt;=6,"90 минут","0")</f>
        <v>90 минут</v>
      </c>
      <c r="H3998" s="37"/>
    </row>
    <row r="3999" spans="1:8" x14ac:dyDescent="0.3">
      <c r="A3999" s="35"/>
      <c r="B3999" s="9">
        <v>33990</v>
      </c>
      <c r="C3999" s="8" t="str">
        <f>TEXT(B3999, "dddd")</f>
        <v>Thursday</v>
      </c>
      <c r="D3999" s="10">
        <f>IF(WEEKDAY(B3999,2)&lt;=6,1,0)</f>
        <v>1</v>
      </c>
      <c r="E3999" s="10">
        <f>IF(WEEKDAY(B3999,2)&lt;=5,VALUE("8"),IF(WEEKDAY(B3999,2)=6,VALUE("6"),VALUE("0")))</f>
        <v>8</v>
      </c>
      <c r="F3999" s="11">
        <f>IF(WEEKDAY(B3999,2)&lt;=6,3,0)</f>
        <v>3</v>
      </c>
      <c r="G3999" s="12" t="str">
        <f>IF(WEEKDAY(B3999,2)&lt;=6,"90 минут","0")</f>
        <v>90 минут</v>
      </c>
      <c r="H3999" s="37"/>
    </row>
    <row r="4000" spans="1:8" x14ac:dyDescent="0.3">
      <c r="A4000" s="35"/>
      <c r="B4000" s="9">
        <v>33991</v>
      </c>
      <c r="C4000" s="8" t="str">
        <f>TEXT(B4000, "dddd")</f>
        <v>Friday</v>
      </c>
      <c r="D4000" s="10">
        <f>IF(WEEKDAY(B4000,2)&lt;=6,1,0)</f>
        <v>1</v>
      </c>
      <c r="E4000" s="10">
        <f>IF(WEEKDAY(B4000,2)&lt;=5,VALUE("8"),IF(WEEKDAY(B4000,2)=6,VALUE("6"),VALUE("0")))</f>
        <v>8</v>
      </c>
      <c r="F4000" s="11">
        <f>IF(WEEKDAY(B4000,2)&lt;=6,3,0)</f>
        <v>3</v>
      </c>
      <c r="G4000" s="12" t="str">
        <f>IF(WEEKDAY(B4000,2)&lt;=6,"90 минут","0")</f>
        <v>90 минут</v>
      </c>
      <c r="H4000" s="37"/>
    </row>
    <row r="4001" spans="1:8" x14ac:dyDescent="0.3">
      <c r="A4001" s="35"/>
      <c r="B4001" s="9">
        <v>33992</v>
      </c>
      <c r="C4001" s="8" t="str">
        <f>TEXT(B4001, "dddd")</f>
        <v>Saturday</v>
      </c>
      <c r="D4001" s="10">
        <f>IF(WEEKDAY(B4001,2)&lt;=6,1,0)</f>
        <v>1</v>
      </c>
      <c r="E4001" s="10">
        <f>IF(WEEKDAY(B4001,2)&lt;=5,VALUE("8"),IF(WEEKDAY(B4001,2)=6,VALUE("6"),VALUE("0")))</f>
        <v>6</v>
      </c>
      <c r="F4001" s="11">
        <f>IF(WEEKDAY(B4001,2)&lt;=6,3,0)</f>
        <v>3</v>
      </c>
      <c r="G4001" s="12" t="str">
        <f>IF(WEEKDAY(B4001,2)&lt;=6,"90 минут","0")</f>
        <v>90 минут</v>
      </c>
      <c r="H4001" s="37"/>
    </row>
    <row r="4002" spans="1:8" x14ac:dyDescent="0.3">
      <c r="A4002" s="35"/>
      <c r="B4002" s="9">
        <v>33993</v>
      </c>
      <c r="C4002" s="8" t="str">
        <f>TEXT(B4002, "dddd")</f>
        <v>Sunday</v>
      </c>
      <c r="D4002" s="10">
        <f>IF(WEEKDAY(B4002,2)&lt;=6,1,0)</f>
        <v>0</v>
      </c>
      <c r="E4002" s="10">
        <f>IF(WEEKDAY(B4002,2)&lt;=5,VALUE("8"),IF(WEEKDAY(B4002,2)=6,VALUE("6"),VALUE("0")))</f>
        <v>0</v>
      </c>
      <c r="F4002" s="11">
        <f>IF(WEEKDAY(B4002,2)&lt;=6,3,0)</f>
        <v>0</v>
      </c>
      <c r="G4002" s="12" t="str">
        <f>IF(WEEKDAY(B4002,2)&lt;=6,"90 минут","0")</f>
        <v>0</v>
      </c>
      <c r="H4002" s="37"/>
    </row>
    <row r="4003" spans="1:8" x14ac:dyDescent="0.3">
      <c r="A4003" s="35"/>
      <c r="B4003" s="9">
        <v>33994</v>
      </c>
      <c r="C4003" s="8" t="str">
        <f>TEXT(B4003, "dddd")</f>
        <v>Monday</v>
      </c>
      <c r="D4003" s="10">
        <f>IF(WEEKDAY(B4003,2)&lt;=6,1,0)</f>
        <v>1</v>
      </c>
      <c r="E4003" s="10">
        <f>IF(WEEKDAY(B4003,2)&lt;=5,VALUE("8"),IF(WEEKDAY(B4003,2)=6,VALUE("6"),VALUE("0")))</f>
        <v>8</v>
      </c>
      <c r="F4003" s="11">
        <f>IF(WEEKDAY(B4003,2)&lt;=6,3,0)</f>
        <v>3</v>
      </c>
      <c r="G4003" s="12" t="str">
        <f>IF(WEEKDAY(B4003,2)&lt;=6,"90 минут","0")</f>
        <v>90 минут</v>
      </c>
      <c r="H4003" s="37"/>
    </row>
    <row r="4004" spans="1:8" x14ac:dyDescent="0.3">
      <c r="A4004" s="35"/>
      <c r="B4004" s="9">
        <v>33995</v>
      </c>
      <c r="C4004" s="8" t="str">
        <f>TEXT(B4004, "dddd")</f>
        <v>Tuesday</v>
      </c>
      <c r="D4004" s="10">
        <f>IF(WEEKDAY(B4004,2)&lt;=6,1,0)</f>
        <v>1</v>
      </c>
      <c r="E4004" s="10">
        <f>IF(WEEKDAY(B4004,2)&lt;=5,VALUE("8"),IF(WEEKDAY(B4004,2)=6,VALUE("6"),VALUE("0")))</f>
        <v>8</v>
      </c>
      <c r="F4004" s="11">
        <f>IF(WEEKDAY(B4004,2)&lt;=6,3,0)</f>
        <v>3</v>
      </c>
      <c r="G4004" s="12" t="str">
        <f>IF(WEEKDAY(B4004,2)&lt;=6,"90 минут","0")</f>
        <v>90 минут</v>
      </c>
      <c r="H4004" s="37"/>
    </row>
    <row r="4005" spans="1:8" x14ac:dyDescent="0.3">
      <c r="A4005" s="35"/>
      <c r="B4005" s="9">
        <v>33996</v>
      </c>
      <c r="C4005" s="8" t="str">
        <f>TEXT(B4005, "dddd")</f>
        <v>Wednesday</v>
      </c>
      <c r="D4005" s="10">
        <f>IF(WEEKDAY(B4005,2)&lt;=6,1,0)</f>
        <v>1</v>
      </c>
      <c r="E4005" s="10">
        <f>IF(WEEKDAY(B4005,2)&lt;=5,VALUE("8"),IF(WEEKDAY(B4005,2)=6,VALUE("6"),VALUE("0")))</f>
        <v>8</v>
      </c>
      <c r="F4005" s="11">
        <f>IF(WEEKDAY(B4005,2)&lt;=6,3,0)</f>
        <v>3</v>
      </c>
      <c r="G4005" s="12" t="str">
        <f>IF(WEEKDAY(B4005,2)&lt;=6,"90 минут","0")</f>
        <v>90 минут</v>
      </c>
      <c r="H4005" s="37"/>
    </row>
    <row r="4006" spans="1:8" x14ac:dyDescent="0.3">
      <c r="A4006" s="35"/>
      <c r="B4006" s="9">
        <v>33997</v>
      </c>
      <c r="C4006" s="8" t="str">
        <f>TEXT(B4006, "dddd")</f>
        <v>Thursday</v>
      </c>
      <c r="D4006" s="10">
        <f>IF(WEEKDAY(B4006,2)&lt;=6,1,0)</f>
        <v>1</v>
      </c>
      <c r="E4006" s="10">
        <f>IF(WEEKDAY(B4006,2)&lt;=5,VALUE("8"),IF(WEEKDAY(B4006,2)=6,VALUE("6"),VALUE("0")))</f>
        <v>8</v>
      </c>
      <c r="F4006" s="11">
        <f>IF(WEEKDAY(B4006,2)&lt;=6,3,0)</f>
        <v>3</v>
      </c>
      <c r="G4006" s="12" t="str">
        <f>IF(WEEKDAY(B4006,2)&lt;=6,"90 минут","0")</f>
        <v>90 минут</v>
      </c>
      <c r="H4006" s="37"/>
    </row>
    <row r="4007" spans="1:8" x14ac:dyDescent="0.3">
      <c r="A4007" s="35"/>
      <c r="B4007" s="9">
        <v>33998</v>
      </c>
      <c r="C4007" s="8" t="str">
        <f>TEXT(B4007, "dddd")</f>
        <v>Friday</v>
      </c>
      <c r="D4007" s="10">
        <f>IF(WEEKDAY(B4007,2)&lt;=6,1,0)</f>
        <v>1</v>
      </c>
      <c r="E4007" s="10">
        <f>IF(WEEKDAY(B4007,2)&lt;=5,VALUE("8"),IF(WEEKDAY(B4007,2)=6,VALUE("6"),VALUE("0")))</f>
        <v>8</v>
      </c>
      <c r="F4007" s="11">
        <f>IF(WEEKDAY(B4007,2)&lt;=6,3,0)</f>
        <v>3</v>
      </c>
      <c r="G4007" s="12" t="str">
        <f>IF(WEEKDAY(B4007,2)&lt;=6,"90 минут","0")</f>
        <v>90 минут</v>
      </c>
      <c r="H4007" s="37"/>
    </row>
    <row r="4008" spans="1:8" x14ac:dyDescent="0.3">
      <c r="A4008" s="35"/>
      <c r="B4008" s="9">
        <v>33999</v>
      </c>
      <c r="C4008" s="8" t="str">
        <f>TEXT(B4008, "dddd")</f>
        <v>Saturday</v>
      </c>
      <c r="D4008" s="10">
        <f>IF(WEEKDAY(B4008,2)&lt;=6,1,0)</f>
        <v>1</v>
      </c>
      <c r="E4008" s="10">
        <f>IF(WEEKDAY(B4008,2)&lt;=5,VALUE("8"),IF(WEEKDAY(B4008,2)=6,VALUE("6"),VALUE("0")))</f>
        <v>6</v>
      </c>
      <c r="F4008" s="11">
        <f>IF(WEEKDAY(B4008,2)&lt;=6,3,0)</f>
        <v>3</v>
      </c>
      <c r="G4008" s="12" t="str">
        <f>IF(WEEKDAY(B4008,2)&lt;=6,"90 минут","0")</f>
        <v>90 минут</v>
      </c>
      <c r="H4008" s="37"/>
    </row>
    <row r="4009" spans="1:8" x14ac:dyDescent="0.3">
      <c r="A4009" s="35"/>
      <c r="B4009" s="9">
        <v>34000</v>
      </c>
      <c r="C4009" s="8" t="str">
        <f>TEXT(B4009, "dddd")</f>
        <v>Sunday</v>
      </c>
      <c r="D4009" s="10">
        <f>IF(WEEKDAY(B4009,2)&lt;=6,1,0)</f>
        <v>0</v>
      </c>
      <c r="E4009" s="10">
        <f>IF(WEEKDAY(B4009,2)&lt;=5,VALUE("8"),IF(WEEKDAY(B4009,2)=6,VALUE("6"),VALUE("0")))</f>
        <v>0</v>
      </c>
      <c r="F4009" s="11">
        <f>IF(WEEKDAY(B4009,2)&lt;=6,3,0)</f>
        <v>0</v>
      </c>
      <c r="G4009" s="12" t="str">
        <f>IF(WEEKDAY(B4009,2)&lt;=6,"90 минут","0")</f>
        <v>0</v>
      </c>
      <c r="H4009" s="37"/>
    </row>
    <row r="4010" spans="1:8" x14ac:dyDescent="0.3">
      <c r="A4010" s="35"/>
      <c r="B4010" s="9">
        <v>34001</v>
      </c>
      <c r="C4010" s="8" t="str">
        <f>TEXT(B4010, "dddd")</f>
        <v>Monday</v>
      </c>
      <c r="D4010" s="10">
        <f>IF(WEEKDAY(B4010,2)&lt;=6,1,0)</f>
        <v>1</v>
      </c>
      <c r="E4010" s="10">
        <f>IF(WEEKDAY(B4010,2)&lt;=5,VALUE("8"),IF(WEEKDAY(B4010,2)=6,VALUE("6"),VALUE("0")))</f>
        <v>8</v>
      </c>
      <c r="F4010" s="11">
        <f>IF(WEEKDAY(B4010,2)&lt;=6,3,0)</f>
        <v>3</v>
      </c>
      <c r="G4010" s="12" t="str">
        <f>IF(WEEKDAY(B4010,2)&lt;=6,"90 минут","0")</f>
        <v>90 минут</v>
      </c>
      <c r="H4010" s="37"/>
    </row>
    <row r="4011" spans="1:8" x14ac:dyDescent="0.3">
      <c r="A4011" s="35"/>
      <c r="B4011" s="9">
        <v>34002</v>
      </c>
      <c r="C4011" s="8" t="str">
        <f>TEXT(B4011, "dddd")</f>
        <v>Tuesday</v>
      </c>
      <c r="D4011" s="10">
        <f>IF(WEEKDAY(B4011,2)&lt;=6,1,0)</f>
        <v>1</v>
      </c>
      <c r="E4011" s="10">
        <f>IF(WEEKDAY(B4011,2)&lt;=5,VALUE("8"),IF(WEEKDAY(B4011,2)=6,VALUE("6"),VALUE("0")))</f>
        <v>8</v>
      </c>
      <c r="F4011" s="11">
        <f>IF(WEEKDAY(B4011,2)&lt;=6,3,0)</f>
        <v>3</v>
      </c>
      <c r="G4011" s="12" t="str">
        <f>IF(WEEKDAY(B4011,2)&lt;=6,"90 минут","0")</f>
        <v>90 минут</v>
      </c>
      <c r="H4011" s="37"/>
    </row>
    <row r="4012" spans="1:8" x14ac:dyDescent="0.3">
      <c r="A4012" s="35"/>
      <c r="B4012" s="9">
        <v>34003</v>
      </c>
      <c r="C4012" s="8" t="str">
        <f>TEXT(B4012, "dddd")</f>
        <v>Wednesday</v>
      </c>
      <c r="D4012" s="10">
        <f>IF(WEEKDAY(B4012,2)&lt;=6,1,0)</f>
        <v>1</v>
      </c>
      <c r="E4012" s="10">
        <f>IF(WEEKDAY(B4012,2)&lt;=5,VALUE("8"),IF(WEEKDAY(B4012,2)=6,VALUE("6"),VALUE("0")))</f>
        <v>8</v>
      </c>
      <c r="F4012" s="11">
        <f>IF(WEEKDAY(B4012,2)&lt;=6,3,0)</f>
        <v>3</v>
      </c>
      <c r="G4012" s="12" t="str">
        <f>IF(WEEKDAY(B4012,2)&lt;=6,"90 минут","0")</f>
        <v>90 минут</v>
      </c>
      <c r="H4012" s="37"/>
    </row>
    <row r="4013" spans="1:8" x14ac:dyDescent="0.3">
      <c r="A4013" s="35"/>
      <c r="B4013" s="9">
        <v>34004</v>
      </c>
      <c r="C4013" s="8" t="str">
        <f>TEXT(B4013, "dddd")</f>
        <v>Thursday</v>
      </c>
      <c r="D4013" s="10">
        <f>IF(WEEKDAY(B4013,2)&lt;=6,1,0)</f>
        <v>1</v>
      </c>
      <c r="E4013" s="10">
        <f>IF(WEEKDAY(B4013,2)&lt;=5,VALUE("8"),IF(WEEKDAY(B4013,2)=6,VALUE("6"),VALUE("0")))</f>
        <v>8</v>
      </c>
      <c r="F4013" s="11">
        <f>IF(WEEKDAY(B4013,2)&lt;=6,3,0)</f>
        <v>3</v>
      </c>
      <c r="G4013" s="12" t="str">
        <f>IF(WEEKDAY(B4013,2)&lt;=6,"90 минут","0")</f>
        <v>90 минут</v>
      </c>
      <c r="H4013" s="37"/>
    </row>
    <row r="4014" spans="1:8" x14ac:dyDescent="0.3">
      <c r="A4014" s="35"/>
      <c r="B4014" s="9">
        <v>34005</v>
      </c>
      <c r="C4014" s="8" t="str">
        <f>TEXT(B4014, "dddd")</f>
        <v>Friday</v>
      </c>
      <c r="D4014" s="10">
        <f>IF(WEEKDAY(B4014,2)&lt;=6,1,0)</f>
        <v>1</v>
      </c>
      <c r="E4014" s="10">
        <f>IF(WEEKDAY(B4014,2)&lt;=5,VALUE("8"),IF(WEEKDAY(B4014,2)=6,VALUE("6"),VALUE("0")))</f>
        <v>8</v>
      </c>
      <c r="F4014" s="11">
        <f>IF(WEEKDAY(B4014,2)&lt;=6,3,0)</f>
        <v>3</v>
      </c>
      <c r="G4014" s="12" t="str">
        <f>IF(WEEKDAY(B4014,2)&lt;=6,"90 минут","0")</f>
        <v>90 минут</v>
      </c>
      <c r="H4014" s="37"/>
    </row>
    <row r="4015" spans="1:8" x14ac:dyDescent="0.3">
      <c r="A4015" s="35"/>
      <c r="B4015" s="9">
        <v>34006</v>
      </c>
      <c r="C4015" s="8" t="str">
        <f>TEXT(B4015, "dddd")</f>
        <v>Saturday</v>
      </c>
      <c r="D4015" s="10">
        <f>IF(WEEKDAY(B4015,2)&lt;=6,1,0)</f>
        <v>1</v>
      </c>
      <c r="E4015" s="10">
        <f>IF(WEEKDAY(B4015,2)&lt;=5,VALUE("8"),IF(WEEKDAY(B4015,2)=6,VALUE("6"),VALUE("0")))</f>
        <v>6</v>
      </c>
      <c r="F4015" s="11">
        <f>IF(WEEKDAY(B4015,2)&lt;=6,3,0)</f>
        <v>3</v>
      </c>
      <c r="G4015" s="12" t="str">
        <f>IF(WEEKDAY(B4015,2)&lt;=6,"90 минут","0")</f>
        <v>90 минут</v>
      </c>
      <c r="H4015" s="37"/>
    </row>
    <row r="4016" spans="1:8" x14ac:dyDescent="0.3">
      <c r="A4016" s="35"/>
      <c r="B4016" s="9">
        <v>34007</v>
      </c>
      <c r="C4016" s="8" t="str">
        <f>TEXT(B4016, "dddd")</f>
        <v>Sunday</v>
      </c>
      <c r="D4016" s="10">
        <f>IF(WEEKDAY(B4016,2)&lt;=6,1,0)</f>
        <v>0</v>
      </c>
      <c r="E4016" s="10">
        <f>IF(WEEKDAY(B4016,2)&lt;=5,VALUE("8"),IF(WEEKDAY(B4016,2)=6,VALUE("6"),VALUE("0")))</f>
        <v>0</v>
      </c>
      <c r="F4016" s="11">
        <f>IF(WEEKDAY(B4016,2)&lt;=6,3,0)</f>
        <v>0</v>
      </c>
      <c r="G4016" s="12" t="str">
        <f>IF(WEEKDAY(B4016,2)&lt;=6,"90 минут","0")</f>
        <v>0</v>
      </c>
      <c r="H4016" s="37"/>
    </row>
    <row r="4017" spans="1:8" x14ac:dyDescent="0.3">
      <c r="A4017" s="35"/>
      <c r="B4017" s="9">
        <v>34008</v>
      </c>
      <c r="C4017" s="8" t="str">
        <f>TEXT(B4017, "dddd")</f>
        <v>Monday</v>
      </c>
      <c r="D4017" s="10">
        <f>IF(WEEKDAY(B4017,2)&lt;=6,1,0)</f>
        <v>1</v>
      </c>
      <c r="E4017" s="10">
        <f>IF(WEEKDAY(B4017,2)&lt;=5,VALUE("8"),IF(WEEKDAY(B4017,2)=6,VALUE("6"),VALUE("0")))</f>
        <v>8</v>
      </c>
      <c r="F4017" s="11">
        <f>IF(WEEKDAY(B4017,2)&lt;=6,3,0)</f>
        <v>3</v>
      </c>
      <c r="G4017" s="12" t="str">
        <f>IF(WEEKDAY(B4017,2)&lt;=6,"90 минут","0")</f>
        <v>90 минут</v>
      </c>
      <c r="H4017" s="37"/>
    </row>
    <row r="4018" spans="1:8" x14ac:dyDescent="0.3">
      <c r="A4018" s="35"/>
      <c r="B4018" s="9">
        <v>34009</v>
      </c>
      <c r="C4018" s="8" t="str">
        <f>TEXT(B4018, "dddd")</f>
        <v>Tuesday</v>
      </c>
      <c r="D4018" s="10">
        <f>IF(WEEKDAY(B4018,2)&lt;=6,1,0)</f>
        <v>1</v>
      </c>
      <c r="E4018" s="10">
        <f>IF(WEEKDAY(B4018,2)&lt;=5,VALUE("8"),IF(WEEKDAY(B4018,2)=6,VALUE("6"),VALUE("0")))</f>
        <v>8</v>
      </c>
      <c r="F4018" s="11">
        <f>IF(WEEKDAY(B4018,2)&lt;=6,3,0)</f>
        <v>3</v>
      </c>
      <c r="G4018" s="12" t="str">
        <f>IF(WEEKDAY(B4018,2)&lt;=6,"90 минут","0")</f>
        <v>90 минут</v>
      </c>
      <c r="H4018" s="37"/>
    </row>
    <row r="4019" spans="1:8" x14ac:dyDescent="0.3">
      <c r="A4019" s="35"/>
      <c r="B4019" s="9">
        <v>34010</v>
      </c>
      <c r="C4019" s="8" t="str">
        <f>TEXT(B4019, "dddd")</f>
        <v>Wednesday</v>
      </c>
      <c r="D4019" s="10">
        <f>IF(WEEKDAY(B4019,2)&lt;=6,1,0)</f>
        <v>1</v>
      </c>
      <c r="E4019" s="10">
        <f>IF(WEEKDAY(B4019,2)&lt;=5,VALUE("8"),IF(WEEKDAY(B4019,2)=6,VALUE("6"),VALUE("0")))</f>
        <v>8</v>
      </c>
      <c r="F4019" s="11">
        <f>IF(WEEKDAY(B4019,2)&lt;=6,3,0)</f>
        <v>3</v>
      </c>
      <c r="G4019" s="12" t="str">
        <f>IF(WEEKDAY(B4019,2)&lt;=6,"90 минут","0")</f>
        <v>90 минут</v>
      </c>
      <c r="H4019" s="37"/>
    </row>
    <row r="4020" spans="1:8" x14ac:dyDescent="0.3">
      <c r="A4020" s="35"/>
      <c r="B4020" s="9">
        <v>34011</v>
      </c>
      <c r="C4020" s="8" t="str">
        <f>TEXT(B4020, "dddd")</f>
        <v>Thursday</v>
      </c>
      <c r="D4020" s="10">
        <f>IF(WEEKDAY(B4020,2)&lt;=6,1,0)</f>
        <v>1</v>
      </c>
      <c r="E4020" s="10">
        <f>IF(WEEKDAY(B4020,2)&lt;=5,VALUE("8"),IF(WEEKDAY(B4020,2)=6,VALUE("6"),VALUE("0")))</f>
        <v>8</v>
      </c>
      <c r="F4020" s="11">
        <f>IF(WEEKDAY(B4020,2)&lt;=6,3,0)</f>
        <v>3</v>
      </c>
      <c r="G4020" s="12" t="str">
        <f>IF(WEEKDAY(B4020,2)&lt;=6,"90 минут","0")</f>
        <v>90 минут</v>
      </c>
      <c r="H4020" s="37"/>
    </row>
    <row r="4021" spans="1:8" x14ac:dyDescent="0.3">
      <c r="A4021" s="35"/>
      <c r="B4021" s="9">
        <v>34012</v>
      </c>
      <c r="C4021" s="8" t="str">
        <f>TEXT(B4021, "dddd")</f>
        <v>Friday</v>
      </c>
      <c r="D4021" s="10">
        <f>IF(WEEKDAY(B4021,2)&lt;=6,1,0)</f>
        <v>1</v>
      </c>
      <c r="E4021" s="10">
        <f>IF(WEEKDAY(B4021,2)&lt;=5,VALUE("8"),IF(WEEKDAY(B4021,2)=6,VALUE("6"),VALUE("0")))</f>
        <v>8</v>
      </c>
      <c r="F4021" s="11">
        <f>IF(WEEKDAY(B4021,2)&lt;=6,3,0)</f>
        <v>3</v>
      </c>
      <c r="G4021" s="12" t="str">
        <f>IF(WEEKDAY(B4021,2)&lt;=6,"90 минут","0")</f>
        <v>90 минут</v>
      </c>
      <c r="H4021" s="37"/>
    </row>
    <row r="4022" spans="1:8" x14ac:dyDescent="0.3">
      <c r="A4022" s="35"/>
      <c r="B4022" s="9">
        <v>34013</v>
      </c>
      <c r="C4022" s="8" t="str">
        <f>TEXT(B4022, "dddd")</f>
        <v>Saturday</v>
      </c>
      <c r="D4022" s="10">
        <f>IF(WEEKDAY(B4022,2)&lt;=6,1,0)</f>
        <v>1</v>
      </c>
      <c r="E4022" s="10">
        <f>IF(WEEKDAY(B4022,2)&lt;=5,VALUE("8"),IF(WEEKDAY(B4022,2)=6,VALUE("6"),VALUE("0")))</f>
        <v>6</v>
      </c>
      <c r="F4022" s="11">
        <f>IF(WEEKDAY(B4022,2)&lt;=6,3,0)</f>
        <v>3</v>
      </c>
      <c r="G4022" s="12" t="str">
        <f>IF(WEEKDAY(B4022,2)&lt;=6,"90 минут","0")</f>
        <v>90 минут</v>
      </c>
      <c r="H4022" s="37"/>
    </row>
    <row r="4023" spans="1:8" x14ac:dyDescent="0.3">
      <c r="A4023" s="35"/>
      <c r="B4023" s="9">
        <v>34014</v>
      </c>
      <c r="C4023" s="8" t="str">
        <f>TEXT(B4023, "dddd")</f>
        <v>Sunday</v>
      </c>
      <c r="D4023" s="10">
        <f>IF(WEEKDAY(B4023,2)&lt;=6,1,0)</f>
        <v>0</v>
      </c>
      <c r="E4023" s="10">
        <f>IF(WEEKDAY(B4023,2)&lt;=5,VALUE("8"),IF(WEEKDAY(B4023,2)=6,VALUE("6"),VALUE("0")))</f>
        <v>0</v>
      </c>
      <c r="F4023" s="11">
        <f>IF(WEEKDAY(B4023,2)&lt;=6,3,0)</f>
        <v>0</v>
      </c>
      <c r="G4023" s="12" t="str">
        <f>IF(WEEKDAY(B4023,2)&lt;=6,"90 минут","0")</f>
        <v>0</v>
      </c>
      <c r="H4023" s="37"/>
    </row>
    <row r="4024" spans="1:8" x14ac:dyDescent="0.3">
      <c r="A4024" s="35"/>
      <c r="B4024" s="9">
        <v>34015</v>
      </c>
      <c r="C4024" s="8" t="str">
        <f>TEXT(B4024, "dddd")</f>
        <v>Monday</v>
      </c>
      <c r="D4024" s="10">
        <f>IF(WEEKDAY(B4024,2)&lt;=6,1,0)</f>
        <v>1</v>
      </c>
      <c r="E4024" s="10">
        <f>IF(WEEKDAY(B4024,2)&lt;=5,VALUE("8"),IF(WEEKDAY(B4024,2)=6,VALUE("6"),VALUE("0")))</f>
        <v>8</v>
      </c>
      <c r="F4024" s="11">
        <f>IF(WEEKDAY(B4024,2)&lt;=6,3,0)</f>
        <v>3</v>
      </c>
      <c r="G4024" s="12" t="str">
        <f>IF(WEEKDAY(B4024,2)&lt;=6,"90 минут","0")</f>
        <v>90 минут</v>
      </c>
      <c r="H4024" s="37"/>
    </row>
    <row r="4025" spans="1:8" x14ac:dyDescent="0.3">
      <c r="A4025" s="35"/>
      <c r="B4025" s="9">
        <v>34016</v>
      </c>
      <c r="C4025" s="8" t="str">
        <f>TEXT(B4025, "dddd")</f>
        <v>Tuesday</v>
      </c>
      <c r="D4025" s="10">
        <f>IF(WEEKDAY(B4025,2)&lt;=6,1,0)</f>
        <v>1</v>
      </c>
      <c r="E4025" s="10">
        <f>IF(WEEKDAY(B4025,2)&lt;=5,VALUE("8"),IF(WEEKDAY(B4025,2)=6,VALUE("6"),VALUE("0")))</f>
        <v>8</v>
      </c>
      <c r="F4025" s="11">
        <f>IF(WEEKDAY(B4025,2)&lt;=6,3,0)</f>
        <v>3</v>
      </c>
      <c r="G4025" s="12" t="str">
        <f>IF(WEEKDAY(B4025,2)&lt;=6,"90 минут","0")</f>
        <v>90 минут</v>
      </c>
      <c r="H4025" s="37"/>
    </row>
    <row r="4026" spans="1:8" x14ac:dyDescent="0.3">
      <c r="A4026" s="35"/>
      <c r="B4026" s="9">
        <v>34017</v>
      </c>
      <c r="C4026" s="8" t="str">
        <f>TEXT(B4026, "dddd")</f>
        <v>Wednesday</v>
      </c>
      <c r="D4026" s="10">
        <f>IF(WEEKDAY(B4026,2)&lt;=6,1,0)</f>
        <v>1</v>
      </c>
      <c r="E4026" s="10">
        <f>IF(WEEKDAY(B4026,2)&lt;=5,VALUE("8"),IF(WEEKDAY(B4026,2)=6,VALUE("6"),VALUE("0")))</f>
        <v>8</v>
      </c>
      <c r="F4026" s="11">
        <f>IF(WEEKDAY(B4026,2)&lt;=6,3,0)</f>
        <v>3</v>
      </c>
      <c r="G4026" s="12" t="str">
        <f>IF(WEEKDAY(B4026,2)&lt;=6,"90 минут","0")</f>
        <v>90 минут</v>
      </c>
      <c r="H4026" s="37"/>
    </row>
    <row r="4027" spans="1:8" x14ac:dyDescent="0.3">
      <c r="A4027" s="35"/>
      <c r="B4027" s="9">
        <v>34018</v>
      </c>
      <c r="C4027" s="8" t="str">
        <f>TEXT(B4027, "dddd")</f>
        <v>Thursday</v>
      </c>
      <c r="D4027" s="10">
        <f>IF(WEEKDAY(B4027,2)&lt;=6,1,0)</f>
        <v>1</v>
      </c>
      <c r="E4027" s="10">
        <f>IF(WEEKDAY(B4027,2)&lt;=5,VALUE("8"),IF(WEEKDAY(B4027,2)=6,VALUE("6"),VALUE("0")))</f>
        <v>8</v>
      </c>
      <c r="F4027" s="11">
        <f>IF(WEEKDAY(B4027,2)&lt;=6,3,0)</f>
        <v>3</v>
      </c>
      <c r="G4027" s="12" t="str">
        <f>IF(WEEKDAY(B4027,2)&lt;=6,"90 минут","0")</f>
        <v>90 минут</v>
      </c>
      <c r="H4027" s="37"/>
    </row>
    <row r="4028" spans="1:8" x14ac:dyDescent="0.3">
      <c r="A4028" s="35"/>
      <c r="B4028" s="9">
        <v>34019</v>
      </c>
      <c r="C4028" s="8" t="str">
        <f>TEXT(B4028, "dddd")</f>
        <v>Friday</v>
      </c>
      <c r="D4028" s="10">
        <f>IF(WEEKDAY(B4028,2)&lt;=6,1,0)</f>
        <v>1</v>
      </c>
      <c r="E4028" s="10">
        <f>IF(WEEKDAY(B4028,2)&lt;=5,VALUE("8"),IF(WEEKDAY(B4028,2)=6,VALUE("6"),VALUE("0")))</f>
        <v>8</v>
      </c>
      <c r="F4028" s="11">
        <f>IF(WEEKDAY(B4028,2)&lt;=6,3,0)</f>
        <v>3</v>
      </c>
      <c r="G4028" s="12" t="str">
        <f>IF(WEEKDAY(B4028,2)&lt;=6,"90 минут","0")</f>
        <v>90 минут</v>
      </c>
      <c r="H4028" s="37"/>
    </row>
    <row r="4029" spans="1:8" x14ac:dyDescent="0.3">
      <c r="A4029" s="35"/>
      <c r="B4029" s="9">
        <v>34020</v>
      </c>
      <c r="C4029" s="8" t="str">
        <f>TEXT(B4029, "dddd")</f>
        <v>Saturday</v>
      </c>
      <c r="D4029" s="10">
        <f>IF(WEEKDAY(B4029,2)&lt;=6,1,0)</f>
        <v>1</v>
      </c>
      <c r="E4029" s="10">
        <f>IF(WEEKDAY(B4029,2)&lt;=5,VALUE("8"),IF(WEEKDAY(B4029,2)=6,VALUE("6"),VALUE("0")))</f>
        <v>6</v>
      </c>
      <c r="F4029" s="11">
        <f>IF(WEEKDAY(B4029,2)&lt;=6,3,0)</f>
        <v>3</v>
      </c>
      <c r="G4029" s="12" t="str">
        <f>IF(WEEKDAY(B4029,2)&lt;=6,"90 минут","0")</f>
        <v>90 минут</v>
      </c>
      <c r="H4029" s="37"/>
    </row>
    <row r="4030" spans="1:8" x14ac:dyDescent="0.3">
      <c r="A4030" s="35"/>
      <c r="B4030" s="9">
        <v>34021</v>
      </c>
      <c r="C4030" s="8" t="str">
        <f>TEXT(B4030, "dddd")</f>
        <v>Sunday</v>
      </c>
      <c r="D4030" s="10">
        <f>IF(WEEKDAY(B4030,2)&lt;=6,1,0)</f>
        <v>0</v>
      </c>
      <c r="E4030" s="10">
        <f>IF(WEEKDAY(B4030,2)&lt;=5,VALUE("8"),IF(WEEKDAY(B4030,2)=6,VALUE("6"),VALUE("0")))</f>
        <v>0</v>
      </c>
      <c r="F4030" s="11">
        <f>IF(WEEKDAY(B4030,2)&lt;=6,3,0)</f>
        <v>0</v>
      </c>
      <c r="G4030" s="12" t="str">
        <f>IF(WEEKDAY(B4030,2)&lt;=6,"90 минут","0")</f>
        <v>0</v>
      </c>
      <c r="H4030" s="37"/>
    </row>
    <row r="4031" spans="1:8" x14ac:dyDescent="0.3">
      <c r="A4031" s="35"/>
      <c r="B4031" s="9">
        <v>34022</v>
      </c>
      <c r="C4031" s="8" t="str">
        <f>TEXT(B4031, "dddd")</f>
        <v>Monday</v>
      </c>
      <c r="D4031" s="10">
        <f>IF(WEEKDAY(B4031,2)&lt;=6,1,0)</f>
        <v>1</v>
      </c>
      <c r="E4031" s="10">
        <f>IF(WEEKDAY(B4031,2)&lt;=5,VALUE("8"),IF(WEEKDAY(B4031,2)=6,VALUE("6"),VALUE("0")))</f>
        <v>8</v>
      </c>
      <c r="F4031" s="11">
        <f>IF(WEEKDAY(B4031,2)&lt;=6,3,0)</f>
        <v>3</v>
      </c>
      <c r="G4031" s="12" t="str">
        <f>IF(WEEKDAY(B4031,2)&lt;=6,"90 минут","0")</f>
        <v>90 минут</v>
      </c>
      <c r="H4031" s="37"/>
    </row>
    <row r="4032" spans="1:8" x14ac:dyDescent="0.3">
      <c r="A4032" s="35"/>
      <c r="B4032" s="9">
        <v>34023</v>
      </c>
      <c r="C4032" s="8" t="str">
        <f>TEXT(B4032, "dddd")</f>
        <v>Tuesday</v>
      </c>
      <c r="D4032" s="10">
        <f>IF(WEEKDAY(B4032,2)&lt;=6,1,0)</f>
        <v>1</v>
      </c>
      <c r="E4032" s="10">
        <f>IF(WEEKDAY(B4032,2)&lt;=5,VALUE("8"),IF(WEEKDAY(B4032,2)=6,VALUE("6"),VALUE("0")))</f>
        <v>8</v>
      </c>
      <c r="F4032" s="11">
        <f>IF(WEEKDAY(B4032,2)&lt;=6,3,0)</f>
        <v>3</v>
      </c>
      <c r="G4032" s="12" t="str">
        <f>IF(WEEKDAY(B4032,2)&lt;=6,"90 минут","0")</f>
        <v>90 минут</v>
      </c>
      <c r="H4032" s="37"/>
    </row>
    <row r="4033" spans="1:8" x14ac:dyDescent="0.3">
      <c r="A4033" s="35"/>
      <c r="B4033" s="9">
        <v>34024</v>
      </c>
      <c r="C4033" s="8" t="str">
        <f>TEXT(B4033, "dddd")</f>
        <v>Wednesday</v>
      </c>
      <c r="D4033" s="10">
        <f>IF(WEEKDAY(B4033,2)&lt;=6,1,0)</f>
        <v>1</v>
      </c>
      <c r="E4033" s="10">
        <f>IF(WEEKDAY(B4033,2)&lt;=5,VALUE("8"),IF(WEEKDAY(B4033,2)=6,VALUE("6"),VALUE("0")))</f>
        <v>8</v>
      </c>
      <c r="F4033" s="11">
        <f>IF(WEEKDAY(B4033,2)&lt;=6,3,0)</f>
        <v>3</v>
      </c>
      <c r="G4033" s="12" t="str">
        <f>IF(WEEKDAY(B4033,2)&lt;=6,"90 минут","0")</f>
        <v>90 минут</v>
      </c>
      <c r="H4033" s="37"/>
    </row>
    <row r="4034" spans="1:8" x14ac:dyDescent="0.3">
      <c r="A4034" s="35"/>
      <c r="B4034" s="9">
        <v>34025</v>
      </c>
      <c r="C4034" s="8" t="str">
        <f>TEXT(B4034, "dddd")</f>
        <v>Thursday</v>
      </c>
      <c r="D4034" s="10">
        <f>IF(WEEKDAY(B4034,2)&lt;=6,1,0)</f>
        <v>1</v>
      </c>
      <c r="E4034" s="10">
        <f>IF(WEEKDAY(B4034,2)&lt;=5,VALUE("8"),IF(WEEKDAY(B4034,2)=6,VALUE("6"),VALUE("0")))</f>
        <v>8</v>
      </c>
      <c r="F4034" s="11">
        <f>IF(WEEKDAY(B4034,2)&lt;=6,3,0)</f>
        <v>3</v>
      </c>
      <c r="G4034" s="12" t="str">
        <f>IF(WEEKDAY(B4034,2)&lt;=6,"90 минут","0")</f>
        <v>90 минут</v>
      </c>
      <c r="H4034" s="37"/>
    </row>
    <row r="4035" spans="1:8" x14ac:dyDescent="0.3">
      <c r="A4035" s="35"/>
      <c r="B4035" s="9">
        <v>34026</v>
      </c>
      <c r="C4035" s="8" t="str">
        <f>TEXT(B4035, "dddd")</f>
        <v>Friday</v>
      </c>
      <c r="D4035" s="10">
        <f>IF(WEEKDAY(B4035,2)&lt;=6,1,0)</f>
        <v>1</v>
      </c>
      <c r="E4035" s="10">
        <f>IF(WEEKDAY(B4035,2)&lt;=5,VALUE("8"),IF(WEEKDAY(B4035,2)=6,VALUE("6"),VALUE("0")))</f>
        <v>8</v>
      </c>
      <c r="F4035" s="11">
        <f>IF(WEEKDAY(B4035,2)&lt;=6,3,0)</f>
        <v>3</v>
      </c>
      <c r="G4035" s="12" t="str">
        <f>IF(WEEKDAY(B4035,2)&lt;=6,"90 минут","0")</f>
        <v>90 минут</v>
      </c>
      <c r="H4035" s="37"/>
    </row>
    <row r="4036" spans="1:8" x14ac:dyDescent="0.3">
      <c r="A4036" s="35"/>
      <c r="B4036" s="9">
        <v>34027</v>
      </c>
      <c r="C4036" s="8" t="str">
        <f>TEXT(B4036, "dddd")</f>
        <v>Saturday</v>
      </c>
      <c r="D4036" s="10">
        <f>IF(WEEKDAY(B4036,2)&lt;=6,1,0)</f>
        <v>1</v>
      </c>
      <c r="E4036" s="10">
        <f>IF(WEEKDAY(B4036,2)&lt;=5,VALUE("8"),IF(WEEKDAY(B4036,2)=6,VALUE("6"),VALUE("0")))</f>
        <v>6</v>
      </c>
      <c r="F4036" s="11">
        <f>IF(WEEKDAY(B4036,2)&lt;=6,3,0)</f>
        <v>3</v>
      </c>
      <c r="G4036" s="12" t="str">
        <f>IF(WEEKDAY(B4036,2)&lt;=6,"90 минут","0")</f>
        <v>90 минут</v>
      </c>
      <c r="H4036" s="37"/>
    </row>
    <row r="4037" spans="1:8" x14ac:dyDescent="0.3">
      <c r="A4037" s="35"/>
      <c r="B4037" s="9">
        <v>34028</v>
      </c>
      <c r="C4037" s="8" t="str">
        <f>TEXT(B4037, "dddd")</f>
        <v>Sunday</v>
      </c>
      <c r="D4037" s="10">
        <f>IF(WEEKDAY(B4037,2)&lt;=6,1,0)</f>
        <v>0</v>
      </c>
      <c r="E4037" s="10">
        <f>IF(WEEKDAY(B4037,2)&lt;=5,VALUE("8"),IF(WEEKDAY(B4037,2)=6,VALUE("6"),VALUE("0")))</f>
        <v>0</v>
      </c>
      <c r="F4037" s="11">
        <f>IF(WEEKDAY(B4037,2)&lt;=6,3,0)</f>
        <v>0</v>
      </c>
      <c r="G4037" s="12" t="str">
        <f>IF(WEEKDAY(B4037,2)&lt;=6,"90 минут","0")</f>
        <v>0</v>
      </c>
      <c r="H4037" s="37"/>
    </row>
    <row r="4038" spans="1:8" x14ac:dyDescent="0.3">
      <c r="A4038" s="35"/>
      <c r="B4038" s="9">
        <v>34029</v>
      </c>
      <c r="C4038" s="8" t="str">
        <f>TEXT(B4038, "dddd")</f>
        <v>Monday</v>
      </c>
      <c r="D4038" s="10">
        <f>IF(WEEKDAY(B4038,2)&lt;=6,1,0)</f>
        <v>1</v>
      </c>
      <c r="E4038" s="10">
        <f>IF(WEEKDAY(B4038,2)&lt;=5,VALUE("8"),IF(WEEKDAY(B4038,2)=6,VALUE("6"),VALUE("0")))</f>
        <v>8</v>
      </c>
      <c r="F4038" s="11">
        <f>IF(WEEKDAY(B4038,2)&lt;=6,3,0)</f>
        <v>3</v>
      </c>
      <c r="G4038" s="12" t="str">
        <f>IF(WEEKDAY(B4038,2)&lt;=6,"90 минут","0")</f>
        <v>90 минут</v>
      </c>
      <c r="H4038" s="37"/>
    </row>
    <row r="4039" spans="1:8" x14ac:dyDescent="0.3">
      <c r="A4039" s="35"/>
      <c r="B4039" s="9">
        <v>34030</v>
      </c>
      <c r="C4039" s="8" t="str">
        <f>TEXT(B4039, "dddd")</f>
        <v>Tuesday</v>
      </c>
      <c r="D4039" s="10">
        <f>IF(WEEKDAY(B4039,2)&lt;=6,1,0)</f>
        <v>1</v>
      </c>
      <c r="E4039" s="10">
        <f>IF(WEEKDAY(B4039,2)&lt;=5,VALUE("8"),IF(WEEKDAY(B4039,2)=6,VALUE("6"),VALUE("0")))</f>
        <v>8</v>
      </c>
      <c r="F4039" s="11">
        <f>IF(WEEKDAY(B4039,2)&lt;=6,3,0)</f>
        <v>3</v>
      </c>
      <c r="G4039" s="12" t="str">
        <f>IF(WEEKDAY(B4039,2)&lt;=6,"90 минут","0")</f>
        <v>90 минут</v>
      </c>
      <c r="H4039" s="37"/>
    </row>
    <row r="4040" spans="1:8" x14ac:dyDescent="0.3">
      <c r="A4040" s="35"/>
      <c r="B4040" s="9">
        <v>34031</v>
      </c>
      <c r="C4040" s="8" t="str">
        <f>TEXT(B4040, "dddd")</f>
        <v>Wednesday</v>
      </c>
      <c r="D4040" s="10">
        <f>IF(WEEKDAY(B4040,2)&lt;=6,1,0)</f>
        <v>1</v>
      </c>
      <c r="E4040" s="10">
        <f>IF(WEEKDAY(B4040,2)&lt;=5,VALUE("8"),IF(WEEKDAY(B4040,2)=6,VALUE("6"),VALUE("0")))</f>
        <v>8</v>
      </c>
      <c r="F4040" s="11">
        <f>IF(WEEKDAY(B4040,2)&lt;=6,3,0)</f>
        <v>3</v>
      </c>
      <c r="G4040" s="12" t="str">
        <f>IF(WEEKDAY(B4040,2)&lt;=6,"90 минут","0")</f>
        <v>90 минут</v>
      </c>
      <c r="H4040" s="37"/>
    </row>
    <row r="4041" spans="1:8" x14ac:dyDescent="0.3">
      <c r="A4041" s="35"/>
      <c r="B4041" s="9">
        <v>34032</v>
      </c>
      <c r="C4041" s="8" t="str">
        <f>TEXT(B4041, "dddd")</f>
        <v>Thursday</v>
      </c>
      <c r="D4041" s="10">
        <f>IF(WEEKDAY(B4041,2)&lt;=6,1,0)</f>
        <v>1</v>
      </c>
      <c r="E4041" s="10">
        <f>IF(WEEKDAY(B4041,2)&lt;=5,VALUE("8"),IF(WEEKDAY(B4041,2)=6,VALUE("6"),VALUE("0")))</f>
        <v>8</v>
      </c>
      <c r="F4041" s="11">
        <f>IF(WEEKDAY(B4041,2)&lt;=6,3,0)</f>
        <v>3</v>
      </c>
      <c r="G4041" s="12" t="str">
        <f>IF(WEEKDAY(B4041,2)&lt;=6,"90 минут","0")</f>
        <v>90 минут</v>
      </c>
      <c r="H4041" s="37"/>
    </row>
    <row r="4042" spans="1:8" x14ac:dyDescent="0.3">
      <c r="A4042" s="35"/>
      <c r="B4042" s="9">
        <v>34033</v>
      </c>
      <c r="C4042" s="8" t="str">
        <f>TEXT(B4042, "dddd")</f>
        <v>Friday</v>
      </c>
      <c r="D4042" s="10">
        <f>IF(WEEKDAY(B4042,2)&lt;=6,1,0)</f>
        <v>1</v>
      </c>
      <c r="E4042" s="10">
        <f>IF(WEEKDAY(B4042,2)&lt;=5,VALUE("8"),IF(WEEKDAY(B4042,2)=6,VALUE("6"),VALUE("0")))</f>
        <v>8</v>
      </c>
      <c r="F4042" s="11">
        <f>IF(WEEKDAY(B4042,2)&lt;=6,3,0)</f>
        <v>3</v>
      </c>
      <c r="G4042" s="12" t="str">
        <f>IF(WEEKDAY(B4042,2)&lt;=6,"90 минут","0")</f>
        <v>90 минут</v>
      </c>
      <c r="H4042" s="37"/>
    </row>
    <row r="4043" spans="1:8" x14ac:dyDescent="0.3">
      <c r="A4043" s="35"/>
      <c r="B4043" s="9">
        <v>34034</v>
      </c>
      <c r="C4043" s="8" t="str">
        <f>TEXT(B4043, "dddd")</f>
        <v>Saturday</v>
      </c>
      <c r="D4043" s="10">
        <f>IF(WEEKDAY(B4043,2)&lt;=6,1,0)</f>
        <v>1</v>
      </c>
      <c r="E4043" s="10">
        <f>IF(WEEKDAY(B4043,2)&lt;=5,VALUE("8"),IF(WEEKDAY(B4043,2)=6,VALUE("6"),VALUE("0")))</f>
        <v>6</v>
      </c>
      <c r="F4043" s="11">
        <f>IF(WEEKDAY(B4043,2)&lt;=6,3,0)</f>
        <v>3</v>
      </c>
      <c r="G4043" s="12" t="str">
        <f>IF(WEEKDAY(B4043,2)&lt;=6,"90 минут","0")</f>
        <v>90 минут</v>
      </c>
      <c r="H4043" s="37"/>
    </row>
    <row r="4044" spans="1:8" x14ac:dyDescent="0.3">
      <c r="A4044" s="35"/>
      <c r="B4044" s="9">
        <v>34035</v>
      </c>
      <c r="C4044" s="8" t="str">
        <f>TEXT(B4044, "dddd")</f>
        <v>Sunday</v>
      </c>
      <c r="D4044" s="10">
        <f>IF(WEEKDAY(B4044,2)&lt;=6,1,0)</f>
        <v>0</v>
      </c>
      <c r="E4044" s="10">
        <f>IF(WEEKDAY(B4044,2)&lt;=5,VALUE("8"),IF(WEEKDAY(B4044,2)=6,VALUE("6"),VALUE("0")))</f>
        <v>0</v>
      </c>
      <c r="F4044" s="11">
        <f>IF(WEEKDAY(B4044,2)&lt;=6,3,0)</f>
        <v>0</v>
      </c>
      <c r="G4044" s="12" t="str">
        <f>IF(WEEKDAY(B4044,2)&lt;=6,"90 минут","0")</f>
        <v>0</v>
      </c>
      <c r="H4044" s="37"/>
    </row>
    <row r="4045" spans="1:8" x14ac:dyDescent="0.3">
      <c r="A4045" s="35"/>
      <c r="B4045" s="9">
        <v>34036</v>
      </c>
      <c r="C4045" s="8" t="str">
        <f>TEXT(B4045, "dddd")</f>
        <v>Monday</v>
      </c>
      <c r="D4045" s="10">
        <f>IF(WEEKDAY(B4045,2)&lt;=6,1,0)</f>
        <v>1</v>
      </c>
      <c r="E4045" s="10">
        <f>IF(WEEKDAY(B4045,2)&lt;=5,VALUE("8"),IF(WEEKDAY(B4045,2)=6,VALUE("6"),VALUE("0")))</f>
        <v>8</v>
      </c>
      <c r="F4045" s="11">
        <f>IF(WEEKDAY(B4045,2)&lt;=6,3,0)</f>
        <v>3</v>
      </c>
      <c r="G4045" s="12" t="str">
        <f>IF(WEEKDAY(B4045,2)&lt;=6,"90 минут","0")</f>
        <v>90 минут</v>
      </c>
      <c r="H4045" s="37"/>
    </row>
    <row r="4046" spans="1:8" x14ac:dyDescent="0.3">
      <c r="A4046" s="35"/>
      <c r="B4046" s="9">
        <v>34037</v>
      </c>
      <c r="C4046" s="8" t="str">
        <f>TEXT(B4046, "dddd")</f>
        <v>Tuesday</v>
      </c>
      <c r="D4046" s="10">
        <f>IF(WEEKDAY(B4046,2)&lt;=6,1,0)</f>
        <v>1</v>
      </c>
      <c r="E4046" s="10">
        <f>IF(WEEKDAY(B4046,2)&lt;=5,VALUE("8"),IF(WEEKDAY(B4046,2)=6,VALUE("6"),VALUE("0")))</f>
        <v>8</v>
      </c>
      <c r="F4046" s="11">
        <f>IF(WEEKDAY(B4046,2)&lt;=6,3,0)</f>
        <v>3</v>
      </c>
      <c r="G4046" s="12" t="str">
        <f>IF(WEEKDAY(B4046,2)&lt;=6,"90 минут","0")</f>
        <v>90 минут</v>
      </c>
      <c r="H4046" s="37"/>
    </row>
    <row r="4047" spans="1:8" x14ac:dyDescent="0.3">
      <c r="A4047" s="35"/>
      <c r="B4047" s="9">
        <v>34038</v>
      </c>
      <c r="C4047" s="8" t="str">
        <f>TEXT(B4047, "dddd")</f>
        <v>Wednesday</v>
      </c>
      <c r="D4047" s="10">
        <f>IF(WEEKDAY(B4047,2)&lt;=6,1,0)</f>
        <v>1</v>
      </c>
      <c r="E4047" s="10">
        <f>IF(WEEKDAY(B4047,2)&lt;=5,VALUE("8"),IF(WEEKDAY(B4047,2)=6,VALUE("6"),VALUE("0")))</f>
        <v>8</v>
      </c>
      <c r="F4047" s="11">
        <f>IF(WEEKDAY(B4047,2)&lt;=6,3,0)</f>
        <v>3</v>
      </c>
      <c r="G4047" s="12" t="str">
        <f>IF(WEEKDAY(B4047,2)&lt;=6,"90 минут","0")</f>
        <v>90 минут</v>
      </c>
      <c r="H4047" s="37"/>
    </row>
    <row r="4048" spans="1:8" x14ac:dyDescent="0.3">
      <c r="A4048" s="35"/>
      <c r="B4048" s="9">
        <v>34039</v>
      </c>
      <c r="C4048" s="8" t="str">
        <f>TEXT(B4048, "dddd")</f>
        <v>Thursday</v>
      </c>
      <c r="D4048" s="10">
        <f>IF(WEEKDAY(B4048,2)&lt;=6,1,0)</f>
        <v>1</v>
      </c>
      <c r="E4048" s="10">
        <f>IF(WEEKDAY(B4048,2)&lt;=5,VALUE("8"),IF(WEEKDAY(B4048,2)=6,VALUE("6"),VALUE("0")))</f>
        <v>8</v>
      </c>
      <c r="F4048" s="11">
        <f>IF(WEEKDAY(B4048,2)&lt;=6,3,0)</f>
        <v>3</v>
      </c>
      <c r="G4048" s="12" t="str">
        <f>IF(WEEKDAY(B4048,2)&lt;=6,"90 минут","0")</f>
        <v>90 минут</v>
      </c>
      <c r="H4048" s="37"/>
    </row>
    <row r="4049" spans="1:8" x14ac:dyDescent="0.3">
      <c r="A4049" s="35"/>
      <c r="B4049" s="9">
        <v>34040</v>
      </c>
      <c r="C4049" s="8" t="str">
        <f>TEXT(B4049, "dddd")</f>
        <v>Friday</v>
      </c>
      <c r="D4049" s="10">
        <f>IF(WEEKDAY(B4049,2)&lt;=6,1,0)</f>
        <v>1</v>
      </c>
      <c r="E4049" s="10">
        <f>IF(WEEKDAY(B4049,2)&lt;=5,VALUE("8"),IF(WEEKDAY(B4049,2)=6,VALUE("6"),VALUE("0")))</f>
        <v>8</v>
      </c>
      <c r="F4049" s="11">
        <f>IF(WEEKDAY(B4049,2)&lt;=6,3,0)</f>
        <v>3</v>
      </c>
      <c r="G4049" s="12" t="str">
        <f>IF(WEEKDAY(B4049,2)&lt;=6,"90 минут","0")</f>
        <v>90 минут</v>
      </c>
      <c r="H4049" s="37"/>
    </row>
    <row r="4050" spans="1:8" x14ac:dyDescent="0.3">
      <c r="A4050" s="35"/>
      <c r="B4050" s="9">
        <v>34041</v>
      </c>
      <c r="C4050" s="8" t="str">
        <f>TEXT(B4050, "dddd")</f>
        <v>Saturday</v>
      </c>
      <c r="D4050" s="10">
        <f>IF(WEEKDAY(B4050,2)&lt;=6,1,0)</f>
        <v>1</v>
      </c>
      <c r="E4050" s="10">
        <f>IF(WEEKDAY(B4050,2)&lt;=5,VALUE("8"),IF(WEEKDAY(B4050,2)=6,VALUE("6"),VALUE("0")))</f>
        <v>6</v>
      </c>
      <c r="F4050" s="11">
        <f>IF(WEEKDAY(B4050,2)&lt;=6,3,0)</f>
        <v>3</v>
      </c>
      <c r="G4050" s="12" t="str">
        <f>IF(WEEKDAY(B4050,2)&lt;=6,"90 минут","0")</f>
        <v>90 минут</v>
      </c>
      <c r="H4050" s="37"/>
    </row>
    <row r="4051" spans="1:8" x14ac:dyDescent="0.3">
      <c r="A4051" s="35"/>
      <c r="B4051" s="9">
        <v>34042</v>
      </c>
      <c r="C4051" s="8" t="str">
        <f>TEXT(B4051, "dddd")</f>
        <v>Sunday</v>
      </c>
      <c r="D4051" s="10">
        <f>IF(WEEKDAY(B4051,2)&lt;=6,1,0)</f>
        <v>0</v>
      </c>
      <c r="E4051" s="10">
        <f>IF(WEEKDAY(B4051,2)&lt;=5,VALUE("8"),IF(WEEKDAY(B4051,2)=6,VALUE("6"),VALUE("0")))</f>
        <v>0</v>
      </c>
      <c r="F4051" s="11">
        <f>IF(WEEKDAY(B4051,2)&lt;=6,3,0)</f>
        <v>0</v>
      </c>
      <c r="G4051" s="12" t="str">
        <f>IF(WEEKDAY(B4051,2)&lt;=6,"90 минут","0")</f>
        <v>0</v>
      </c>
      <c r="H4051" s="37"/>
    </row>
    <row r="4052" spans="1:8" x14ac:dyDescent="0.3">
      <c r="A4052" s="35"/>
      <c r="B4052" s="9">
        <v>34043</v>
      </c>
      <c r="C4052" s="8" t="str">
        <f>TEXT(B4052, "dddd")</f>
        <v>Monday</v>
      </c>
      <c r="D4052" s="10">
        <f>IF(WEEKDAY(B4052,2)&lt;=6,1,0)</f>
        <v>1</v>
      </c>
      <c r="E4052" s="10">
        <f>IF(WEEKDAY(B4052,2)&lt;=5,VALUE("8"),IF(WEEKDAY(B4052,2)=6,VALUE("6"),VALUE("0")))</f>
        <v>8</v>
      </c>
      <c r="F4052" s="11">
        <f>IF(WEEKDAY(B4052,2)&lt;=6,3,0)</f>
        <v>3</v>
      </c>
      <c r="G4052" s="12" t="str">
        <f>IF(WEEKDAY(B4052,2)&lt;=6,"90 минут","0")</f>
        <v>90 минут</v>
      </c>
      <c r="H4052" s="37"/>
    </row>
    <row r="4053" spans="1:8" x14ac:dyDescent="0.3">
      <c r="A4053" s="35"/>
      <c r="B4053" s="9">
        <v>34044</v>
      </c>
      <c r="C4053" s="8" t="str">
        <f>TEXT(B4053, "dddd")</f>
        <v>Tuesday</v>
      </c>
      <c r="D4053" s="10">
        <f>IF(WEEKDAY(B4053,2)&lt;=6,1,0)</f>
        <v>1</v>
      </c>
      <c r="E4053" s="10">
        <f>IF(WEEKDAY(B4053,2)&lt;=5,VALUE("8"),IF(WEEKDAY(B4053,2)=6,VALUE("6"),VALUE("0")))</f>
        <v>8</v>
      </c>
      <c r="F4053" s="11">
        <f>IF(WEEKDAY(B4053,2)&lt;=6,3,0)</f>
        <v>3</v>
      </c>
      <c r="G4053" s="12" t="str">
        <f>IF(WEEKDAY(B4053,2)&lt;=6,"90 минут","0")</f>
        <v>90 минут</v>
      </c>
      <c r="H4053" s="37"/>
    </row>
    <row r="4054" spans="1:8" x14ac:dyDescent="0.3">
      <c r="A4054" s="35"/>
      <c r="B4054" s="9">
        <v>34045</v>
      </c>
      <c r="C4054" s="8" t="str">
        <f>TEXT(B4054, "dddd")</f>
        <v>Wednesday</v>
      </c>
      <c r="D4054" s="10">
        <f>IF(WEEKDAY(B4054,2)&lt;=6,1,0)</f>
        <v>1</v>
      </c>
      <c r="E4054" s="10">
        <f>IF(WEEKDAY(B4054,2)&lt;=5,VALUE("8"),IF(WEEKDAY(B4054,2)=6,VALUE("6"),VALUE("0")))</f>
        <v>8</v>
      </c>
      <c r="F4054" s="11">
        <f>IF(WEEKDAY(B4054,2)&lt;=6,3,0)</f>
        <v>3</v>
      </c>
      <c r="G4054" s="12" t="str">
        <f>IF(WEEKDAY(B4054,2)&lt;=6,"90 минут","0")</f>
        <v>90 минут</v>
      </c>
      <c r="H4054" s="37"/>
    </row>
    <row r="4055" spans="1:8" x14ac:dyDescent="0.3">
      <c r="A4055" s="35"/>
      <c r="B4055" s="9">
        <v>34046</v>
      </c>
      <c r="C4055" s="8" t="str">
        <f>TEXT(B4055, "dddd")</f>
        <v>Thursday</v>
      </c>
      <c r="D4055" s="10">
        <f>IF(WEEKDAY(B4055,2)&lt;=6,1,0)</f>
        <v>1</v>
      </c>
      <c r="E4055" s="10">
        <f>IF(WEEKDAY(B4055,2)&lt;=5,VALUE("8"),IF(WEEKDAY(B4055,2)=6,VALUE("6"),VALUE("0")))</f>
        <v>8</v>
      </c>
      <c r="F4055" s="11">
        <f>IF(WEEKDAY(B4055,2)&lt;=6,3,0)</f>
        <v>3</v>
      </c>
      <c r="G4055" s="12" t="str">
        <f>IF(WEEKDAY(B4055,2)&lt;=6,"90 минут","0")</f>
        <v>90 минут</v>
      </c>
      <c r="H4055" s="37"/>
    </row>
    <row r="4056" spans="1:8" x14ac:dyDescent="0.3">
      <c r="A4056" s="35"/>
      <c r="B4056" s="9">
        <v>34047</v>
      </c>
      <c r="C4056" s="8" t="str">
        <f>TEXT(B4056, "dddd")</f>
        <v>Friday</v>
      </c>
      <c r="D4056" s="10">
        <f>IF(WEEKDAY(B4056,2)&lt;=6,1,0)</f>
        <v>1</v>
      </c>
      <c r="E4056" s="10">
        <f>IF(WEEKDAY(B4056,2)&lt;=5,VALUE("8"),IF(WEEKDAY(B4056,2)=6,VALUE("6"),VALUE("0")))</f>
        <v>8</v>
      </c>
      <c r="F4056" s="11">
        <f>IF(WEEKDAY(B4056,2)&lt;=6,3,0)</f>
        <v>3</v>
      </c>
      <c r="G4056" s="12" t="str">
        <f>IF(WEEKDAY(B4056,2)&lt;=6,"90 минут","0")</f>
        <v>90 минут</v>
      </c>
      <c r="H4056" s="37"/>
    </row>
    <row r="4057" spans="1:8" x14ac:dyDescent="0.3">
      <c r="A4057" s="35"/>
      <c r="B4057" s="9">
        <v>34048</v>
      </c>
      <c r="C4057" s="8" t="str">
        <f>TEXT(B4057, "dddd")</f>
        <v>Saturday</v>
      </c>
      <c r="D4057" s="10">
        <f>IF(WEEKDAY(B4057,2)&lt;=6,1,0)</f>
        <v>1</v>
      </c>
      <c r="E4057" s="10">
        <f>IF(WEEKDAY(B4057,2)&lt;=5,VALUE("8"),IF(WEEKDAY(B4057,2)=6,VALUE("6"),VALUE("0")))</f>
        <v>6</v>
      </c>
      <c r="F4057" s="11">
        <f>IF(WEEKDAY(B4057,2)&lt;=6,3,0)</f>
        <v>3</v>
      </c>
      <c r="G4057" s="12" t="str">
        <f>IF(WEEKDAY(B4057,2)&lt;=6,"90 минут","0")</f>
        <v>90 минут</v>
      </c>
      <c r="H4057" s="37"/>
    </row>
    <row r="4058" spans="1:8" x14ac:dyDescent="0.3">
      <c r="A4058" s="35"/>
      <c r="B4058" s="9">
        <v>34049</v>
      </c>
      <c r="C4058" s="8" t="str">
        <f>TEXT(B4058, "dddd")</f>
        <v>Sunday</v>
      </c>
      <c r="D4058" s="10">
        <f>IF(WEEKDAY(B4058,2)&lt;=6,1,0)</f>
        <v>0</v>
      </c>
      <c r="E4058" s="10">
        <f>IF(WEEKDAY(B4058,2)&lt;=5,VALUE("8"),IF(WEEKDAY(B4058,2)=6,VALUE("6"),VALUE("0")))</f>
        <v>0</v>
      </c>
      <c r="F4058" s="11">
        <f>IF(WEEKDAY(B4058,2)&lt;=6,3,0)</f>
        <v>0</v>
      </c>
      <c r="G4058" s="12" t="str">
        <f>IF(WEEKDAY(B4058,2)&lt;=6,"90 минут","0")</f>
        <v>0</v>
      </c>
      <c r="H4058" s="37"/>
    </row>
    <row r="4059" spans="1:8" x14ac:dyDescent="0.3">
      <c r="A4059" s="35"/>
      <c r="B4059" s="9">
        <v>34050</v>
      </c>
      <c r="C4059" s="8" t="str">
        <f>TEXT(B4059, "dddd")</f>
        <v>Monday</v>
      </c>
      <c r="D4059" s="10">
        <f>IF(WEEKDAY(B4059,2)&lt;=6,1,0)</f>
        <v>1</v>
      </c>
      <c r="E4059" s="10">
        <f>IF(WEEKDAY(B4059,2)&lt;=5,VALUE("8"),IF(WEEKDAY(B4059,2)=6,VALUE("6"),VALUE("0")))</f>
        <v>8</v>
      </c>
      <c r="F4059" s="11">
        <f>IF(WEEKDAY(B4059,2)&lt;=6,3,0)</f>
        <v>3</v>
      </c>
      <c r="G4059" s="12" t="str">
        <f>IF(WEEKDAY(B4059,2)&lt;=6,"90 минут","0")</f>
        <v>90 минут</v>
      </c>
      <c r="H4059" s="37"/>
    </row>
    <row r="4060" spans="1:8" x14ac:dyDescent="0.3">
      <c r="A4060" s="35"/>
      <c r="B4060" s="9">
        <v>34051</v>
      </c>
      <c r="C4060" s="8" t="str">
        <f>TEXT(B4060, "dddd")</f>
        <v>Tuesday</v>
      </c>
      <c r="D4060" s="10">
        <f>IF(WEEKDAY(B4060,2)&lt;=6,1,0)</f>
        <v>1</v>
      </c>
      <c r="E4060" s="10">
        <f>IF(WEEKDAY(B4060,2)&lt;=5,VALUE("8"),IF(WEEKDAY(B4060,2)=6,VALUE("6"),VALUE("0")))</f>
        <v>8</v>
      </c>
      <c r="F4060" s="11">
        <f>IF(WEEKDAY(B4060,2)&lt;=6,3,0)</f>
        <v>3</v>
      </c>
      <c r="G4060" s="12" t="str">
        <f>IF(WEEKDAY(B4060,2)&lt;=6,"90 минут","0")</f>
        <v>90 минут</v>
      </c>
      <c r="H4060" s="37"/>
    </row>
    <row r="4061" spans="1:8" x14ac:dyDescent="0.3">
      <c r="A4061" s="35"/>
      <c r="B4061" s="9">
        <v>34052</v>
      </c>
      <c r="C4061" s="8" t="str">
        <f>TEXT(B4061, "dddd")</f>
        <v>Wednesday</v>
      </c>
      <c r="D4061" s="10">
        <f>IF(WEEKDAY(B4061,2)&lt;=6,1,0)</f>
        <v>1</v>
      </c>
      <c r="E4061" s="10">
        <f>IF(WEEKDAY(B4061,2)&lt;=5,VALUE("8"),IF(WEEKDAY(B4061,2)=6,VALUE("6"),VALUE("0")))</f>
        <v>8</v>
      </c>
      <c r="F4061" s="11">
        <f>IF(WEEKDAY(B4061,2)&lt;=6,3,0)</f>
        <v>3</v>
      </c>
      <c r="G4061" s="12" t="str">
        <f>IF(WEEKDAY(B4061,2)&lt;=6,"90 минут","0")</f>
        <v>90 минут</v>
      </c>
      <c r="H4061" s="37"/>
    </row>
    <row r="4062" spans="1:8" x14ac:dyDescent="0.3">
      <c r="A4062" s="35"/>
      <c r="B4062" s="9">
        <v>34053</v>
      </c>
      <c r="C4062" s="8" t="str">
        <f>TEXT(B4062, "dddd")</f>
        <v>Thursday</v>
      </c>
      <c r="D4062" s="10">
        <f>IF(WEEKDAY(B4062,2)&lt;=6,1,0)</f>
        <v>1</v>
      </c>
      <c r="E4062" s="10">
        <f>IF(WEEKDAY(B4062,2)&lt;=5,VALUE("8"),IF(WEEKDAY(B4062,2)=6,VALUE("6"),VALUE("0")))</f>
        <v>8</v>
      </c>
      <c r="F4062" s="11">
        <f>IF(WEEKDAY(B4062,2)&lt;=6,3,0)</f>
        <v>3</v>
      </c>
      <c r="G4062" s="12" t="str">
        <f>IF(WEEKDAY(B4062,2)&lt;=6,"90 минут","0")</f>
        <v>90 минут</v>
      </c>
      <c r="H4062" s="37"/>
    </row>
    <row r="4063" spans="1:8" x14ac:dyDescent="0.3">
      <c r="A4063" s="35"/>
      <c r="B4063" s="9">
        <v>34054</v>
      </c>
      <c r="C4063" s="8" t="str">
        <f>TEXT(B4063, "dddd")</f>
        <v>Friday</v>
      </c>
      <c r="D4063" s="10">
        <f>IF(WEEKDAY(B4063,2)&lt;=6,1,0)</f>
        <v>1</v>
      </c>
      <c r="E4063" s="10">
        <f>IF(WEEKDAY(B4063,2)&lt;=5,VALUE("8"),IF(WEEKDAY(B4063,2)=6,VALUE("6"),VALUE("0")))</f>
        <v>8</v>
      </c>
      <c r="F4063" s="11">
        <f>IF(WEEKDAY(B4063,2)&lt;=6,3,0)</f>
        <v>3</v>
      </c>
      <c r="G4063" s="12" t="str">
        <f>IF(WEEKDAY(B4063,2)&lt;=6,"90 минут","0")</f>
        <v>90 минут</v>
      </c>
      <c r="H4063" s="37"/>
    </row>
    <row r="4064" spans="1:8" x14ac:dyDescent="0.3">
      <c r="A4064" s="35"/>
      <c r="B4064" s="9">
        <v>34055</v>
      </c>
      <c r="C4064" s="8" t="str">
        <f>TEXT(B4064, "dddd")</f>
        <v>Saturday</v>
      </c>
      <c r="D4064" s="10">
        <f>IF(WEEKDAY(B4064,2)&lt;=6,1,0)</f>
        <v>1</v>
      </c>
      <c r="E4064" s="10">
        <f>IF(WEEKDAY(B4064,2)&lt;=5,VALUE("8"),IF(WEEKDAY(B4064,2)=6,VALUE("6"),VALUE("0")))</f>
        <v>6</v>
      </c>
      <c r="F4064" s="11">
        <f>IF(WEEKDAY(B4064,2)&lt;=6,3,0)</f>
        <v>3</v>
      </c>
      <c r="G4064" s="12" t="str">
        <f>IF(WEEKDAY(B4064,2)&lt;=6,"90 минут","0")</f>
        <v>90 минут</v>
      </c>
      <c r="H4064" s="37"/>
    </row>
    <row r="4065" spans="1:8" x14ac:dyDescent="0.3">
      <c r="A4065" s="35"/>
      <c r="B4065" s="9">
        <v>34056</v>
      </c>
      <c r="C4065" s="8" t="str">
        <f>TEXT(B4065, "dddd")</f>
        <v>Sunday</v>
      </c>
      <c r="D4065" s="10">
        <f>IF(WEEKDAY(B4065,2)&lt;=6,1,0)</f>
        <v>0</v>
      </c>
      <c r="E4065" s="10">
        <f>IF(WEEKDAY(B4065,2)&lt;=5,VALUE("8"),IF(WEEKDAY(B4065,2)=6,VALUE("6"),VALUE("0")))</f>
        <v>0</v>
      </c>
      <c r="F4065" s="11">
        <f>IF(WEEKDAY(B4065,2)&lt;=6,3,0)</f>
        <v>0</v>
      </c>
      <c r="G4065" s="12" t="str">
        <f>IF(WEEKDAY(B4065,2)&lt;=6,"90 минут","0")</f>
        <v>0</v>
      </c>
      <c r="H4065" s="37"/>
    </row>
    <row r="4066" spans="1:8" x14ac:dyDescent="0.3">
      <c r="A4066" s="35"/>
      <c r="B4066" s="9">
        <v>34057</v>
      </c>
      <c r="C4066" s="8" t="str">
        <f>TEXT(B4066, "dddd")</f>
        <v>Monday</v>
      </c>
      <c r="D4066" s="10">
        <f>IF(WEEKDAY(B4066,2)&lt;=6,1,0)</f>
        <v>1</v>
      </c>
      <c r="E4066" s="10">
        <f>IF(WEEKDAY(B4066,2)&lt;=5,VALUE("8"),IF(WEEKDAY(B4066,2)=6,VALUE("6"),VALUE("0")))</f>
        <v>8</v>
      </c>
      <c r="F4066" s="11">
        <f>IF(WEEKDAY(B4066,2)&lt;=6,3,0)</f>
        <v>3</v>
      </c>
      <c r="G4066" s="12" t="str">
        <f>IF(WEEKDAY(B4066,2)&lt;=6,"90 минут","0")</f>
        <v>90 минут</v>
      </c>
      <c r="H4066" s="37"/>
    </row>
    <row r="4067" spans="1:8" x14ac:dyDescent="0.3">
      <c r="A4067" s="35"/>
      <c r="B4067" s="9">
        <v>34058</v>
      </c>
      <c r="C4067" s="8" t="str">
        <f>TEXT(B4067, "dddd")</f>
        <v>Tuesday</v>
      </c>
      <c r="D4067" s="10">
        <f>IF(WEEKDAY(B4067,2)&lt;=6,1,0)</f>
        <v>1</v>
      </c>
      <c r="E4067" s="10">
        <f>IF(WEEKDAY(B4067,2)&lt;=5,VALUE("8"),IF(WEEKDAY(B4067,2)=6,VALUE("6"),VALUE("0")))</f>
        <v>8</v>
      </c>
      <c r="F4067" s="11">
        <f>IF(WEEKDAY(B4067,2)&lt;=6,3,0)</f>
        <v>3</v>
      </c>
      <c r="G4067" s="12" t="str">
        <f>IF(WEEKDAY(B4067,2)&lt;=6,"90 минут","0")</f>
        <v>90 минут</v>
      </c>
      <c r="H4067" s="37"/>
    </row>
    <row r="4068" spans="1:8" x14ac:dyDescent="0.3">
      <c r="A4068" s="35"/>
      <c r="B4068" s="9">
        <v>34059</v>
      </c>
      <c r="C4068" s="8" t="str">
        <f>TEXT(B4068, "dddd")</f>
        <v>Wednesday</v>
      </c>
      <c r="D4068" s="10">
        <f>IF(WEEKDAY(B4068,2)&lt;=6,1,0)</f>
        <v>1</v>
      </c>
      <c r="E4068" s="10">
        <f>IF(WEEKDAY(B4068,2)&lt;=5,VALUE("8"),IF(WEEKDAY(B4068,2)=6,VALUE("6"),VALUE("0")))</f>
        <v>8</v>
      </c>
      <c r="F4068" s="11">
        <f>IF(WEEKDAY(B4068,2)&lt;=6,3,0)</f>
        <v>3</v>
      </c>
      <c r="G4068" s="12" t="str">
        <f>IF(WEEKDAY(B4068,2)&lt;=6,"90 минут","0")</f>
        <v>90 минут</v>
      </c>
      <c r="H4068" s="37"/>
    </row>
    <row r="4069" spans="1:8" x14ac:dyDescent="0.3">
      <c r="A4069" s="35"/>
      <c r="B4069" s="9">
        <v>34060</v>
      </c>
      <c r="C4069" s="8" t="str">
        <f>TEXT(B4069, "dddd")</f>
        <v>Thursday</v>
      </c>
      <c r="D4069" s="10">
        <f>IF(WEEKDAY(B4069,2)&lt;=6,1,0)</f>
        <v>1</v>
      </c>
      <c r="E4069" s="10">
        <f>IF(WEEKDAY(B4069,2)&lt;=5,VALUE("8"),IF(WEEKDAY(B4069,2)=6,VALUE("6"),VALUE("0")))</f>
        <v>8</v>
      </c>
      <c r="F4069" s="11">
        <f>IF(WEEKDAY(B4069,2)&lt;=6,3,0)</f>
        <v>3</v>
      </c>
      <c r="G4069" s="12" t="str">
        <f>IF(WEEKDAY(B4069,2)&lt;=6,"90 минут","0")</f>
        <v>90 минут</v>
      </c>
      <c r="H4069" s="37"/>
    </row>
    <row r="4070" spans="1:8" x14ac:dyDescent="0.3">
      <c r="A4070" s="35"/>
      <c r="B4070" s="9">
        <v>34061</v>
      </c>
      <c r="C4070" s="8" t="str">
        <f>TEXT(B4070, "dddd")</f>
        <v>Friday</v>
      </c>
      <c r="D4070" s="10">
        <f>IF(WEEKDAY(B4070,2)&lt;=6,1,0)</f>
        <v>1</v>
      </c>
      <c r="E4070" s="10">
        <f>IF(WEEKDAY(B4070,2)&lt;=5,VALUE("8"),IF(WEEKDAY(B4070,2)=6,VALUE("6"),VALUE("0")))</f>
        <v>8</v>
      </c>
      <c r="F4070" s="11">
        <f>IF(WEEKDAY(B4070,2)&lt;=6,3,0)</f>
        <v>3</v>
      </c>
      <c r="G4070" s="12" t="str">
        <f>IF(WEEKDAY(B4070,2)&lt;=6,"90 минут","0")</f>
        <v>90 минут</v>
      </c>
      <c r="H4070" s="37"/>
    </row>
    <row r="4071" spans="1:8" x14ac:dyDescent="0.3">
      <c r="A4071" s="35"/>
      <c r="B4071" s="9">
        <v>34062</v>
      </c>
      <c r="C4071" s="8" t="str">
        <f>TEXT(B4071, "dddd")</f>
        <v>Saturday</v>
      </c>
      <c r="D4071" s="10">
        <f>IF(WEEKDAY(B4071,2)&lt;=6,1,0)</f>
        <v>1</v>
      </c>
      <c r="E4071" s="10">
        <f>IF(WEEKDAY(B4071,2)&lt;=5,VALUE("8"),IF(WEEKDAY(B4071,2)=6,VALUE("6"),VALUE("0")))</f>
        <v>6</v>
      </c>
      <c r="F4071" s="11">
        <f>IF(WEEKDAY(B4071,2)&lt;=6,3,0)</f>
        <v>3</v>
      </c>
      <c r="G4071" s="12" t="str">
        <f>IF(WEEKDAY(B4071,2)&lt;=6,"90 минут","0")</f>
        <v>90 минут</v>
      </c>
      <c r="H4071" s="37"/>
    </row>
    <row r="4072" spans="1:8" x14ac:dyDescent="0.3">
      <c r="A4072" s="35"/>
      <c r="B4072" s="9">
        <v>34063</v>
      </c>
      <c r="C4072" s="8" t="str">
        <f>TEXT(B4072, "dddd")</f>
        <v>Sunday</v>
      </c>
      <c r="D4072" s="10">
        <f>IF(WEEKDAY(B4072,2)&lt;=6,1,0)</f>
        <v>0</v>
      </c>
      <c r="E4072" s="10">
        <f>IF(WEEKDAY(B4072,2)&lt;=5,VALUE("8"),IF(WEEKDAY(B4072,2)=6,VALUE("6"),VALUE("0")))</f>
        <v>0</v>
      </c>
      <c r="F4072" s="11">
        <f>IF(WEEKDAY(B4072,2)&lt;=6,3,0)</f>
        <v>0</v>
      </c>
      <c r="G4072" s="12" t="str">
        <f>IF(WEEKDAY(B4072,2)&lt;=6,"90 минут","0")</f>
        <v>0</v>
      </c>
      <c r="H4072" s="37"/>
    </row>
    <row r="4073" spans="1:8" x14ac:dyDescent="0.3">
      <c r="A4073" s="35"/>
      <c r="B4073" s="9">
        <v>34064</v>
      </c>
      <c r="C4073" s="8" t="str">
        <f>TEXT(B4073, "dddd")</f>
        <v>Monday</v>
      </c>
      <c r="D4073" s="10">
        <f>IF(WEEKDAY(B4073,2)&lt;=6,1,0)</f>
        <v>1</v>
      </c>
      <c r="E4073" s="10">
        <f>IF(WEEKDAY(B4073,2)&lt;=5,VALUE("8"),IF(WEEKDAY(B4073,2)=6,VALUE("6"),VALUE("0")))</f>
        <v>8</v>
      </c>
      <c r="F4073" s="11">
        <f>IF(WEEKDAY(B4073,2)&lt;=6,3,0)</f>
        <v>3</v>
      </c>
      <c r="G4073" s="12" t="str">
        <f>IF(WEEKDAY(B4073,2)&lt;=6,"90 минут","0")</f>
        <v>90 минут</v>
      </c>
      <c r="H4073" s="37"/>
    </row>
    <row r="4074" spans="1:8" x14ac:dyDescent="0.3">
      <c r="A4074" s="35"/>
      <c r="B4074" s="9">
        <v>34065</v>
      </c>
      <c r="C4074" s="8" t="str">
        <f>TEXT(B4074, "dddd")</f>
        <v>Tuesday</v>
      </c>
      <c r="D4074" s="10">
        <f>IF(WEEKDAY(B4074,2)&lt;=6,1,0)</f>
        <v>1</v>
      </c>
      <c r="E4074" s="10">
        <f>IF(WEEKDAY(B4074,2)&lt;=5,VALUE("8"),IF(WEEKDAY(B4074,2)=6,VALUE("6"),VALUE("0")))</f>
        <v>8</v>
      </c>
      <c r="F4074" s="11">
        <f>IF(WEEKDAY(B4074,2)&lt;=6,3,0)</f>
        <v>3</v>
      </c>
      <c r="G4074" s="12" t="str">
        <f>IF(WEEKDAY(B4074,2)&lt;=6,"90 минут","0")</f>
        <v>90 минут</v>
      </c>
      <c r="H4074" s="37"/>
    </row>
    <row r="4075" spans="1:8" x14ac:dyDescent="0.3">
      <c r="A4075" s="35"/>
      <c r="B4075" s="9">
        <v>34066</v>
      </c>
      <c r="C4075" s="8" t="str">
        <f>TEXT(B4075, "dddd")</f>
        <v>Wednesday</v>
      </c>
      <c r="D4075" s="10">
        <f>IF(WEEKDAY(B4075,2)&lt;=6,1,0)</f>
        <v>1</v>
      </c>
      <c r="E4075" s="10">
        <f>IF(WEEKDAY(B4075,2)&lt;=5,VALUE("8"),IF(WEEKDAY(B4075,2)=6,VALUE("6"),VALUE("0")))</f>
        <v>8</v>
      </c>
      <c r="F4075" s="11">
        <f>IF(WEEKDAY(B4075,2)&lt;=6,3,0)</f>
        <v>3</v>
      </c>
      <c r="G4075" s="12" t="str">
        <f>IF(WEEKDAY(B4075,2)&lt;=6,"90 минут","0")</f>
        <v>90 минут</v>
      </c>
      <c r="H4075" s="37"/>
    </row>
    <row r="4076" spans="1:8" x14ac:dyDescent="0.3">
      <c r="A4076" s="35"/>
      <c r="B4076" s="9">
        <v>34067</v>
      </c>
      <c r="C4076" s="8" t="str">
        <f>TEXT(B4076, "dddd")</f>
        <v>Thursday</v>
      </c>
      <c r="D4076" s="10">
        <f>IF(WEEKDAY(B4076,2)&lt;=6,1,0)</f>
        <v>1</v>
      </c>
      <c r="E4076" s="10">
        <f>IF(WEEKDAY(B4076,2)&lt;=5,VALUE("8"),IF(WEEKDAY(B4076,2)=6,VALUE("6"),VALUE("0")))</f>
        <v>8</v>
      </c>
      <c r="F4076" s="11">
        <f>IF(WEEKDAY(B4076,2)&lt;=6,3,0)</f>
        <v>3</v>
      </c>
      <c r="G4076" s="12" t="str">
        <f>IF(WEEKDAY(B4076,2)&lt;=6,"90 минут","0")</f>
        <v>90 минут</v>
      </c>
      <c r="H4076" s="37"/>
    </row>
    <row r="4077" spans="1:8" x14ac:dyDescent="0.3">
      <c r="A4077" s="35"/>
      <c r="B4077" s="9">
        <v>34068</v>
      </c>
      <c r="C4077" s="8" t="str">
        <f>TEXT(B4077, "dddd")</f>
        <v>Friday</v>
      </c>
      <c r="D4077" s="10">
        <f>IF(WEEKDAY(B4077,2)&lt;=6,1,0)</f>
        <v>1</v>
      </c>
      <c r="E4077" s="10">
        <f>IF(WEEKDAY(B4077,2)&lt;=5,VALUE("8"),IF(WEEKDAY(B4077,2)=6,VALUE("6"),VALUE("0")))</f>
        <v>8</v>
      </c>
      <c r="F4077" s="11">
        <f>IF(WEEKDAY(B4077,2)&lt;=6,3,0)</f>
        <v>3</v>
      </c>
      <c r="G4077" s="12" t="str">
        <f>IF(WEEKDAY(B4077,2)&lt;=6,"90 минут","0")</f>
        <v>90 минут</v>
      </c>
      <c r="H4077" s="37"/>
    </row>
    <row r="4078" spans="1:8" x14ac:dyDescent="0.3">
      <c r="A4078" s="35"/>
      <c r="B4078" s="9">
        <v>34069</v>
      </c>
      <c r="C4078" s="8" t="str">
        <f>TEXT(B4078, "dddd")</f>
        <v>Saturday</v>
      </c>
      <c r="D4078" s="10">
        <f>IF(WEEKDAY(B4078,2)&lt;=6,1,0)</f>
        <v>1</v>
      </c>
      <c r="E4078" s="10">
        <f>IF(WEEKDAY(B4078,2)&lt;=5,VALUE("8"),IF(WEEKDAY(B4078,2)=6,VALUE("6"),VALUE("0")))</f>
        <v>6</v>
      </c>
      <c r="F4078" s="11">
        <f>IF(WEEKDAY(B4078,2)&lt;=6,3,0)</f>
        <v>3</v>
      </c>
      <c r="G4078" s="12" t="str">
        <f>IF(WEEKDAY(B4078,2)&lt;=6,"90 минут","0")</f>
        <v>90 минут</v>
      </c>
      <c r="H4078" s="37"/>
    </row>
    <row r="4079" spans="1:8" x14ac:dyDescent="0.3">
      <c r="A4079" s="35"/>
      <c r="B4079" s="9">
        <v>34070</v>
      </c>
      <c r="C4079" s="8" t="str">
        <f>TEXT(B4079, "dddd")</f>
        <v>Sunday</v>
      </c>
      <c r="D4079" s="10">
        <f>IF(WEEKDAY(B4079,2)&lt;=6,1,0)</f>
        <v>0</v>
      </c>
      <c r="E4079" s="10">
        <f>IF(WEEKDAY(B4079,2)&lt;=5,VALUE("8"),IF(WEEKDAY(B4079,2)=6,VALUE("6"),VALUE("0")))</f>
        <v>0</v>
      </c>
      <c r="F4079" s="11">
        <f>IF(WEEKDAY(B4079,2)&lt;=6,3,0)</f>
        <v>0</v>
      </c>
      <c r="G4079" s="12" t="str">
        <f>IF(WEEKDAY(B4079,2)&lt;=6,"90 минут","0")</f>
        <v>0</v>
      </c>
      <c r="H4079" s="37"/>
    </row>
    <row r="4080" spans="1:8" x14ac:dyDescent="0.3">
      <c r="A4080" s="35"/>
      <c r="B4080" s="9">
        <v>34071</v>
      </c>
      <c r="C4080" s="8" t="str">
        <f>TEXT(B4080, "dddd")</f>
        <v>Monday</v>
      </c>
      <c r="D4080" s="10">
        <f>IF(WEEKDAY(B4080,2)&lt;=6,1,0)</f>
        <v>1</v>
      </c>
      <c r="E4080" s="10">
        <f>IF(WEEKDAY(B4080,2)&lt;=5,VALUE("8"),IF(WEEKDAY(B4080,2)=6,VALUE("6"),VALUE("0")))</f>
        <v>8</v>
      </c>
      <c r="F4080" s="11">
        <f>IF(WEEKDAY(B4080,2)&lt;=6,3,0)</f>
        <v>3</v>
      </c>
      <c r="G4080" s="12" t="str">
        <f>IF(WEEKDAY(B4080,2)&lt;=6,"90 минут","0")</f>
        <v>90 минут</v>
      </c>
      <c r="H4080" s="37"/>
    </row>
    <row r="4081" spans="1:8" x14ac:dyDescent="0.3">
      <c r="A4081" s="35"/>
      <c r="B4081" s="9">
        <v>34072</v>
      </c>
      <c r="C4081" s="8" t="str">
        <f>TEXT(B4081, "dddd")</f>
        <v>Tuesday</v>
      </c>
      <c r="D4081" s="10">
        <f>IF(WEEKDAY(B4081,2)&lt;=6,1,0)</f>
        <v>1</v>
      </c>
      <c r="E4081" s="10">
        <f>IF(WEEKDAY(B4081,2)&lt;=5,VALUE("8"),IF(WEEKDAY(B4081,2)=6,VALUE("6"),VALUE("0")))</f>
        <v>8</v>
      </c>
      <c r="F4081" s="11">
        <f>IF(WEEKDAY(B4081,2)&lt;=6,3,0)</f>
        <v>3</v>
      </c>
      <c r="G4081" s="12" t="str">
        <f>IF(WEEKDAY(B4081,2)&lt;=6,"90 минут","0")</f>
        <v>90 минут</v>
      </c>
      <c r="H4081" s="37"/>
    </row>
    <row r="4082" spans="1:8" x14ac:dyDescent="0.3">
      <c r="A4082" s="35"/>
      <c r="B4082" s="9">
        <v>34073</v>
      </c>
      <c r="C4082" s="8" t="str">
        <f>TEXT(B4082, "dddd")</f>
        <v>Wednesday</v>
      </c>
      <c r="D4082" s="10">
        <f>IF(WEEKDAY(B4082,2)&lt;=6,1,0)</f>
        <v>1</v>
      </c>
      <c r="E4082" s="10">
        <f>IF(WEEKDAY(B4082,2)&lt;=5,VALUE("8"),IF(WEEKDAY(B4082,2)=6,VALUE("6"),VALUE("0")))</f>
        <v>8</v>
      </c>
      <c r="F4082" s="11">
        <f>IF(WEEKDAY(B4082,2)&lt;=6,3,0)</f>
        <v>3</v>
      </c>
      <c r="G4082" s="12" t="str">
        <f>IF(WEEKDAY(B4082,2)&lt;=6,"90 минут","0")</f>
        <v>90 минут</v>
      </c>
      <c r="H4082" s="37"/>
    </row>
    <row r="4083" spans="1:8" x14ac:dyDescent="0.3">
      <c r="A4083" s="35"/>
      <c r="B4083" s="9">
        <v>34074</v>
      </c>
      <c r="C4083" s="8" t="str">
        <f>TEXT(B4083, "dddd")</f>
        <v>Thursday</v>
      </c>
      <c r="D4083" s="10">
        <f>IF(WEEKDAY(B4083,2)&lt;=6,1,0)</f>
        <v>1</v>
      </c>
      <c r="E4083" s="10">
        <f>IF(WEEKDAY(B4083,2)&lt;=5,VALUE("8"),IF(WEEKDAY(B4083,2)=6,VALUE("6"),VALUE("0")))</f>
        <v>8</v>
      </c>
      <c r="F4083" s="11">
        <f>IF(WEEKDAY(B4083,2)&lt;=6,3,0)</f>
        <v>3</v>
      </c>
      <c r="G4083" s="12" t="str">
        <f>IF(WEEKDAY(B4083,2)&lt;=6,"90 минут","0")</f>
        <v>90 минут</v>
      </c>
      <c r="H4083" s="37"/>
    </row>
    <row r="4084" spans="1:8" x14ac:dyDescent="0.3">
      <c r="A4084" s="35"/>
      <c r="B4084" s="9">
        <v>34075</v>
      </c>
      <c r="C4084" s="8" t="str">
        <f>TEXT(B4084, "dddd")</f>
        <v>Friday</v>
      </c>
      <c r="D4084" s="10">
        <f>IF(WEEKDAY(B4084,2)&lt;=6,1,0)</f>
        <v>1</v>
      </c>
      <c r="E4084" s="10">
        <f>IF(WEEKDAY(B4084,2)&lt;=5,VALUE("8"),IF(WEEKDAY(B4084,2)=6,VALUE("6"),VALUE("0")))</f>
        <v>8</v>
      </c>
      <c r="F4084" s="11">
        <f>IF(WEEKDAY(B4084,2)&lt;=6,3,0)</f>
        <v>3</v>
      </c>
      <c r="G4084" s="12" t="str">
        <f>IF(WEEKDAY(B4084,2)&lt;=6,"90 минут","0")</f>
        <v>90 минут</v>
      </c>
      <c r="H4084" s="37"/>
    </row>
    <row r="4085" spans="1:8" x14ac:dyDescent="0.3">
      <c r="A4085" s="35"/>
      <c r="B4085" s="9">
        <v>34076</v>
      </c>
      <c r="C4085" s="8" t="str">
        <f>TEXT(B4085, "dddd")</f>
        <v>Saturday</v>
      </c>
      <c r="D4085" s="10">
        <f>IF(WEEKDAY(B4085,2)&lt;=6,1,0)</f>
        <v>1</v>
      </c>
      <c r="E4085" s="10">
        <f>IF(WEEKDAY(B4085,2)&lt;=5,VALUE("8"),IF(WEEKDAY(B4085,2)=6,VALUE("6"),VALUE("0")))</f>
        <v>6</v>
      </c>
      <c r="F4085" s="11">
        <f>IF(WEEKDAY(B4085,2)&lt;=6,3,0)</f>
        <v>3</v>
      </c>
      <c r="G4085" s="12" t="str">
        <f>IF(WEEKDAY(B4085,2)&lt;=6,"90 минут","0")</f>
        <v>90 минут</v>
      </c>
      <c r="H4085" s="37"/>
    </row>
    <row r="4086" spans="1:8" x14ac:dyDescent="0.3">
      <c r="A4086" s="35"/>
      <c r="B4086" s="9">
        <v>34077</v>
      </c>
      <c r="C4086" s="8" t="str">
        <f>TEXT(B4086, "dddd")</f>
        <v>Sunday</v>
      </c>
      <c r="D4086" s="10">
        <f>IF(WEEKDAY(B4086,2)&lt;=6,1,0)</f>
        <v>0</v>
      </c>
      <c r="E4086" s="10">
        <f>IF(WEEKDAY(B4086,2)&lt;=5,VALUE("8"),IF(WEEKDAY(B4086,2)=6,VALUE("6"),VALUE("0")))</f>
        <v>0</v>
      </c>
      <c r="F4086" s="11">
        <f>IF(WEEKDAY(B4086,2)&lt;=6,3,0)</f>
        <v>0</v>
      </c>
      <c r="G4086" s="12" t="str">
        <f>IF(WEEKDAY(B4086,2)&lt;=6,"90 минут","0")</f>
        <v>0</v>
      </c>
      <c r="H4086" s="37"/>
    </row>
    <row r="4087" spans="1:8" x14ac:dyDescent="0.3">
      <c r="A4087" s="35"/>
      <c r="B4087" s="9">
        <v>34078</v>
      </c>
      <c r="C4087" s="8" t="str">
        <f>TEXT(B4087, "dddd")</f>
        <v>Monday</v>
      </c>
      <c r="D4087" s="10">
        <f>IF(WEEKDAY(B4087,2)&lt;=6,1,0)</f>
        <v>1</v>
      </c>
      <c r="E4087" s="10">
        <f>IF(WEEKDAY(B4087,2)&lt;=5,VALUE("8"),IF(WEEKDAY(B4087,2)=6,VALUE("6"),VALUE("0")))</f>
        <v>8</v>
      </c>
      <c r="F4087" s="11">
        <f>IF(WEEKDAY(B4087,2)&lt;=6,3,0)</f>
        <v>3</v>
      </c>
      <c r="G4087" s="12" t="str">
        <f>IF(WEEKDAY(B4087,2)&lt;=6,"90 минут","0")</f>
        <v>90 минут</v>
      </c>
      <c r="H4087" s="37"/>
    </row>
    <row r="4088" spans="1:8" x14ac:dyDescent="0.3">
      <c r="A4088" s="35"/>
      <c r="B4088" s="9">
        <v>34079</v>
      </c>
      <c r="C4088" s="8" t="str">
        <f>TEXT(B4088, "dddd")</f>
        <v>Tuesday</v>
      </c>
      <c r="D4088" s="10">
        <f>IF(WEEKDAY(B4088,2)&lt;=6,1,0)</f>
        <v>1</v>
      </c>
      <c r="E4088" s="10">
        <f>IF(WEEKDAY(B4088,2)&lt;=5,VALUE("8"),IF(WEEKDAY(B4088,2)=6,VALUE("6"),VALUE("0")))</f>
        <v>8</v>
      </c>
      <c r="F4088" s="11">
        <f>IF(WEEKDAY(B4088,2)&lt;=6,3,0)</f>
        <v>3</v>
      </c>
      <c r="G4088" s="12" t="str">
        <f>IF(WEEKDAY(B4088,2)&lt;=6,"90 минут","0")</f>
        <v>90 минут</v>
      </c>
      <c r="H4088" s="37"/>
    </row>
    <row r="4089" spans="1:8" x14ac:dyDescent="0.3">
      <c r="A4089" s="35"/>
      <c r="B4089" s="9">
        <v>34080</v>
      </c>
      <c r="C4089" s="8" t="str">
        <f>TEXT(B4089, "dddd")</f>
        <v>Wednesday</v>
      </c>
      <c r="D4089" s="10">
        <f>IF(WEEKDAY(B4089,2)&lt;=6,1,0)</f>
        <v>1</v>
      </c>
      <c r="E4089" s="10">
        <f>IF(WEEKDAY(B4089,2)&lt;=5,VALUE("8"),IF(WEEKDAY(B4089,2)=6,VALUE("6"),VALUE("0")))</f>
        <v>8</v>
      </c>
      <c r="F4089" s="11">
        <f>IF(WEEKDAY(B4089,2)&lt;=6,3,0)</f>
        <v>3</v>
      </c>
      <c r="G4089" s="12" t="str">
        <f>IF(WEEKDAY(B4089,2)&lt;=6,"90 минут","0")</f>
        <v>90 минут</v>
      </c>
      <c r="H4089" s="37"/>
    </row>
    <row r="4090" spans="1:8" x14ac:dyDescent="0.3">
      <c r="A4090" s="35"/>
      <c r="B4090" s="9">
        <v>34081</v>
      </c>
      <c r="C4090" s="8" t="str">
        <f>TEXT(B4090, "dddd")</f>
        <v>Thursday</v>
      </c>
      <c r="D4090" s="10">
        <f>IF(WEEKDAY(B4090,2)&lt;=6,1,0)</f>
        <v>1</v>
      </c>
      <c r="E4090" s="10">
        <f>IF(WEEKDAY(B4090,2)&lt;=5,VALUE("8"),IF(WEEKDAY(B4090,2)=6,VALUE("6"),VALUE("0")))</f>
        <v>8</v>
      </c>
      <c r="F4090" s="11">
        <f>IF(WEEKDAY(B4090,2)&lt;=6,3,0)</f>
        <v>3</v>
      </c>
      <c r="G4090" s="12" t="str">
        <f>IF(WEEKDAY(B4090,2)&lt;=6,"90 минут","0")</f>
        <v>90 минут</v>
      </c>
      <c r="H4090" s="37"/>
    </row>
    <row r="4091" spans="1:8" x14ac:dyDescent="0.3">
      <c r="A4091" s="35"/>
      <c r="B4091" s="9">
        <v>34082</v>
      </c>
      <c r="C4091" s="8" t="str">
        <f>TEXT(B4091, "dddd")</f>
        <v>Friday</v>
      </c>
      <c r="D4091" s="10">
        <f>IF(WEEKDAY(B4091,2)&lt;=6,1,0)</f>
        <v>1</v>
      </c>
      <c r="E4091" s="10">
        <f>IF(WEEKDAY(B4091,2)&lt;=5,VALUE("8"),IF(WEEKDAY(B4091,2)=6,VALUE("6"),VALUE("0")))</f>
        <v>8</v>
      </c>
      <c r="F4091" s="11">
        <f>IF(WEEKDAY(B4091,2)&lt;=6,3,0)</f>
        <v>3</v>
      </c>
      <c r="G4091" s="12" t="str">
        <f>IF(WEEKDAY(B4091,2)&lt;=6,"90 минут","0")</f>
        <v>90 минут</v>
      </c>
      <c r="H4091" s="37"/>
    </row>
    <row r="4092" spans="1:8" x14ac:dyDescent="0.3">
      <c r="A4092" s="35"/>
      <c r="B4092" s="9">
        <v>34083</v>
      </c>
      <c r="C4092" s="8" t="str">
        <f>TEXT(B4092, "dddd")</f>
        <v>Saturday</v>
      </c>
      <c r="D4092" s="10">
        <f>IF(WEEKDAY(B4092,2)&lt;=6,1,0)</f>
        <v>1</v>
      </c>
      <c r="E4092" s="10">
        <f>IF(WEEKDAY(B4092,2)&lt;=5,VALUE("8"),IF(WEEKDAY(B4092,2)=6,VALUE("6"),VALUE("0")))</f>
        <v>6</v>
      </c>
      <c r="F4092" s="11">
        <f>IF(WEEKDAY(B4092,2)&lt;=6,3,0)</f>
        <v>3</v>
      </c>
      <c r="G4092" s="12" t="str">
        <f>IF(WEEKDAY(B4092,2)&lt;=6,"90 минут","0")</f>
        <v>90 минут</v>
      </c>
      <c r="H4092" s="37"/>
    </row>
    <row r="4093" spans="1:8" x14ac:dyDescent="0.3">
      <c r="A4093" s="35"/>
      <c r="B4093" s="9">
        <v>34084</v>
      </c>
      <c r="C4093" s="8" t="str">
        <f>TEXT(B4093, "dddd")</f>
        <v>Sunday</v>
      </c>
      <c r="D4093" s="10">
        <f>IF(WEEKDAY(B4093,2)&lt;=6,1,0)</f>
        <v>0</v>
      </c>
      <c r="E4093" s="10">
        <f>IF(WEEKDAY(B4093,2)&lt;=5,VALUE("8"),IF(WEEKDAY(B4093,2)=6,VALUE("6"),VALUE("0")))</f>
        <v>0</v>
      </c>
      <c r="F4093" s="11">
        <f>IF(WEEKDAY(B4093,2)&lt;=6,3,0)</f>
        <v>0</v>
      </c>
      <c r="G4093" s="12" t="str">
        <f>IF(WEEKDAY(B4093,2)&lt;=6,"90 минут","0")</f>
        <v>0</v>
      </c>
      <c r="H4093" s="37"/>
    </row>
    <row r="4094" spans="1:8" x14ac:dyDescent="0.3">
      <c r="A4094" s="35"/>
      <c r="B4094" s="9">
        <v>34085</v>
      </c>
      <c r="C4094" s="8" t="str">
        <f>TEXT(B4094, "dddd")</f>
        <v>Monday</v>
      </c>
      <c r="D4094" s="10">
        <f>IF(WEEKDAY(B4094,2)&lt;=6,1,0)</f>
        <v>1</v>
      </c>
      <c r="E4094" s="10">
        <f>IF(WEEKDAY(B4094,2)&lt;=5,VALUE("8"),IF(WEEKDAY(B4094,2)=6,VALUE("6"),VALUE("0")))</f>
        <v>8</v>
      </c>
      <c r="F4094" s="11">
        <f>IF(WEEKDAY(B4094,2)&lt;=6,3,0)</f>
        <v>3</v>
      </c>
      <c r="G4094" s="12" t="str">
        <f>IF(WEEKDAY(B4094,2)&lt;=6,"90 минут","0")</f>
        <v>90 минут</v>
      </c>
      <c r="H4094" s="37"/>
    </row>
    <row r="4095" spans="1:8" x14ac:dyDescent="0.3">
      <c r="A4095" s="35"/>
      <c r="B4095" s="9">
        <v>34086</v>
      </c>
      <c r="C4095" s="8" t="str">
        <f>TEXT(B4095, "dddd")</f>
        <v>Tuesday</v>
      </c>
      <c r="D4095" s="10">
        <f>IF(WEEKDAY(B4095,2)&lt;=6,1,0)</f>
        <v>1</v>
      </c>
      <c r="E4095" s="10">
        <f>IF(WEEKDAY(B4095,2)&lt;=5,VALUE("8"),IF(WEEKDAY(B4095,2)=6,VALUE("6"),VALUE("0")))</f>
        <v>8</v>
      </c>
      <c r="F4095" s="11">
        <f>IF(WEEKDAY(B4095,2)&lt;=6,3,0)</f>
        <v>3</v>
      </c>
      <c r="G4095" s="12" t="str">
        <f>IF(WEEKDAY(B4095,2)&lt;=6,"90 минут","0")</f>
        <v>90 минут</v>
      </c>
      <c r="H4095" s="37"/>
    </row>
    <row r="4096" spans="1:8" x14ac:dyDescent="0.3">
      <c r="A4096" s="35"/>
      <c r="B4096" s="9">
        <v>34087</v>
      </c>
      <c r="C4096" s="8" t="str">
        <f>TEXT(B4096, "dddd")</f>
        <v>Wednesday</v>
      </c>
      <c r="D4096" s="10">
        <f>IF(WEEKDAY(B4096,2)&lt;=6,1,0)</f>
        <v>1</v>
      </c>
      <c r="E4096" s="10">
        <f>IF(WEEKDAY(B4096,2)&lt;=5,VALUE("8"),IF(WEEKDAY(B4096,2)=6,VALUE("6"),VALUE("0")))</f>
        <v>8</v>
      </c>
      <c r="F4096" s="11">
        <f>IF(WEEKDAY(B4096,2)&lt;=6,3,0)</f>
        <v>3</v>
      </c>
      <c r="G4096" s="12" t="str">
        <f>IF(WEEKDAY(B4096,2)&lt;=6,"90 минут","0")</f>
        <v>90 минут</v>
      </c>
      <c r="H4096" s="37"/>
    </row>
    <row r="4097" spans="1:8" x14ac:dyDescent="0.3">
      <c r="A4097" s="35"/>
      <c r="B4097" s="9">
        <v>34088</v>
      </c>
      <c r="C4097" s="8" t="str">
        <f>TEXT(B4097, "dddd")</f>
        <v>Thursday</v>
      </c>
      <c r="D4097" s="10">
        <f>IF(WEEKDAY(B4097,2)&lt;=6,1,0)</f>
        <v>1</v>
      </c>
      <c r="E4097" s="10">
        <f>IF(WEEKDAY(B4097,2)&lt;=5,VALUE("8"),IF(WEEKDAY(B4097,2)=6,VALUE("6"),VALUE("0")))</f>
        <v>8</v>
      </c>
      <c r="F4097" s="11">
        <f>IF(WEEKDAY(B4097,2)&lt;=6,3,0)</f>
        <v>3</v>
      </c>
      <c r="G4097" s="12" t="str">
        <f>IF(WEEKDAY(B4097,2)&lt;=6,"90 минут","0")</f>
        <v>90 минут</v>
      </c>
      <c r="H4097" s="37"/>
    </row>
    <row r="4098" spans="1:8" x14ac:dyDescent="0.3">
      <c r="A4098" s="35"/>
      <c r="B4098" s="9">
        <v>34089</v>
      </c>
      <c r="C4098" s="8" t="str">
        <f>TEXT(B4098, "dddd")</f>
        <v>Friday</v>
      </c>
      <c r="D4098" s="10">
        <f>IF(WEEKDAY(B4098,2)&lt;=6,1,0)</f>
        <v>1</v>
      </c>
      <c r="E4098" s="10">
        <f>IF(WEEKDAY(B4098,2)&lt;=5,VALUE("8"),IF(WEEKDAY(B4098,2)=6,VALUE("6"),VALUE("0")))</f>
        <v>8</v>
      </c>
      <c r="F4098" s="11">
        <f>IF(WEEKDAY(B4098,2)&lt;=6,3,0)</f>
        <v>3</v>
      </c>
      <c r="G4098" s="12" t="str">
        <f>IF(WEEKDAY(B4098,2)&lt;=6,"90 минут","0")</f>
        <v>90 минут</v>
      </c>
      <c r="H4098" s="37"/>
    </row>
    <row r="4099" spans="1:8" x14ac:dyDescent="0.3">
      <c r="A4099" s="35"/>
      <c r="B4099" s="9">
        <v>34090</v>
      </c>
      <c r="C4099" s="8" t="str">
        <f>TEXT(B4099, "dddd")</f>
        <v>Saturday</v>
      </c>
      <c r="D4099" s="10">
        <f>IF(WEEKDAY(B4099,2)&lt;=6,1,0)</f>
        <v>1</v>
      </c>
      <c r="E4099" s="10">
        <f>IF(WEEKDAY(B4099,2)&lt;=5,VALUE("8"),IF(WEEKDAY(B4099,2)=6,VALUE("6"),VALUE("0")))</f>
        <v>6</v>
      </c>
      <c r="F4099" s="11">
        <f>IF(WEEKDAY(B4099,2)&lt;=6,3,0)</f>
        <v>3</v>
      </c>
      <c r="G4099" s="12" t="str">
        <f>IF(WEEKDAY(B4099,2)&lt;=6,"90 минут","0")</f>
        <v>90 минут</v>
      </c>
      <c r="H4099" s="37"/>
    </row>
    <row r="4100" spans="1:8" x14ac:dyDescent="0.3">
      <c r="A4100" s="35"/>
      <c r="B4100" s="9">
        <v>34091</v>
      </c>
      <c r="C4100" s="8" t="str">
        <f>TEXT(B4100, "dddd")</f>
        <v>Sunday</v>
      </c>
      <c r="D4100" s="10">
        <f>IF(WEEKDAY(B4100,2)&lt;=6,1,0)</f>
        <v>0</v>
      </c>
      <c r="E4100" s="10">
        <f>IF(WEEKDAY(B4100,2)&lt;=5,VALUE("8"),IF(WEEKDAY(B4100,2)=6,VALUE("6"),VALUE("0")))</f>
        <v>0</v>
      </c>
      <c r="F4100" s="11">
        <f>IF(WEEKDAY(B4100,2)&lt;=6,3,0)</f>
        <v>0</v>
      </c>
      <c r="G4100" s="12" t="str">
        <f>IF(WEEKDAY(B4100,2)&lt;=6,"90 минут","0")</f>
        <v>0</v>
      </c>
      <c r="H4100" s="37"/>
    </row>
    <row r="4101" spans="1:8" x14ac:dyDescent="0.3">
      <c r="A4101" s="35"/>
      <c r="B4101" s="9">
        <v>34092</v>
      </c>
      <c r="C4101" s="8" t="str">
        <f>TEXT(B4101, "dddd")</f>
        <v>Monday</v>
      </c>
      <c r="D4101" s="10">
        <f>IF(WEEKDAY(B4101,2)&lt;=6,1,0)</f>
        <v>1</v>
      </c>
      <c r="E4101" s="10">
        <f>IF(WEEKDAY(B4101,2)&lt;=5,VALUE("8"),IF(WEEKDAY(B4101,2)=6,VALUE("6"),VALUE("0")))</f>
        <v>8</v>
      </c>
      <c r="F4101" s="11">
        <f>IF(WEEKDAY(B4101,2)&lt;=6,3,0)</f>
        <v>3</v>
      </c>
      <c r="G4101" s="12" t="str">
        <f>IF(WEEKDAY(B4101,2)&lt;=6,"90 минут","0")</f>
        <v>90 минут</v>
      </c>
      <c r="H4101" s="37"/>
    </row>
    <row r="4102" spans="1:8" x14ac:dyDescent="0.3">
      <c r="A4102" s="35"/>
      <c r="B4102" s="9">
        <v>34093</v>
      </c>
      <c r="C4102" s="8" t="str">
        <f>TEXT(B4102, "dddd")</f>
        <v>Tuesday</v>
      </c>
      <c r="D4102" s="10">
        <f>IF(WEEKDAY(B4102,2)&lt;=6,1,0)</f>
        <v>1</v>
      </c>
      <c r="E4102" s="10">
        <f>IF(WEEKDAY(B4102,2)&lt;=5,VALUE("8"),IF(WEEKDAY(B4102,2)=6,VALUE("6"),VALUE("0")))</f>
        <v>8</v>
      </c>
      <c r="F4102" s="11">
        <f>IF(WEEKDAY(B4102,2)&lt;=6,3,0)</f>
        <v>3</v>
      </c>
      <c r="G4102" s="12" t="str">
        <f>IF(WEEKDAY(B4102,2)&lt;=6,"90 минут","0")</f>
        <v>90 минут</v>
      </c>
      <c r="H4102" s="37"/>
    </row>
    <row r="4103" spans="1:8" x14ac:dyDescent="0.3">
      <c r="A4103" s="35"/>
      <c r="B4103" s="9">
        <v>34094</v>
      </c>
      <c r="C4103" s="8" t="str">
        <f>TEXT(B4103, "dddd")</f>
        <v>Wednesday</v>
      </c>
      <c r="D4103" s="10">
        <f>IF(WEEKDAY(B4103,2)&lt;=6,1,0)</f>
        <v>1</v>
      </c>
      <c r="E4103" s="10">
        <f>IF(WEEKDAY(B4103,2)&lt;=5,VALUE("8"),IF(WEEKDAY(B4103,2)=6,VALUE("6"),VALUE("0")))</f>
        <v>8</v>
      </c>
      <c r="F4103" s="11">
        <f>IF(WEEKDAY(B4103,2)&lt;=6,3,0)</f>
        <v>3</v>
      </c>
      <c r="G4103" s="12" t="str">
        <f>IF(WEEKDAY(B4103,2)&lt;=6,"90 минут","0")</f>
        <v>90 минут</v>
      </c>
      <c r="H4103" s="37"/>
    </row>
    <row r="4104" spans="1:8" x14ac:dyDescent="0.3">
      <c r="A4104" s="35"/>
      <c r="B4104" s="9">
        <v>34095</v>
      </c>
      <c r="C4104" s="8" t="str">
        <f>TEXT(B4104, "dddd")</f>
        <v>Thursday</v>
      </c>
      <c r="D4104" s="10">
        <f>IF(WEEKDAY(B4104,2)&lt;=6,1,0)</f>
        <v>1</v>
      </c>
      <c r="E4104" s="10">
        <f>IF(WEEKDAY(B4104,2)&lt;=5,VALUE("8"),IF(WEEKDAY(B4104,2)=6,VALUE("6"),VALUE("0")))</f>
        <v>8</v>
      </c>
      <c r="F4104" s="11">
        <f>IF(WEEKDAY(B4104,2)&lt;=6,3,0)</f>
        <v>3</v>
      </c>
      <c r="G4104" s="12" t="str">
        <f>IF(WEEKDAY(B4104,2)&lt;=6,"90 минут","0")</f>
        <v>90 минут</v>
      </c>
      <c r="H4104" s="37"/>
    </row>
    <row r="4105" spans="1:8" x14ac:dyDescent="0.3">
      <c r="A4105" s="35"/>
      <c r="B4105" s="9">
        <v>34096</v>
      </c>
      <c r="C4105" s="8" t="str">
        <f>TEXT(B4105, "dddd")</f>
        <v>Friday</v>
      </c>
      <c r="D4105" s="10">
        <f>IF(WEEKDAY(B4105,2)&lt;=6,1,0)</f>
        <v>1</v>
      </c>
      <c r="E4105" s="10">
        <f>IF(WEEKDAY(B4105,2)&lt;=5,VALUE("8"),IF(WEEKDAY(B4105,2)=6,VALUE("6"),VALUE("0")))</f>
        <v>8</v>
      </c>
      <c r="F4105" s="11">
        <f>IF(WEEKDAY(B4105,2)&lt;=6,3,0)</f>
        <v>3</v>
      </c>
      <c r="G4105" s="12" t="str">
        <f>IF(WEEKDAY(B4105,2)&lt;=6,"90 минут","0")</f>
        <v>90 минут</v>
      </c>
      <c r="H4105" s="37"/>
    </row>
    <row r="4106" spans="1:8" x14ac:dyDescent="0.3">
      <c r="A4106" s="35"/>
      <c r="B4106" s="9">
        <v>34097</v>
      </c>
      <c r="C4106" s="8" t="str">
        <f>TEXT(B4106, "dddd")</f>
        <v>Saturday</v>
      </c>
      <c r="D4106" s="10">
        <f>IF(WEEKDAY(B4106,2)&lt;=6,1,0)</f>
        <v>1</v>
      </c>
      <c r="E4106" s="10">
        <f>IF(WEEKDAY(B4106,2)&lt;=5,VALUE("8"),IF(WEEKDAY(B4106,2)=6,VALUE("6"),VALUE("0")))</f>
        <v>6</v>
      </c>
      <c r="F4106" s="11">
        <f>IF(WEEKDAY(B4106,2)&lt;=6,3,0)</f>
        <v>3</v>
      </c>
      <c r="G4106" s="12" t="str">
        <f>IF(WEEKDAY(B4106,2)&lt;=6,"90 минут","0")</f>
        <v>90 минут</v>
      </c>
      <c r="H4106" s="37"/>
    </row>
    <row r="4107" spans="1:8" x14ac:dyDescent="0.3">
      <c r="A4107" s="35"/>
      <c r="B4107" s="9">
        <v>34098</v>
      </c>
      <c r="C4107" s="8" t="str">
        <f>TEXT(B4107, "dddd")</f>
        <v>Sunday</v>
      </c>
      <c r="D4107" s="10">
        <f>IF(WEEKDAY(B4107,2)&lt;=6,1,0)</f>
        <v>0</v>
      </c>
      <c r="E4107" s="10">
        <f>IF(WEEKDAY(B4107,2)&lt;=5,VALUE("8"),IF(WEEKDAY(B4107,2)=6,VALUE("6"),VALUE("0")))</f>
        <v>0</v>
      </c>
      <c r="F4107" s="11">
        <f>IF(WEEKDAY(B4107,2)&lt;=6,3,0)</f>
        <v>0</v>
      </c>
      <c r="G4107" s="12" t="str">
        <f>IF(WEEKDAY(B4107,2)&lt;=6,"90 минут","0")</f>
        <v>0</v>
      </c>
      <c r="H4107" s="37"/>
    </row>
    <row r="4108" spans="1:8" x14ac:dyDescent="0.3">
      <c r="A4108" s="35"/>
      <c r="B4108" s="9">
        <v>34099</v>
      </c>
      <c r="C4108" s="8" t="str">
        <f>TEXT(B4108, "dddd")</f>
        <v>Monday</v>
      </c>
      <c r="D4108" s="10">
        <f>IF(WEEKDAY(B4108,2)&lt;=6,1,0)</f>
        <v>1</v>
      </c>
      <c r="E4108" s="10">
        <f>IF(WEEKDAY(B4108,2)&lt;=5,VALUE("8"),IF(WEEKDAY(B4108,2)=6,VALUE("6"),VALUE("0")))</f>
        <v>8</v>
      </c>
      <c r="F4108" s="11">
        <f>IF(WEEKDAY(B4108,2)&lt;=6,3,0)</f>
        <v>3</v>
      </c>
      <c r="G4108" s="12" t="str">
        <f>IF(WEEKDAY(B4108,2)&lt;=6,"90 минут","0")</f>
        <v>90 минут</v>
      </c>
      <c r="H4108" s="37"/>
    </row>
    <row r="4109" spans="1:8" x14ac:dyDescent="0.3">
      <c r="A4109" s="35"/>
      <c r="B4109" s="9">
        <v>34100</v>
      </c>
      <c r="C4109" s="8" t="str">
        <f>TEXT(B4109, "dddd")</f>
        <v>Tuesday</v>
      </c>
      <c r="D4109" s="10">
        <f>IF(WEEKDAY(B4109,2)&lt;=6,1,0)</f>
        <v>1</v>
      </c>
      <c r="E4109" s="10">
        <f>IF(WEEKDAY(B4109,2)&lt;=5,VALUE("8"),IF(WEEKDAY(B4109,2)=6,VALUE("6"),VALUE("0")))</f>
        <v>8</v>
      </c>
      <c r="F4109" s="11">
        <f>IF(WEEKDAY(B4109,2)&lt;=6,3,0)</f>
        <v>3</v>
      </c>
      <c r="G4109" s="12" t="str">
        <f>IF(WEEKDAY(B4109,2)&lt;=6,"90 минут","0")</f>
        <v>90 минут</v>
      </c>
      <c r="H4109" s="37"/>
    </row>
    <row r="4110" spans="1:8" x14ac:dyDescent="0.3">
      <c r="A4110" s="35"/>
      <c r="B4110" s="9">
        <v>34101</v>
      </c>
      <c r="C4110" s="8" t="str">
        <f>TEXT(B4110, "dddd")</f>
        <v>Wednesday</v>
      </c>
      <c r="D4110" s="10">
        <f>IF(WEEKDAY(B4110,2)&lt;=6,1,0)</f>
        <v>1</v>
      </c>
      <c r="E4110" s="10">
        <f>IF(WEEKDAY(B4110,2)&lt;=5,VALUE("8"),IF(WEEKDAY(B4110,2)=6,VALUE("6"),VALUE("0")))</f>
        <v>8</v>
      </c>
      <c r="F4110" s="11">
        <f>IF(WEEKDAY(B4110,2)&lt;=6,3,0)</f>
        <v>3</v>
      </c>
      <c r="G4110" s="12" t="str">
        <f>IF(WEEKDAY(B4110,2)&lt;=6,"90 минут","0")</f>
        <v>90 минут</v>
      </c>
      <c r="H4110" s="37"/>
    </row>
    <row r="4111" spans="1:8" x14ac:dyDescent="0.3">
      <c r="A4111" s="35"/>
      <c r="B4111" s="9">
        <v>34102</v>
      </c>
      <c r="C4111" s="8" t="str">
        <f>TEXT(B4111, "dddd")</f>
        <v>Thursday</v>
      </c>
      <c r="D4111" s="10">
        <f>IF(WEEKDAY(B4111,2)&lt;=6,1,0)</f>
        <v>1</v>
      </c>
      <c r="E4111" s="10">
        <f>IF(WEEKDAY(B4111,2)&lt;=5,VALUE("8"),IF(WEEKDAY(B4111,2)=6,VALUE("6"),VALUE("0")))</f>
        <v>8</v>
      </c>
      <c r="F4111" s="11">
        <f>IF(WEEKDAY(B4111,2)&lt;=6,3,0)</f>
        <v>3</v>
      </c>
      <c r="G4111" s="12" t="str">
        <f>IF(WEEKDAY(B4111,2)&lt;=6,"90 минут","0")</f>
        <v>90 минут</v>
      </c>
      <c r="H4111" s="37"/>
    </row>
    <row r="4112" spans="1:8" x14ac:dyDescent="0.3">
      <c r="A4112" s="35"/>
      <c r="B4112" s="9">
        <v>34103</v>
      </c>
      <c r="C4112" s="8" t="str">
        <f>TEXT(B4112, "dddd")</f>
        <v>Friday</v>
      </c>
      <c r="D4112" s="10">
        <f>IF(WEEKDAY(B4112,2)&lt;=6,1,0)</f>
        <v>1</v>
      </c>
      <c r="E4112" s="10">
        <f>IF(WEEKDAY(B4112,2)&lt;=5,VALUE("8"),IF(WEEKDAY(B4112,2)=6,VALUE("6"),VALUE("0")))</f>
        <v>8</v>
      </c>
      <c r="F4112" s="11">
        <f>IF(WEEKDAY(B4112,2)&lt;=6,3,0)</f>
        <v>3</v>
      </c>
      <c r="G4112" s="12" t="str">
        <f>IF(WEEKDAY(B4112,2)&lt;=6,"90 минут","0")</f>
        <v>90 минут</v>
      </c>
      <c r="H4112" s="37"/>
    </row>
    <row r="4113" spans="1:8" x14ac:dyDescent="0.3">
      <c r="A4113" s="35"/>
      <c r="B4113" s="9">
        <v>34104</v>
      </c>
      <c r="C4113" s="8" t="str">
        <f>TEXT(B4113, "dddd")</f>
        <v>Saturday</v>
      </c>
      <c r="D4113" s="10">
        <f>IF(WEEKDAY(B4113,2)&lt;=6,1,0)</f>
        <v>1</v>
      </c>
      <c r="E4113" s="10">
        <f>IF(WEEKDAY(B4113,2)&lt;=5,VALUE("8"),IF(WEEKDAY(B4113,2)=6,VALUE("6"),VALUE("0")))</f>
        <v>6</v>
      </c>
      <c r="F4113" s="11">
        <f>IF(WEEKDAY(B4113,2)&lt;=6,3,0)</f>
        <v>3</v>
      </c>
      <c r="G4113" s="12" t="str">
        <f>IF(WEEKDAY(B4113,2)&lt;=6,"90 минут","0")</f>
        <v>90 минут</v>
      </c>
      <c r="H4113" s="37"/>
    </row>
    <row r="4114" spans="1:8" x14ac:dyDescent="0.3">
      <c r="A4114" s="35"/>
      <c r="B4114" s="9">
        <v>34105</v>
      </c>
      <c r="C4114" s="8" t="str">
        <f>TEXT(B4114, "dddd")</f>
        <v>Sunday</v>
      </c>
      <c r="D4114" s="10">
        <f>IF(WEEKDAY(B4114,2)&lt;=6,1,0)</f>
        <v>0</v>
      </c>
      <c r="E4114" s="10">
        <f>IF(WEEKDAY(B4114,2)&lt;=5,VALUE("8"),IF(WEEKDAY(B4114,2)=6,VALUE("6"),VALUE("0")))</f>
        <v>0</v>
      </c>
      <c r="F4114" s="11">
        <f>IF(WEEKDAY(B4114,2)&lt;=6,3,0)</f>
        <v>0</v>
      </c>
      <c r="G4114" s="12" t="str">
        <f>IF(WEEKDAY(B4114,2)&lt;=6,"90 минут","0")</f>
        <v>0</v>
      </c>
      <c r="H4114" s="37"/>
    </row>
    <row r="4115" spans="1:8" x14ac:dyDescent="0.3">
      <c r="A4115" s="35"/>
      <c r="B4115" s="9">
        <v>34106</v>
      </c>
      <c r="C4115" s="8" t="str">
        <f>TEXT(B4115, "dddd")</f>
        <v>Monday</v>
      </c>
      <c r="D4115" s="10">
        <f>IF(WEEKDAY(B4115,2)&lt;=6,1,0)</f>
        <v>1</v>
      </c>
      <c r="E4115" s="10">
        <f>IF(WEEKDAY(B4115,2)&lt;=5,VALUE("8"),IF(WEEKDAY(B4115,2)=6,VALUE("6"),VALUE("0")))</f>
        <v>8</v>
      </c>
      <c r="F4115" s="11">
        <f>IF(WEEKDAY(B4115,2)&lt;=6,3,0)</f>
        <v>3</v>
      </c>
      <c r="G4115" s="12" t="str">
        <f>IF(WEEKDAY(B4115,2)&lt;=6,"90 минут","0")</f>
        <v>90 минут</v>
      </c>
      <c r="H4115" s="37"/>
    </row>
    <row r="4116" spans="1:8" x14ac:dyDescent="0.3">
      <c r="A4116" s="35"/>
      <c r="B4116" s="9">
        <v>34107</v>
      </c>
      <c r="C4116" s="8" t="str">
        <f>TEXT(B4116, "dddd")</f>
        <v>Tuesday</v>
      </c>
      <c r="D4116" s="10">
        <f>IF(WEEKDAY(B4116,2)&lt;=6,1,0)</f>
        <v>1</v>
      </c>
      <c r="E4116" s="10">
        <f>IF(WEEKDAY(B4116,2)&lt;=5,VALUE("8"),IF(WEEKDAY(B4116,2)=6,VALUE("6"),VALUE("0")))</f>
        <v>8</v>
      </c>
      <c r="F4116" s="11">
        <f>IF(WEEKDAY(B4116,2)&lt;=6,3,0)</f>
        <v>3</v>
      </c>
      <c r="G4116" s="12" t="str">
        <f>IF(WEEKDAY(B4116,2)&lt;=6,"90 минут","0")</f>
        <v>90 минут</v>
      </c>
      <c r="H4116" s="37"/>
    </row>
    <row r="4117" spans="1:8" x14ac:dyDescent="0.3">
      <c r="A4117" s="35"/>
      <c r="B4117" s="9">
        <v>34108</v>
      </c>
      <c r="C4117" s="8" t="str">
        <f>TEXT(B4117, "dddd")</f>
        <v>Wednesday</v>
      </c>
      <c r="D4117" s="10">
        <f>IF(WEEKDAY(B4117,2)&lt;=6,1,0)</f>
        <v>1</v>
      </c>
      <c r="E4117" s="10">
        <f>IF(WEEKDAY(B4117,2)&lt;=5,VALUE("8"),IF(WEEKDAY(B4117,2)=6,VALUE("6"),VALUE("0")))</f>
        <v>8</v>
      </c>
      <c r="F4117" s="11">
        <f>IF(WEEKDAY(B4117,2)&lt;=6,3,0)</f>
        <v>3</v>
      </c>
      <c r="G4117" s="12" t="str">
        <f>IF(WEEKDAY(B4117,2)&lt;=6,"90 минут","0")</f>
        <v>90 минут</v>
      </c>
      <c r="H4117" s="37"/>
    </row>
    <row r="4118" spans="1:8" x14ac:dyDescent="0.3">
      <c r="A4118" s="35"/>
      <c r="B4118" s="9">
        <v>34109</v>
      </c>
      <c r="C4118" s="8" t="str">
        <f>TEXT(B4118, "dddd")</f>
        <v>Thursday</v>
      </c>
      <c r="D4118" s="10">
        <f>IF(WEEKDAY(B4118,2)&lt;=6,1,0)</f>
        <v>1</v>
      </c>
      <c r="E4118" s="10">
        <f>IF(WEEKDAY(B4118,2)&lt;=5,VALUE("8"),IF(WEEKDAY(B4118,2)=6,VALUE("6"),VALUE("0")))</f>
        <v>8</v>
      </c>
      <c r="F4118" s="11">
        <f>IF(WEEKDAY(B4118,2)&lt;=6,3,0)</f>
        <v>3</v>
      </c>
      <c r="G4118" s="12" t="str">
        <f>IF(WEEKDAY(B4118,2)&lt;=6,"90 минут","0")</f>
        <v>90 минут</v>
      </c>
      <c r="H4118" s="37"/>
    </row>
    <row r="4119" spans="1:8" x14ac:dyDescent="0.3">
      <c r="A4119" s="35"/>
      <c r="B4119" s="9">
        <v>34110</v>
      </c>
      <c r="C4119" s="8" t="str">
        <f>TEXT(B4119, "dddd")</f>
        <v>Friday</v>
      </c>
      <c r="D4119" s="10">
        <f>IF(WEEKDAY(B4119,2)&lt;=6,1,0)</f>
        <v>1</v>
      </c>
      <c r="E4119" s="10">
        <f>IF(WEEKDAY(B4119,2)&lt;=5,VALUE("8"),IF(WEEKDAY(B4119,2)=6,VALUE("6"),VALUE("0")))</f>
        <v>8</v>
      </c>
      <c r="F4119" s="11">
        <f>IF(WEEKDAY(B4119,2)&lt;=6,3,0)</f>
        <v>3</v>
      </c>
      <c r="G4119" s="12" t="str">
        <f>IF(WEEKDAY(B4119,2)&lt;=6,"90 минут","0")</f>
        <v>90 минут</v>
      </c>
      <c r="H4119" s="37"/>
    </row>
    <row r="4120" spans="1:8" x14ac:dyDescent="0.3">
      <c r="A4120" s="35"/>
      <c r="B4120" s="9">
        <v>34111</v>
      </c>
      <c r="C4120" s="8" t="str">
        <f>TEXT(B4120, "dddd")</f>
        <v>Saturday</v>
      </c>
      <c r="D4120" s="10">
        <f>IF(WEEKDAY(B4120,2)&lt;=6,1,0)</f>
        <v>1</v>
      </c>
      <c r="E4120" s="10">
        <f>IF(WEEKDAY(B4120,2)&lt;=5,VALUE("8"),IF(WEEKDAY(B4120,2)=6,VALUE("6"),VALUE("0")))</f>
        <v>6</v>
      </c>
      <c r="F4120" s="11">
        <f>IF(WEEKDAY(B4120,2)&lt;=6,3,0)</f>
        <v>3</v>
      </c>
      <c r="G4120" s="12" t="str">
        <f>IF(WEEKDAY(B4120,2)&lt;=6,"90 минут","0")</f>
        <v>90 минут</v>
      </c>
      <c r="H4120" s="37"/>
    </row>
    <row r="4121" spans="1:8" x14ac:dyDescent="0.3">
      <c r="A4121" s="35"/>
      <c r="B4121" s="9">
        <v>34112</v>
      </c>
      <c r="C4121" s="8" t="str">
        <f>TEXT(B4121, "dddd")</f>
        <v>Sunday</v>
      </c>
      <c r="D4121" s="10">
        <f>IF(WEEKDAY(B4121,2)&lt;=6,1,0)</f>
        <v>0</v>
      </c>
      <c r="E4121" s="10">
        <f>IF(WEEKDAY(B4121,2)&lt;=5,VALUE("8"),IF(WEEKDAY(B4121,2)=6,VALUE("6"),VALUE("0")))</f>
        <v>0</v>
      </c>
      <c r="F4121" s="11">
        <f>IF(WEEKDAY(B4121,2)&lt;=6,3,0)</f>
        <v>0</v>
      </c>
      <c r="G4121" s="12" t="str">
        <f>IF(WEEKDAY(B4121,2)&lt;=6,"90 минут","0")</f>
        <v>0</v>
      </c>
      <c r="H4121" s="37"/>
    </row>
    <row r="4122" spans="1:8" x14ac:dyDescent="0.3">
      <c r="A4122" s="35"/>
      <c r="B4122" s="9">
        <v>34113</v>
      </c>
      <c r="C4122" s="8" t="str">
        <f>TEXT(B4122, "dddd")</f>
        <v>Monday</v>
      </c>
      <c r="D4122" s="10">
        <f>IF(WEEKDAY(B4122,2)&lt;=6,1,0)</f>
        <v>1</v>
      </c>
      <c r="E4122" s="10">
        <f>IF(WEEKDAY(B4122,2)&lt;=5,VALUE("8"),IF(WEEKDAY(B4122,2)=6,VALUE("6"),VALUE("0")))</f>
        <v>8</v>
      </c>
      <c r="F4122" s="11">
        <f>IF(WEEKDAY(B4122,2)&lt;=6,3,0)</f>
        <v>3</v>
      </c>
      <c r="G4122" s="12" t="str">
        <f>IF(WEEKDAY(B4122,2)&lt;=6,"90 минут","0")</f>
        <v>90 минут</v>
      </c>
      <c r="H4122" s="37"/>
    </row>
    <row r="4123" spans="1:8" x14ac:dyDescent="0.3">
      <c r="A4123" s="35"/>
      <c r="B4123" s="9">
        <v>34114</v>
      </c>
      <c r="C4123" s="8" t="str">
        <f>TEXT(B4123, "dddd")</f>
        <v>Tuesday</v>
      </c>
      <c r="D4123" s="10">
        <f>IF(WEEKDAY(B4123,2)&lt;=6,1,0)</f>
        <v>1</v>
      </c>
      <c r="E4123" s="10">
        <f>IF(WEEKDAY(B4123,2)&lt;=5,VALUE("8"),IF(WEEKDAY(B4123,2)=6,VALUE("6"),VALUE("0")))</f>
        <v>8</v>
      </c>
      <c r="F4123" s="11">
        <f>IF(WEEKDAY(B4123,2)&lt;=6,3,0)</f>
        <v>3</v>
      </c>
      <c r="G4123" s="12" t="str">
        <f>IF(WEEKDAY(B4123,2)&lt;=6,"90 минут","0")</f>
        <v>90 минут</v>
      </c>
      <c r="H4123" s="37"/>
    </row>
    <row r="4124" spans="1:8" x14ac:dyDescent="0.3">
      <c r="A4124" s="35"/>
      <c r="B4124" s="9">
        <v>34115</v>
      </c>
      <c r="C4124" s="8" t="str">
        <f>TEXT(B4124, "dddd")</f>
        <v>Wednesday</v>
      </c>
      <c r="D4124" s="10">
        <f>IF(WEEKDAY(B4124,2)&lt;=6,1,0)</f>
        <v>1</v>
      </c>
      <c r="E4124" s="10">
        <f>IF(WEEKDAY(B4124,2)&lt;=5,VALUE("8"),IF(WEEKDAY(B4124,2)=6,VALUE("6"),VALUE("0")))</f>
        <v>8</v>
      </c>
      <c r="F4124" s="11">
        <f>IF(WEEKDAY(B4124,2)&lt;=6,3,0)</f>
        <v>3</v>
      </c>
      <c r="G4124" s="12" t="str">
        <f>IF(WEEKDAY(B4124,2)&lt;=6,"90 минут","0")</f>
        <v>90 минут</v>
      </c>
      <c r="H4124" s="37"/>
    </row>
    <row r="4125" spans="1:8" x14ac:dyDescent="0.3">
      <c r="A4125" s="35"/>
      <c r="B4125" s="9">
        <v>34116</v>
      </c>
      <c r="C4125" s="8" t="str">
        <f>TEXT(B4125, "dddd")</f>
        <v>Thursday</v>
      </c>
      <c r="D4125" s="10">
        <f>IF(WEEKDAY(B4125,2)&lt;=6,1,0)</f>
        <v>1</v>
      </c>
      <c r="E4125" s="10">
        <f>IF(WEEKDAY(B4125,2)&lt;=5,VALUE("8"),IF(WEEKDAY(B4125,2)=6,VALUE("6"),VALUE("0")))</f>
        <v>8</v>
      </c>
      <c r="F4125" s="11">
        <f>IF(WEEKDAY(B4125,2)&lt;=6,3,0)</f>
        <v>3</v>
      </c>
      <c r="G4125" s="12" t="str">
        <f>IF(WEEKDAY(B4125,2)&lt;=6,"90 минут","0")</f>
        <v>90 минут</v>
      </c>
      <c r="H4125" s="37"/>
    </row>
    <row r="4126" spans="1:8" x14ac:dyDescent="0.3">
      <c r="A4126" s="35"/>
      <c r="B4126" s="9">
        <v>34117</v>
      </c>
      <c r="C4126" s="8" t="str">
        <f>TEXT(B4126, "dddd")</f>
        <v>Friday</v>
      </c>
      <c r="D4126" s="10">
        <f>IF(WEEKDAY(B4126,2)&lt;=6,1,0)</f>
        <v>1</v>
      </c>
      <c r="E4126" s="10">
        <f>IF(WEEKDAY(B4126,2)&lt;=5,VALUE("8"),IF(WEEKDAY(B4126,2)=6,VALUE("6"),VALUE("0")))</f>
        <v>8</v>
      </c>
      <c r="F4126" s="11">
        <f>IF(WEEKDAY(B4126,2)&lt;=6,3,0)</f>
        <v>3</v>
      </c>
      <c r="G4126" s="12" t="str">
        <f>IF(WEEKDAY(B4126,2)&lt;=6,"90 минут","0")</f>
        <v>90 минут</v>
      </c>
      <c r="H4126" s="37"/>
    </row>
    <row r="4127" spans="1:8" x14ac:dyDescent="0.3">
      <c r="A4127" s="35"/>
      <c r="B4127" s="9">
        <v>34118</v>
      </c>
      <c r="C4127" s="8" t="str">
        <f>TEXT(B4127, "dddd")</f>
        <v>Saturday</v>
      </c>
      <c r="D4127" s="10">
        <f>IF(WEEKDAY(B4127,2)&lt;=6,1,0)</f>
        <v>1</v>
      </c>
      <c r="E4127" s="10">
        <f>IF(WEEKDAY(B4127,2)&lt;=5,VALUE("8"),IF(WEEKDAY(B4127,2)=6,VALUE("6"),VALUE("0")))</f>
        <v>6</v>
      </c>
      <c r="F4127" s="11">
        <f>IF(WEEKDAY(B4127,2)&lt;=6,3,0)</f>
        <v>3</v>
      </c>
      <c r="G4127" s="12" t="str">
        <f>IF(WEEKDAY(B4127,2)&lt;=6,"90 минут","0")</f>
        <v>90 минут</v>
      </c>
      <c r="H4127" s="37"/>
    </row>
    <row r="4128" spans="1:8" x14ac:dyDescent="0.3">
      <c r="A4128" s="35"/>
      <c r="B4128" s="9">
        <v>34119</v>
      </c>
      <c r="C4128" s="8" t="str">
        <f>TEXT(B4128, "dddd")</f>
        <v>Sunday</v>
      </c>
      <c r="D4128" s="10">
        <f>IF(WEEKDAY(B4128,2)&lt;=6,1,0)</f>
        <v>0</v>
      </c>
      <c r="E4128" s="10">
        <f>IF(WEEKDAY(B4128,2)&lt;=5,VALUE("8"),IF(WEEKDAY(B4128,2)=6,VALUE("6"),VALUE("0")))</f>
        <v>0</v>
      </c>
      <c r="F4128" s="11">
        <f>IF(WEEKDAY(B4128,2)&lt;=6,3,0)</f>
        <v>0</v>
      </c>
      <c r="G4128" s="12" t="str">
        <f>IF(WEEKDAY(B4128,2)&lt;=6,"90 минут","0")</f>
        <v>0</v>
      </c>
      <c r="H4128" s="37"/>
    </row>
    <row r="4129" spans="1:8" x14ac:dyDescent="0.3">
      <c r="A4129" s="35"/>
      <c r="B4129" s="9">
        <v>34120</v>
      </c>
      <c r="C4129" s="8" t="str">
        <f>TEXT(B4129, "dddd")</f>
        <v>Monday</v>
      </c>
      <c r="D4129" s="10">
        <f>IF(WEEKDAY(B4129,2)&lt;=6,1,0)</f>
        <v>1</v>
      </c>
      <c r="E4129" s="10">
        <f>IF(WEEKDAY(B4129,2)&lt;=5,VALUE("8"),IF(WEEKDAY(B4129,2)=6,VALUE("6"),VALUE("0")))</f>
        <v>8</v>
      </c>
      <c r="F4129" s="11">
        <f>IF(WEEKDAY(B4129,2)&lt;=6,3,0)</f>
        <v>3</v>
      </c>
      <c r="G4129" s="12" t="str">
        <f>IF(WEEKDAY(B4129,2)&lt;=6,"90 минут","0")</f>
        <v>90 минут</v>
      </c>
      <c r="H4129" s="37"/>
    </row>
    <row r="4130" spans="1:8" ht="15" thickBot="1" x14ac:dyDescent="0.35">
      <c r="A4130" s="36"/>
      <c r="B4130" s="23">
        <v>34121</v>
      </c>
      <c r="C4130" s="24" t="str">
        <f>TEXT(B4130, "dddd")</f>
        <v>Tuesday</v>
      </c>
      <c r="D4130" s="10"/>
      <c r="E4130" s="10"/>
      <c r="F4130" s="11"/>
      <c r="G4130" s="26" t="str">
        <f>IF(WEEKDAY(B4130,2)&lt;=6,"90 минут","0")</f>
        <v>90 минут</v>
      </c>
      <c r="H4130" s="38"/>
    </row>
    <row r="4131" spans="1:8" x14ac:dyDescent="0.3">
      <c r="A4131" s="7"/>
      <c r="D4131" s="48">
        <f>SUM(D3857:D4130)</f>
        <v>234</v>
      </c>
      <c r="E4131" s="48">
        <f t="shared" ref="E4131:F4131" si="194">SUM(E3857:E4130)</f>
        <v>1794</v>
      </c>
      <c r="F4131" s="48">
        <f t="shared" si="194"/>
        <v>702</v>
      </c>
      <c r="H4131" s="7"/>
    </row>
    <row r="4132" spans="1:8" x14ac:dyDescent="0.3">
      <c r="H4132" s="7"/>
    </row>
    <row r="4133" spans="1:8" x14ac:dyDescent="0.3">
      <c r="H4133" s="7"/>
    </row>
    <row r="4134" spans="1:8" x14ac:dyDescent="0.3">
      <c r="H4134" s="7"/>
    </row>
    <row r="4135" spans="1:8" x14ac:dyDescent="0.3">
      <c r="H4135" s="7"/>
    </row>
    <row r="4136" spans="1:8" x14ac:dyDescent="0.3">
      <c r="H4136" s="7"/>
    </row>
    <row r="4137" spans="1:8" x14ac:dyDescent="0.3">
      <c r="H4137" s="7"/>
    </row>
    <row r="4138" spans="1:8" x14ac:dyDescent="0.3">
      <c r="H4138" s="7"/>
    </row>
    <row r="4139" spans="1:8" x14ac:dyDescent="0.3">
      <c r="H4139" s="7"/>
    </row>
    <row r="4140" spans="1:8" x14ac:dyDescent="0.3">
      <c r="H4140" s="7"/>
    </row>
    <row r="4141" spans="1:8" x14ac:dyDescent="0.3">
      <c r="H4141" s="7"/>
    </row>
    <row r="4142" spans="1:8" x14ac:dyDescent="0.3">
      <c r="H4142" s="7"/>
    </row>
    <row r="4143" spans="1:8" x14ac:dyDescent="0.3">
      <c r="H4143" s="7"/>
    </row>
    <row r="4144" spans="1:8" x14ac:dyDescent="0.3">
      <c r="H4144" s="7"/>
    </row>
    <row r="4145" spans="8:8" x14ac:dyDescent="0.3">
      <c r="H4145" s="7"/>
    </row>
    <row r="4146" spans="8:8" x14ac:dyDescent="0.3">
      <c r="H4146" s="7"/>
    </row>
    <row r="4147" spans="8:8" x14ac:dyDescent="0.3">
      <c r="H4147" s="7"/>
    </row>
    <row r="4148" spans="8:8" x14ac:dyDescent="0.3">
      <c r="H4148" s="7"/>
    </row>
    <row r="4149" spans="8:8" x14ac:dyDescent="0.3">
      <c r="H4149" s="7"/>
    </row>
    <row r="4150" spans="8:8" x14ac:dyDescent="0.3">
      <c r="H4150" s="7"/>
    </row>
    <row r="4151" spans="8:8" x14ac:dyDescent="0.3">
      <c r="H4151" s="7"/>
    </row>
    <row r="4152" spans="8:8" x14ac:dyDescent="0.3">
      <c r="H4152" s="7"/>
    </row>
    <row r="4153" spans="8:8" x14ac:dyDescent="0.3">
      <c r="H4153" s="7"/>
    </row>
    <row r="4154" spans="8:8" x14ac:dyDescent="0.3">
      <c r="H4154" s="7"/>
    </row>
    <row r="4155" spans="8:8" x14ac:dyDescent="0.3">
      <c r="H4155" s="7"/>
    </row>
    <row r="4156" spans="8:8" x14ac:dyDescent="0.3">
      <c r="H4156" s="7"/>
    </row>
    <row r="4157" spans="8:8" x14ac:dyDescent="0.3">
      <c r="H4157" s="7"/>
    </row>
    <row r="4158" spans="8:8" x14ac:dyDescent="0.3">
      <c r="H4158" s="7"/>
    </row>
    <row r="4159" spans="8:8" x14ac:dyDescent="0.3">
      <c r="H4159" s="7"/>
    </row>
    <row r="4160" spans="8:8" x14ac:dyDescent="0.3">
      <c r="H4160" s="7"/>
    </row>
    <row r="4161" spans="8:8" x14ac:dyDescent="0.3">
      <c r="H4161" s="7"/>
    </row>
    <row r="4162" spans="8:8" x14ac:dyDescent="0.3">
      <c r="H4162" s="7"/>
    </row>
    <row r="4163" spans="8:8" x14ac:dyDescent="0.3">
      <c r="H4163" s="7"/>
    </row>
    <row r="4164" spans="8:8" x14ac:dyDescent="0.3">
      <c r="H4164" s="7"/>
    </row>
    <row r="4165" spans="8:8" x14ac:dyDescent="0.3">
      <c r="H4165" s="7"/>
    </row>
    <row r="4166" spans="8:8" x14ac:dyDescent="0.3">
      <c r="H4166" s="7"/>
    </row>
    <row r="4167" spans="8:8" x14ac:dyDescent="0.3">
      <c r="H4167" s="7"/>
    </row>
    <row r="4168" spans="8:8" x14ac:dyDescent="0.3">
      <c r="H4168" s="7"/>
    </row>
    <row r="4169" spans="8:8" x14ac:dyDescent="0.3">
      <c r="H4169" s="7"/>
    </row>
    <row r="4170" spans="8:8" x14ac:dyDescent="0.3">
      <c r="H4170" s="7"/>
    </row>
    <row r="4171" spans="8:8" x14ac:dyDescent="0.3">
      <c r="H4171" s="7"/>
    </row>
    <row r="4172" spans="8:8" x14ac:dyDescent="0.3">
      <c r="H4172" s="7"/>
    </row>
    <row r="4173" spans="8:8" x14ac:dyDescent="0.3">
      <c r="H4173" s="7"/>
    </row>
    <row r="4174" spans="8:8" x14ac:dyDescent="0.3">
      <c r="H4174" s="7"/>
    </row>
    <row r="4175" spans="8:8" x14ac:dyDescent="0.3">
      <c r="H4175" s="7"/>
    </row>
    <row r="4176" spans="8:8" x14ac:dyDescent="0.3">
      <c r="H4176" s="7"/>
    </row>
    <row r="4177" spans="8:8" x14ac:dyDescent="0.3">
      <c r="H4177" s="7"/>
    </row>
    <row r="4178" spans="8:8" x14ac:dyDescent="0.3">
      <c r="H4178" s="7"/>
    </row>
    <row r="4179" spans="8:8" x14ac:dyDescent="0.3">
      <c r="H4179" s="7"/>
    </row>
    <row r="4180" spans="8:8" x14ac:dyDescent="0.3">
      <c r="H4180" s="7"/>
    </row>
    <row r="4181" spans="8:8" x14ac:dyDescent="0.3">
      <c r="H4181" s="7"/>
    </row>
    <row r="4182" spans="8:8" x14ac:dyDescent="0.3">
      <c r="H4182" s="7"/>
    </row>
    <row r="4183" spans="8:8" x14ac:dyDescent="0.3">
      <c r="H4183" s="7"/>
    </row>
    <row r="4184" spans="8:8" x14ac:dyDescent="0.3">
      <c r="H4184" s="7"/>
    </row>
    <row r="4185" spans="8:8" x14ac:dyDescent="0.3">
      <c r="H4185" s="7"/>
    </row>
    <row r="4186" spans="8:8" x14ac:dyDescent="0.3">
      <c r="H4186" s="7"/>
    </row>
    <row r="4187" spans="8:8" x14ac:dyDescent="0.3">
      <c r="H4187" s="7"/>
    </row>
    <row r="4188" spans="8:8" x14ac:dyDescent="0.3">
      <c r="H4188" s="7"/>
    </row>
    <row r="4189" spans="8:8" x14ac:dyDescent="0.3">
      <c r="H4189" s="7"/>
    </row>
    <row r="4190" spans="8:8" x14ac:dyDescent="0.3">
      <c r="H4190" s="7"/>
    </row>
    <row r="4191" spans="8:8" x14ac:dyDescent="0.3">
      <c r="H4191" s="7"/>
    </row>
    <row r="4192" spans="8:8" x14ac:dyDescent="0.3">
      <c r="H4192" s="7"/>
    </row>
    <row r="4193" spans="8:8" x14ac:dyDescent="0.3">
      <c r="H4193" s="7"/>
    </row>
    <row r="4194" spans="8:8" x14ac:dyDescent="0.3">
      <c r="H4194" s="7"/>
    </row>
    <row r="4195" spans="8:8" x14ac:dyDescent="0.3">
      <c r="H4195" s="7"/>
    </row>
    <row r="4196" spans="8:8" x14ac:dyDescent="0.3">
      <c r="H4196" s="7"/>
    </row>
    <row r="4197" spans="8:8" x14ac:dyDescent="0.3">
      <c r="H4197" s="7"/>
    </row>
    <row r="4198" spans="8:8" x14ac:dyDescent="0.3">
      <c r="H4198" s="7"/>
    </row>
    <row r="4199" spans="8:8" x14ac:dyDescent="0.3">
      <c r="H4199" s="7"/>
    </row>
    <row r="4200" spans="8:8" x14ac:dyDescent="0.3">
      <c r="H4200" s="7"/>
    </row>
    <row r="4201" spans="8:8" x14ac:dyDescent="0.3">
      <c r="H4201" s="7"/>
    </row>
    <row r="4202" spans="8:8" x14ac:dyDescent="0.3">
      <c r="H4202" s="7"/>
    </row>
    <row r="4203" spans="8:8" x14ac:dyDescent="0.3">
      <c r="H4203" s="7"/>
    </row>
    <row r="4204" spans="8:8" x14ac:dyDescent="0.3">
      <c r="H4204" s="7"/>
    </row>
    <row r="4205" spans="8:8" x14ac:dyDescent="0.3">
      <c r="H4205" s="7"/>
    </row>
    <row r="4206" spans="8:8" x14ac:dyDescent="0.3">
      <c r="H4206" s="7"/>
    </row>
    <row r="4207" spans="8:8" x14ac:dyDescent="0.3">
      <c r="H4207" s="7"/>
    </row>
    <row r="4208" spans="8:8" x14ac:dyDescent="0.3">
      <c r="H4208" s="7"/>
    </row>
    <row r="4209" spans="8:8" x14ac:dyDescent="0.3">
      <c r="H4209" s="7"/>
    </row>
    <row r="4210" spans="8:8" x14ac:dyDescent="0.3">
      <c r="H4210" s="7"/>
    </row>
    <row r="4211" spans="8:8" x14ac:dyDescent="0.3">
      <c r="H4211" s="7"/>
    </row>
    <row r="4212" spans="8:8" x14ac:dyDescent="0.3">
      <c r="H4212" s="7"/>
    </row>
    <row r="4213" spans="8:8" x14ac:dyDescent="0.3">
      <c r="H4213" s="7"/>
    </row>
    <row r="4214" spans="8:8" x14ac:dyDescent="0.3">
      <c r="H4214" s="7"/>
    </row>
    <row r="4215" spans="8:8" x14ac:dyDescent="0.3">
      <c r="H4215" s="7"/>
    </row>
    <row r="4216" spans="8:8" x14ac:dyDescent="0.3">
      <c r="H4216" s="7"/>
    </row>
    <row r="4217" spans="8:8" x14ac:dyDescent="0.3">
      <c r="H4217" s="7"/>
    </row>
    <row r="4218" spans="8:8" x14ac:dyDescent="0.3">
      <c r="H4218" s="7"/>
    </row>
    <row r="4219" spans="8:8" x14ac:dyDescent="0.3">
      <c r="H4219" s="7"/>
    </row>
    <row r="4220" spans="8:8" x14ac:dyDescent="0.3">
      <c r="H4220" s="7"/>
    </row>
    <row r="4221" spans="8:8" x14ac:dyDescent="0.3">
      <c r="H4221" s="7"/>
    </row>
    <row r="4222" spans="8:8" x14ac:dyDescent="0.3">
      <c r="H4222" s="7"/>
    </row>
    <row r="4223" spans="8:8" x14ac:dyDescent="0.3">
      <c r="H4223" s="7"/>
    </row>
    <row r="4224" spans="8:8" x14ac:dyDescent="0.3">
      <c r="H4224" s="7"/>
    </row>
    <row r="4225" spans="8:8" x14ac:dyDescent="0.3">
      <c r="H4225" s="7"/>
    </row>
    <row r="4226" spans="8:8" x14ac:dyDescent="0.3">
      <c r="H4226" s="7"/>
    </row>
    <row r="4227" spans="8:8" x14ac:dyDescent="0.3">
      <c r="H4227" s="7"/>
    </row>
    <row r="4228" spans="8:8" x14ac:dyDescent="0.3">
      <c r="H4228" s="7"/>
    </row>
    <row r="4229" spans="8:8" x14ac:dyDescent="0.3">
      <c r="H4229" s="7"/>
    </row>
    <row r="4230" spans="8:8" x14ac:dyDescent="0.3">
      <c r="H4230" s="7"/>
    </row>
    <row r="4231" spans="8:8" x14ac:dyDescent="0.3">
      <c r="H4231" s="7"/>
    </row>
    <row r="4232" spans="8:8" x14ac:dyDescent="0.3">
      <c r="H4232" s="7"/>
    </row>
    <row r="4233" spans="8:8" x14ac:dyDescent="0.3">
      <c r="H4233" s="7"/>
    </row>
    <row r="4234" spans="8:8" x14ac:dyDescent="0.3">
      <c r="H4234" s="7"/>
    </row>
    <row r="4235" spans="8:8" x14ac:dyDescent="0.3">
      <c r="H4235" s="7"/>
    </row>
    <row r="4236" spans="8:8" x14ac:dyDescent="0.3">
      <c r="H4236" s="7"/>
    </row>
    <row r="4237" spans="8:8" x14ac:dyDescent="0.3">
      <c r="H4237" s="7"/>
    </row>
    <row r="4238" spans="8:8" x14ac:dyDescent="0.3">
      <c r="H4238" s="7"/>
    </row>
    <row r="4239" spans="8:8" x14ac:dyDescent="0.3">
      <c r="H4239" s="7"/>
    </row>
    <row r="4240" spans="8:8" x14ac:dyDescent="0.3">
      <c r="H4240" s="7"/>
    </row>
    <row r="4241" spans="8:8" x14ac:dyDescent="0.3">
      <c r="H4241" s="7"/>
    </row>
    <row r="4242" spans="8:8" x14ac:dyDescent="0.3">
      <c r="H4242" s="7"/>
    </row>
    <row r="4243" spans="8:8" x14ac:dyDescent="0.3">
      <c r="H4243" s="7"/>
    </row>
    <row r="4244" spans="8:8" x14ac:dyDescent="0.3">
      <c r="H4244" s="7"/>
    </row>
    <row r="4245" spans="8:8" x14ac:dyDescent="0.3">
      <c r="H4245" s="7"/>
    </row>
    <row r="4246" spans="8:8" x14ac:dyDescent="0.3">
      <c r="H4246" s="7"/>
    </row>
    <row r="4247" spans="8:8" x14ac:dyDescent="0.3">
      <c r="H4247" s="7"/>
    </row>
    <row r="4248" spans="8:8" x14ac:dyDescent="0.3">
      <c r="H4248" s="7"/>
    </row>
    <row r="4249" spans="8:8" x14ac:dyDescent="0.3">
      <c r="H4249" s="7"/>
    </row>
    <row r="4250" spans="8:8" x14ac:dyDescent="0.3">
      <c r="H4250" s="7"/>
    </row>
    <row r="4251" spans="8:8" x14ac:dyDescent="0.3">
      <c r="H4251" s="7"/>
    </row>
    <row r="4252" spans="8:8" x14ac:dyDescent="0.3">
      <c r="H4252" s="7"/>
    </row>
    <row r="4253" spans="8:8" x14ac:dyDescent="0.3">
      <c r="H4253" s="7"/>
    </row>
    <row r="4254" spans="8:8" x14ac:dyDescent="0.3">
      <c r="H4254" s="7"/>
    </row>
    <row r="4255" spans="8:8" x14ac:dyDescent="0.3">
      <c r="H4255" s="7"/>
    </row>
    <row r="4256" spans="8:8" x14ac:dyDescent="0.3">
      <c r="H4256" s="7"/>
    </row>
    <row r="4257" spans="8:8" x14ac:dyDescent="0.3">
      <c r="H4257" s="7"/>
    </row>
    <row r="4258" spans="8:8" x14ac:dyDescent="0.3">
      <c r="H4258" s="7"/>
    </row>
    <row r="4259" spans="8:8" x14ac:dyDescent="0.3">
      <c r="H4259" s="7"/>
    </row>
    <row r="4260" spans="8:8" x14ac:dyDescent="0.3">
      <c r="H4260" s="7"/>
    </row>
    <row r="4261" spans="8:8" x14ac:dyDescent="0.3">
      <c r="H4261" s="7"/>
    </row>
    <row r="4262" spans="8:8" x14ac:dyDescent="0.3">
      <c r="H4262" s="7"/>
    </row>
    <row r="4263" spans="8:8" x14ac:dyDescent="0.3">
      <c r="H4263" s="7"/>
    </row>
    <row r="4264" spans="8:8" x14ac:dyDescent="0.3">
      <c r="H4264" s="7"/>
    </row>
    <row r="4265" spans="8:8" x14ac:dyDescent="0.3">
      <c r="H4265" s="7"/>
    </row>
    <row r="4266" spans="8:8" x14ac:dyDescent="0.3">
      <c r="H4266" s="7"/>
    </row>
    <row r="4267" spans="8:8" x14ac:dyDescent="0.3">
      <c r="H4267" s="7"/>
    </row>
    <row r="4268" spans="8:8" x14ac:dyDescent="0.3">
      <c r="H4268" s="7"/>
    </row>
    <row r="4269" spans="8:8" x14ac:dyDescent="0.3">
      <c r="H4269" s="7"/>
    </row>
    <row r="4270" spans="8:8" x14ac:dyDescent="0.3">
      <c r="H4270" s="7"/>
    </row>
    <row r="4271" spans="8:8" x14ac:dyDescent="0.3">
      <c r="H4271" s="7"/>
    </row>
    <row r="4272" spans="8:8" x14ac:dyDescent="0.3">
      <c r="H4272" s="7"/>
    </row>
    <row r="4273" spans="8:8" x14ac:dyDescent="0.3">
      <c r="H4273" s="7"/>
    </row>
    <row r="4274" spans="8:8" x14ac:dyDescent="0.3">
      <c r="H4274" s="7"/>
    </row>
    <row r="4275" spans="8:8" x14ac:dyDescent="0.3">
      <c r="H4275" s="7"/>
    </row>
    <row r="4276" spans="8:8" x14ac:dyDescent="0.3">
      <c r="H4276" s="7"/>
    </row>
    <row r="4277" spans="8:8" x14ac:dyDescent="0.3">
      <c r="H4277" s="7"/>
    </row>
    <row r="4278" spans="8:8" x14ac:dyDescent="0.3">
      <c r="H4278" s="7"/>
    </row>
    <row r="4279" spans="8:8" x14ac:dyDescent="0.3">
      <c r="H4279" s="7"/>
    </row>
    <row r="4280" spans="8:8" x14ac:dyDescent="0.3">
      <c r="H4280" s="7"/>
    </row>
    <row r="4281" spans="8:8" x14ac:dyDescent="0.3">
      <c r="H4281" s="7"/>
    </row>
    <row r="4282" spans="8:8" x14ac:dyDescent="0.3">
      <c r="H4282" s="7"/>
    </row>
    <row r="4283" spans="8:8" x14ac:dyDescent="0.3">
      <c r="H4283" s="7"/>
    </row>
    <row r="4284" spans="8:8" x14ac:dyDescent="0.3">
      <c r="H4284" s="7"/>
    </row>
    <row r="4285" spans="8:8" x14ac:dyDescent="0.3">
      <c r="H4285" s="7"/>
    </row>
    <row r="4286" spans="8:8" x14ac:dyDescent="0.3">
      <c r="H4286" s="7"/>
    </row>
    <row r="4287" spans="8:8" x14ac:dyDescent="0.3">
      <c r="H4287" s="7"/>
    </row>
    <row r="4288" spans="8:8" x14ac:dyDescent="0.3">
      <c r="H4288" s="7"/>
    </row>
    <row r="4289" spans="8:8" x14ac:dyDescent="0.3">
      <c r="H4289" s="7"/>
    </row>
    <row r="4290" spans="8:8" x14ac:dyDescent="0.3">
      <c r="H4290" s="7"/>
    </row>
    <row r="4291" spans="8:8" x14ac:dyDescent="0.3">
      <c r="H4291" s="7"/>
    </row>
    <row r="4292" spans="8:8" x14ac:dyDescent="0.3">
      <c r="H4292" s="7"/>
    </row>
    <row r="4293" spans="8:8" x14ac:dyDescent="0.3">
      <c r="H4293" s="7"/>
    </row>
    <row r="4294" spans="8:8" x14ac:dyDescent="0.3">
      <c r="H4294" s="7"/>
    </row>
    <row r="4295" spans="8:8" x14ac:dyDescent="0.3">
      <c r="H4295" s="7"/>
    </row>
    <row r="4296" spans="8:8" x14ac:dyDescent="0.3">
      <c r="H4296" s="7"/>
    </row>
    <row r="4297" spans="8:8" x14ac:dyDescent="0.3">
      <c r="H4297" s="7"/>
    </row>
    <row r="4298" spans="8:8" x14ac:dyDescent="0.3">
      <c r="H4298" s="7"/>
    </row>
    <row r="4299" spans="8:8" x14ac:dyDescent="0.3">
      <c r="H4299" s="7"/>
    </row>
    <row r="4300" spans="8:8" x14ac:dyDescent="0.3">
      <c r="H4300" s="7"/>
    </row>
    <row r="4301" spans="8:8" x14ac:dyDescent="0.3">
      <c r="H4301" s="7"/>
    </row>
    <row r="4302" spans="8:8" x14ac:dyDescent="0.3">
      <c r="H4302" s="7"/>
    </row>
    <row r="4303" spans="8:8" x14ac:dyDescent="0.3">
      <c r="H4303" s="7"/>
    </row>
    <row r="4304" spans="8:8" x14ac:dyDescent="0.3">
      <c r="H4304" s="7"/>
    </row>
    <row r="4305" spans="8:8" x14ac:dyDescent="0.3">
      <c r="H4305" s="7"/>
    </row>
    <row r="4306" spans="8:8" x14ac:dyDescent="0.3">
      <c r="H4306" s="7"/>
    </row>
    <row r="4307" spans="8:8" x14ac:dyDescent="0.3">
      <c r="H4307" s="7"/>
    </row>
    <row r="4308" spans="8:8" x14ac:dyDescent="0.3">
      <c r="H4308" s="7"/>
    </row>
    <row r="4309" spans="8:8" x14ac:dyDescent="0.3">
      <c r="H4309" s="7"/>
    </row>
    <row r="4310" spans="8:8" x14ac:dyDescent="0.3">
      <c r="H4310" s="7"/>
    </row>
    <row r="4311" spans="8:8" x14ac:dyDescent="0.3">
      <c r="H4311" s="7"/>
    </row>
    <row r="4312" spans="8:8" x14ac:dyDescent="0.3">
      <c r="H4312" s="7"/>
    </row>
    <row r="4313" spans="8:8" x14ac:dyDescent="0.3">
      <c r="H4313" s="7"/>
    </row>
    <row r="4314" spans="8:8" x14ac:dyDescent="0.3">
      <c r="H4314" s="7"/>
    </row>
    <row r="4315" spans="8:8" x14ac:dyDescent="0.3">
      <c r="H4315" s="7"/>
    </row>
    <row r="4316" spans="8:8" x14ac:dyDescent="0.3">
      <c r="H4316" s="7"/>
    </row>
    <row r="4317" spans="8:8" x14ac:dyDescent="0.3">
      <c r="H4317" s="7"/>
    </row>
    <row r="4318" spans="8:8" x14ac:dyDescent="0.3">
      <c r="H4318" s="7"/>
    </row>
    <row r="4319" spans="8:8" x14ac:dyDescent="0.3">
      <c r="H4319" s="7"/>
    </row>
    <row r="4320" spans="8:8" x14ac:dyDescent="0.3">
      <c r="H4320" s="7"/>
    </row>
    <row r="4321" spans="8:8" x14ac:dyDescent="0.3">
      <c r="H4321" s="7"/>
    </row>
    <row r="4322" spans="8:8" x14ac:dyDescent="0.3">
      <c r="H4322" s="7"/>
    </row>
    <row r="4323" spans="8:8" x14ac:dyDescent="0.3">
      <c r="H4323" s="7"/>
    </row>
    <row r="4324" spans="8:8" x14ac:dyDescent="0.3">
      <c r="H4324" s="7"/>
    </row>
    <row r="4325" spans="8:8" x14ac:dyDescent="0.3">
      <c r="H4325" s="7"/>
    </row>
    <row r="4326" spans="8:8" x14ac:dyDescent="0.3">
      <c r="H4326" s="7"/>
    </row>
    <row r="4327" spans="8:8" x14ac:dyDescent="0.3">
      <c r="H4327" s="7"/>
    </row>
    <row r="4328" spans="8:8" x14ac:dyDescent="0.3">
      <c r="H4328" s="7"/>
    </row>
    <row r="4329" spans="8:8" x14ac:dyDescent="0.3">
      <c r="H4329" s="7"/>
    </row>
    <row r="4330" spans="8:8" x14ac:dyDescent="0.3">
      <c r="H4330" s="7"/>
    </row>
    <row r="4331" spans="8:8" x14ac:dyDescent="0.3">
      <c r="H4331" s="7"/>
    </row>
    <row r="4332" spans="8:8" x14ac:dyDescent="0.3">
      <c r="H4332" s="7"/>
    </row>
    <row r="4333" spans="8:8" x14ac:dyDescent="0.3">
      <c r="H4333" s="7"/>
    </row>
    <row r="4334" spans="8:8" x14ac:dyDescent="0.3">
      <c r="H4334" s="7"/>
    </row>
    <row r="4335" spans="8:8" x14ac:dyDescent="0.3">
      <c r="H4335" s="7"/>
    </row>
    <row r="4336" spans="8:8" x14ac:dyDescent="0.3">
      <c r="H4336" s="7"/>
    </row>
    <row r="4337" spans="8:8" x14ac:dyDescent="0.3">
      <c r="H4337" s="7"/>
    </row>
    <row r="4338" spans="8:8" x14ac:dyDescent="0.3">
      <c r="H4338" s="7"/>
    </row>
    <row r="4339" spans="8:8" x14ac:dyDescent="0.3">
      <c r="H4339" s="7"/>
    </row>
    <row r="4340" spans="8:8" x14ac:dyDescent="0.3">
      <c r="H4340" s="7"/>
    </row>
    <row r="4341" spans="8:8" x14ac:dyDescent="0.3">
      <c r="H4341" s="7"/>
    </row>
    <row r="4342" spans="8:8" x14ac:dyDescent="0.3">
      <c r="H4342" s="7"/>
    </row>
    <row r="4343" spans="8:8" x14ac:dyDescent="0.3">
      <c r="H4343" s="7"/>
    </row>
    <row r="4344" spans="8:8" x14ac:dyDescent="0.3">
      <c r="H4344" s="7"/>
    </row>
    <row r="4345" spans="8:8" x14ac:dyDescent="0.3">
      <c r="H4345" s="7"/>
    </row>
    <row r="4346" spans="8:8" x14ac:dyDescent="0.3">
      <c r="H4346" s="7"/>
    </row>
    <row r="4347" spans="8:8" x14ac:dyDescent="0.3">
      <c r="H4347" s="7"/>
    </row>
    <row r="4348" spans="8:8" x14ac:dyDescent="0.3">
      <c r="H4348" s="7"/>
    </row>
    <row r="4349" spans="8:8" x14ac:dyDescent="0.3">
      <c r="H4349" s="7"/>
    </row>
    <row r="4350" spans="8:8" x14ac:dyDescent="0.3">
      <c r="H4350" s="7"/>
    </row>
    <row r="4351" spans="8:8" x14ac:dyDescent="0.3">
      <c r="H4351" s="7"/>
    </row>
    <row r="4352" spans="8:8" x14ac:dyDescent="0.3">
      <c r="H4352" s="7"/>
    </row>
    <row r="4353" spans="8:8" x14ac:dyDescent="0.3">
      <c r="H4353" s="7"/>
    </row>
    <row r="4354" spans="8:8" x14ac:dyDescent="0.3">
      <c r="H4354" s="7"/>
    </row>
    <row r="4355" spans="8:8" x14ac:dyDescent="0.3">
      <c r="H4355" s="7"/>
    </row>
    <row r="4356" spans="8:8" x14ac:dyDescent="0.3">
      <c r="H4356" s="7"/>
    </row>
    <row r="4357" spans="8:8" x14ac:dyDescent="0.3">
      <c r="H4357" s="7"/>
    </row>
    <row r="4358" spans="8:8" x14ac:dyDescent="0.3">
      <c r="H4358" s="7"/>
    </row>
    <row r="4359" spans="8:8" x14ac:dyDescent="0.3">
      <c r="H4359" s="7"/>
    </row>
    <row r="4360" spans="8:8" x14ac:dyDescent="0.3">
      <c r="H4360" s="7"/>
    </row>
    <row r="4361" spans="8:8" x14ac:dyDescent="0.3">
      <c r="H4361" s="7"/>
    </row>
    <row r="4362" spans="8:8" x14ac:dyDescent="0.3">
      <c r="H4362" s="7"/>
    </row>
    <row r="4363" spans="8:8" x14ac:dyDescent="0.3">
      <c r="H4363" s="7"/>
    </row>
    <row r="4364" spans="8:8" x14ac:dyDescent="0.3">
      <c r="H4364" s="7"/>
    </row>
    <row r="4365" spans="8:8" x14ac:dyDescent="0.3">
      <c r="H4365" s="7"/>
    </row>
    <row r="4366" spans="8:8" x14ac:dyDescent="0.3">
      <c r="H4366" s="7"/>
    </row>
    <row r="4367" spans="8:8" x14ac:dyDescent="0.3">
      <c r="H4367" s="7"/>
    </row>
    <row r="4368" spans="8:8" x14ac:dyDescent="0.3">
      <c r="H4368" s="7"/>
    </row>
    <row r="4369" spans="8:8" x14ac:dyDescent="0.3">
      <c r="H4369" s="7"/>
    </row>
    <row r="4370" spans="8:8" x14ac:dyDescent="0.3">
      <c r="H4370" s="7"/>
    </row>
    <row r="4371" spans="8:8" x14ac:dyDescent="0.3">
      <c r="H4371" s="7"/>
    </row>
    <row r="4372" spans="8:8" x14ac:dyDescent="0.3">
      <c r="H4372" s="7"/>
    </row>
    <row r="4373" spans="8:8" x14ac:dyDescent="0.3">
      <c r="H4373" s="7"/>
    </row>
    <row r="4374" spans="8:8" x14ac:dyDescent="0.3">
      <c r="H4374" s="7"/>
    </row>
    <row r="4375" spans="8:8" x14ac:dyDescent="0.3">
      <c r="H4375" s="7"/>
    </row>
    <row r="4376" spans="8:8" x14ac:dyDescent="0.3">
      <c r="H4376" s="7"/>
    </row>
    <row r="4377" spans="8:8" x14ac:dyDescent="0.3">
      <c r="H4377" s="7"/>
    </row>
    <row r="4378" spans="8:8" x14ac:dyDescent="0.3">
      <c r="H4378" s="7"/>
    </row>
    <row r="4379" spans="8:8" x14ac:dyDescent="0.3">
      <c r="H4379" s="7"/>
    </row>
    <row r="4380" spans="8:8" x14ac:dyDescent="0.3">
      <c r="H4380" s="7"/>
    </row>
    <row r="4381" spans="8:8" x14ac:dyDescent="0.3">
      <c r="H4381" s="7"/>
    </row>
    <row r="4382" spans="8:8" x14ac:dyDescent="0.3">
      <c r="H4382" s="7"/>
    </row>
    <row r="4383" spans="8:8" x14ac:dyDescent="0.3">
      <c r="H4383" s="7"/>
    </row>
    <row r="4384" spans="8:8" x14ac:dyDescent="0.3">
      <c r="H4384" s="7"/>
    </row>
    <row r="4385" spans="8:8" x14ac:dyDescent="0.3">
      <c r="H4385" s="7"/>
    </row>
    <row r="4386" spans="8:8" x14ac:dyDescent="0.3">
      <c r="H4386" s="7"/>
    </row>
    <row r="4387" spans="8:8" x14ac:dyDescent="0.3">
      <c r="H4387" s="7"/>
    </row>
    <row r="4388" spans="8:8" x14ac:dyDescent="0.3">
      <c r="H4388" s="7"/>
    </row>
    <row r="4389" spans="8:8" x14ac:dyDescent="0.3">
      <c r="H4389" s="7"/>
    </row>
    <row r="4390" spans="8:8" x14ac:dyDescent="0.3">
      <c r="H4390" s="7"/>
    </row>
    <row r="4391" spans="8:8" x14ac:dyDescent="0.3">
      <c r="H4391" s="7"/>
    </row>
    <row r="4392" spans="8:8" x14ac:dyDescent="0.3">
      <c r="H4392" s="7"/>
    </row>
    <row r="4393" spans="8:8" x14ac:dyDescent="0.3">
      <c r="H4393" s="7"/>
    </row>
    <row r="4394" spans="8:8" x14ac:dyDescent="0.3">
      <c r="H4394" s="7"/>
    </row>
    <row r="4395" spans="8:8" x14ac:dyDescent="0.3">
      <c r="H4395" s="7"/>
    </row>
    <row r="4396" spans="8:8" x14ac:dyDescent="0.3">
      <c r="H4396" s="7"/>
    </row>
    <row r="4397" spans="8:8" x14ac:dyDescent="0.3">
      <c r="H4397" s="7"/>
    </row>
    <row r="4398" spans="8:8" x14ac:dyDescent="0.3">
      <c r="H4398" s="7"/>
    </row>
    <row r="4399" spans="8:8" x14ac:dyDescent="0.3">
      <c r="H4399" s="7"/>
    </row>
    <row r="4400" spans="8:8" x14ac:dyDescent="0.3">
      <c r="H4400" s="7"/>
    </row>
    <row r="4401" spans="8:8" x14ac:dyDescent="0.3">
      <c r="H4401" s="7"/>
    </row>
    <row r="4402" spans="8:8" x14ac:dyDescent="0.3">
      <c r="H4402" s="7"/>
    </row>
    <row r="4403" spans="8:8" x14ac:dyDescent="0.3">
      <c r="H4403" s="7"/>
    </row>
    <row r="4404" spans="8:8" x14ac:dyDescent="0.3">
      <c r="H4404" s="7"/>
    </row>
    <row r="4405" spans="8:8" x14ac:dyDescent="0.3">
      <c r="H4405" s="7"/>
    </row>
  </sheetData>
  <mergeCells count="219">
    <mergeCell ref="A3:A276"/>
    <mergeCell ref="H3:H276"/>
    <mergeCell ref="A278:A552"/>
    <mergeCell ref="H278:H552"/>
    <mergeCell ref="A554:A827"/>
    <mergeCell ref="H554:H827"/>
    <mergeCell ref="A829:A1102"/>
    <mergeCell ref="F835:F841"/>
    <mergeCell ref="F842:F848"/>
    <mergeCell ref="F849:F855"/>
    <mergeCell ref="F856:F862"/>
    <mergeCell ref="F863:F869"/>
    <mergeCell ref="F870:F876"/>
    <mergeCell ref="F877:F883"/>
    <mergeCell ref="F884:F890"/>
    <mergeCell ref="F891:F897"/>
    <mergeCell ref="F940:F946"/>
    <mergeCell ref="F947:F953"/>
    <mergeCell ref="F954:F960"/>
    <mergeCell ref="F961:F967"/>
    <mergeCell ref="F968:F974"/>
    <mergeCell ref="F975:F981"/>
    <mergeCell ref="F898:F904"/>
    <mergeCell ref="F905:F911"/>
    <mergeCell ref="F912:F918"/>
    <mergeCell ref="F919:F925"/>
    <mergeCell ref="F926:F932"/>
    <mergeCell ref="F933:F939"/>
    <mergeCell ref="F1087:F1093"/>
    <mergeCell ref="F1094:F1100"/>
    <mergeCell ref="F1024:F1030"/>
    <mergeCell ref="F1031:F1037"/>
    <mergeCell ref="F1038:F1044"/>
    <mergeCell ref="F1045:F1051"/>
    <mergeCell ref="F1052:F1058"/>
    <mergeCell ref="F1059:F1065"/>
    <mergeCell ref="F982:F988"/>
    <mergeCell ref="F989:F995"/>
    <mergeCell ref="F996:F1002"/>
    <mergeCell ref="F1003:F1009"/>
    <mergeCell ref="F1010:F1016"/>
    <mergeCell ref="F1017:F1023"/>
    <mergeCell ref="F1200:F1206"/>
    <mergeCell ref="F1207:F1213"/>
    <mergeCell ref="F1214:F1220"/>
    <mergeCell ref="F1221:F1227"/>
    <mergeCell ref="F1228:F1234"/>
    <mergeCell ref="F1235:F1241"/>
    <mergeCell ref="F1151:F1157"/>
    <mergeCell ref="F1158:F1164"/>
    <mergeCell ref="H829:H1102"/>
    <mergeCell ref="H1104:H1377"/>
    <mergeCell ref="F1165:F1171"/>
    <mergeCell ref="F1172:F1178"/>
    <mergeCell ref="F1179:F1185"/>
    <mergeCell ref="F1186:F1192"/>
    <mergeCell ref="F1193:F1199"/>
    <mergeCell ref="F1109:F1115"/>
    <mergeCell ref="F1116:F1122"/>
    <mergeCell ref="F1123:F1129"/>
    <mergeCell ref="F1130:F1136"/>
    <mergeCell ref="F1137:F1143"/>
    <mergeCell ref="F1144:F1150"/>
    <mergeCell ref="F1066:F1072"/>
    <mergeCell ref="F1073:F1079"/>
    <mergeCell ref="F1080:F1086"/>
    <mergeCell ref="F1284:F1290"/>
    <mergeCell ref="F1291:F1297"/>
    <mergeCell ref="F1298:F1304"/>
    <mergeCell ref="F1305:F1311"/>
    <mergeCell ref="F1312:F1318"/>
    <mergeCell ref="F1319:F1325"/>
    <mergeCell ref="F1242:F1248"/>
    <mergeCell ref="F1249:F1255"/>
    <mergeCell ref="F1256:F1262"/>
    <mergeCell ref="F1263:F1269"/>
    <mergeCell ref="F1270:F1276"/>
    <mergeCell ref="F1277:F1283"/>
    <mergeCell ref="F1368:F1374"/>
    <mergeCell ref="F1383:F1389"/>
    <mergeCell ref="A1379:A1653"/>
    <mergeCell ref="F1390:F1396"/>
    <mergeCell ref="F1397:F1403"/>
    <mergeCell ref="F1404:F1410"/>
    <mergeCell ref="F1411:F1417"/>
    <mergeCell ref="F1418:F1424"/>
    <mergeCell ref="F1326:F1332"/>
    <mergeCell ref="F1333:F1339"/>
    <mergeCell ref="F1340:F1346"/>
    <mergeCell ref="F1347:F1353"/>
    <mergeCell ref="F1354:F1360"/>
    <mergeCell ref="F1361:F1367"/>
    <mergeCell ref="A1104:A1377"/>
    <mergeCell ref="F1488:F1494"/>
    <mergeCell ref="F1495:F1501"/>
    <mergeCell ref="F1502:F1508"/>
    <mergeCell ref="F1425:F1431"/>
    <mergeCell ref="F1432:F1438"/>
    <mergeCell ref="F1439:F1445"/>
    <mergeCell ref="F1446:F1452"/>
    <mergeCell ref="F1453:F1459"/>
    <mergeCell ref="F1460:F1466"/>
    <mergeCell ref="A1655:A1928"/>
    <mergeCell ref="F1657:F1663"/>
    <mergeCell ref="F1664:F1670"/>
    <mergeCell ref="F1671:F1677"/>
    <mergeCell ref="F1678:F1684"/>
    <mergeCell ref="F1593:F1599"/>
    <mergeCell ref="F1600:F1606"/>
    <mergeCell ref="F1607:F1613"/>
    <mergeCell ref="F1614:F1620"/>
    <mergeCell ref="F1621:F1627"/>
    <mergeCell ref="F1628:F1634"/>
    <mergeCell ref="F1685:F1691"/>
    <mergeCell ref="F1692:F1698"/>
    <mergeCell ref="F1699:F1705"/>
    <mergeCell ref="F1706:F1712"/>
    <mergeCell ref="F1713:F1719"/>
    <mergeCell ref="F1720:F1726"/>
    <mergeCell ref="F1635:F1641"/>
    <mergeCell ref="F1642:F1648"/>
    <mergeCell ref="H1379:H1653"/>
    <mergeCell ref="F1551:F1557"/>
    <mergeCell ref="F1558:F1564"/>
    <mergeCell ref="F1565:F1571"/>
    <mergeCell ref="F1572:F1578"/>
    <mergeCell ref="F1579:F1585"/>
    <mergeCell ref="F1586:F1592"/>
    <mergeCell ref="F1509:F1515"/>
    <mergeCell ref="F1516:F1522"/>
    <mergeCell ref="F1523:F1529"/>
    <mergeCell ref="F1530:F1536"/>
    <mergeCell ref="F1537:F1543"/>
    <mergeCell ref="F1544:F1550"/>
    <mergeCell ref="F1467:F1473"/>
    <mergeCell ref="F1474:F1480"/>
    <mergeCell ref="F1481:F1487"/>
    <mergeCell ref="F1839:F1845"/>
    <mergeCell ref="F1846:F1852"/>
    <mergeCell ref="F1769:F1775"/>
    <mergeCell ref="F1776:F1782"/>
    <mergeCell ref="F1783:F1789"/>
    <mergeCell ref="F1790:F1796"/>
    <mergeCell ref="F1797:F1803"/>
    <mergeCell ref="F1804:F1810"/>
    <mergeCell ref="F1727:F1733"/>
    <mergeCell ref="F1734:F1740"/>
    <mergeCell ref="F1741:F1747"/>
    <mergeCell ref="F1748:F1754"/>
    <mergeCell ref="F1755:F1761"/>
    <mergeCell ref="F1762:F1768"/>
    <mergeCell ref="F1938:F1944"/>
    <mergeCell ref="H1655:H1928"/>
    <mergeCell ref="A1930:A2203"/>
    <mergeCell ref="F1945:F1951"/>
    <mergeCell ref="F1952:F1958"/>
    <mergeCell ref="F1959:F1965"/>
    <mergeCell ref="F1966:F1972"/>
    <mergeCell ref="F1973:F1979"/>
    <mergeCell ref="F1895:F1901"/>
    <mergeCell ref="F1902:F1908"/>
    <mergeCell ref="F1909:F1915"/>
    <mergeCell ref="F1916:F1922"/>
    <mergeCell ref="F1931:F1937"/>
    <mergeCell ref="F1853:F1859"/>
    <mergeCell ref="F1860:F1866"/>
    <mergeCell ref="F1867:F1873"/>
    <mergeCell ref="F1874:F1880"/>
    <mergeCell ref="F1881:F1887"/>
    <mergeCell ref="F1888:F1894"/>
    <mergeCell ref="F1811:F1817"/>
    <mergeCell ref="F1818:F1824"/>
    <mergeCell ref="F1825:F1831"/>
    <mergeCell ref="F1832:F1838"/>
    <mergeCell ref="F2099:F2105"/>
    <mergeCell ref="F2022:F2028"/>
    <mergeCell ref="F2029:F2035"/>
    <mergeCell ref="F2036:F2042"/>
    <mergeCell ref="F2043:F2049"/>
    <mergeCell ref="F2050:F2056"/>
    <mergeCell ref="F2057:F2063"/>
    <mergeCell ref="F1980:F1986"/>
    <mergeCell ref="F1987:F1993"/>
    <mergeCell ref="F1994:F2000"/>
    <mergeCell ref="F2001:F2007"/>
    <mergeCell ref="F2008:F2014"/>
    <mergeCell ref="F2015:F2021"/>
    <mergeCell ref="A2205:A2478"/>
    <mergeCell ref="H2205:H2478"/>
    <mergeCell ref="A2480:A2754"/>
    <mergeCell ref="H2480:H2754"/>
    <mergeCell ref="F2190:F2196"/>
    <mergeCell ref="H1930:H2203"/>
    <mergeCell ref="F2148:F2154"/>
    <mergeCell ref="F2155:F2161"/>
    <mergeCell ref="F2162:F2168"/>
    <mergeCell ref="F2169:F2175"/>
    <mergeCell ref="F2176:F2182"/>
    <mergeCell ref="F2183:F2189"/>
    <mergeCell ref="F2106:F2112"/>
    <mergeCell ref="F2113:F2119"/>
    <mergeCell ref="F2120:F2126"/>
    <mergeCell ref="F2127:F2133"/>
    <mergeCell ref="F2134:F2140"/>
    <mergeCell ref="F2141:F2147"/>
    <mergeCell ref="F2064:F2070"/>
    <mergeCell ref="F2071:F2077"/>
    <mergeCell ref="F2078:F2084"/>
    <mergeCell ref="F2085:F2091"/>
    <mergeCell ref="F2092:F2098"/>
    <mergeCell ref="A3857:A4130"/>
    <mergeCell ref="H3857:H4130"/>
    <mergeCell ref="A3306:A3579"/>
    <mergeCell ref="A3581:A3855"/>
    <mergeCell ref="H3306:H3855"/>
    <mergeCell ref="A2756:A3029"/>
    <mergeCell ref="H2756:H3029"/>
    <mergeCell ref="A3031:A3304"/>
    <mergeCell ref="H3031:H3304"/>
  </mergeCells>
  <pageMargins left="0.7" right="0.7" top="0.75" bottom="0.75" header="0.3" footer="0.3"/>
  <ignoredErrors>
    <ignoredError sqref="E553:F553 D277:E277 E8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1C60-3845-4C4A-8CB8-E4DC6A84CFFA}">
  <dimension ref="A1:H4390"/>
  <sheetViews>
    <sheetView workbookViewId="0">
      <selection activeCell="B2" sqref="B2"/>
    </sheetView>
  </sheetViews>
  <sheetFormatPr defaultRowHeight="14.4" x14ac:dyDescent="0.3"/>
  <cols>
    <col min="2" max="2" width="19.21875" customWidth="1"/>
    <col min="3" max="3" width="14.5546875" customWidth="1"/>
    <col min="4" max="4" width="11.33203125" customWidth="1"/>
    <col min="5" max="5" width="12.77734375" customWidth="1"/>
    <col min="6" max="6" width="20.33203125" customWidth="1"/>
    <col min="7" max="7" width="22.33203125" customWidth="1"/>
    <col min="8" max="8" width="30" customWidth="1"/>
  </cols>
  <sheetData>
    <row r="1" spans="1:8" ht="15" thickBot="1" x14ac:dyDescent="0.35"/>
    <row r="2" spans="1:8" x14ac:dyDescent="0.3">
      <c r="A2" s="27" t="s">
        <v>10</v>
      </c>
      <c r="B2" s="28" t="s">
        <v>11</v>
      </c>
      <c r="C2" s="29" t="s">
        <v>12</v>
      </c>
      <c r="D2" s="30" t="s">
        <v>13</v>
      </c>
      <c r="E2" s="30" t="s">
        <v>14</v>
      </c>
      <c r="F2" s="31" t="s">
        <v>15</v>
      </c>
      <c r="G2" s="31" t="s">
        <v>16</v>
      </c>
      <c r="H2" s="32" t="s">
        <v>17</v>
      </c>
    </row>
    <row r="3" spans="1:8" x14ac:dyDescent="0.3">
      <c r="A3" s="35" t="s">
        <v>9</v>
      </c>
      <c r="B3" s="13">
        <v>38961</v>
      </c>
      <c r="C3" s="10" t="str">
        <f>TEXT(B3, "dddd")</f>
        <v>Friday</v>
      </c>
      <c r="D3" s="10" t="str">
        <f>IF(WEEKDAY(B3,2)&lt;=5,"Орсон","Амарсан")</f>
        <v>Орсон</v>
      </c>
      <c r="E3" s="10" t="str">
        <f>IF(WEEKDAY(B3,2)&lt;=5,"8 цаг","0")</f>
        <v>8 цаг</v>
      </c>
      <c r="F3" s="10" t="str">
        <f>IF(WEEKDAY(B3,2)&lt;=5,"4 цаг","0")</f>
        <v>4 цаг</v>
      </c>
      <c r="G3" s="10" t="str">
        <f>IF(WEEKDAY(B3,2)&lt;=5,"30 минут","0")</f>
        <v>30 минут</v>
      </c>
      <c r="H3" s="37">
        <f>INT((B276-B3+2)/7)</f>
        <v>39</v>
      </c>
    </row>
    <row r="4" spans="1:8" x14ac:dyDescent="0.3">
      <c r="A4" s="35"/>
      <c r="B4" s="13">
        <v>38962</v>
      </c>
      <c r="C4" s="10" t="str">
        <f t="shared" ref="C4:C67" si="0">TEXT(B4, "dddd")</f>
        <v>Saturday</v>
      </c>
      <c r="D4" s="10" t="str">
        <f t="shared" ref="D4:D67" si="1">IF(WEEKDAY(B4,2)&lt;=5,"Орсон","Амарсан")</f>
        <v>Амарсан</v>
      </c>
      <c r="E4" s="10" t="str">
        <f t="shared" ref="E4:E67" si="2">IF(WEEKDAY(B4,2)&lt;=5,"8 цаг","0")</f>
        <v>0</v>
      </c>
      <c r="F4" s="10" t="str">
        <f t="shared" ref="F4:F67" si="3">IF(WEEKDAY(B4,2)&lt;=5,"4 цаг","0")</f>
        <v>0</v>
      </c>
      <c r="G4" s="10" t="str">
        <f t="shared" ref="G4:G67" si="4">IF(WEEKDAY(B4,2)&lt;=5,"30 минут","0")</f>
        <v>0</v>
      </c>
      <c r="H4" s="37"/>
    </row>
    <row r="5" spans="1:8" x14ac:dyDescent="0.3">
      <c r="A5" s="35"/>
      <c r="B5" s="13">
        <v>38963</v>
      </c>
      <c r="C5" s="10" t="str">
        <f t="shared" si="0"/>
        <v>Sunday</v>
      </c>
      <c r="D5" s="10" t="str">
        <f t="shared" si="1"/>
        <v>Амарсан</v>
      </c>
      <c r="E5" s="10" t="str">
        <f t="shared" si="2"/>
        <v>0</v>
      </c>
      <c r="F5" s="10" t="str">
        <f t="shared" si="3"/>
        <v>0</v>
      </c>
      <c r="G5" s="10" t="str">
        <f t="shared" si="4"/>
        <v>0</v>
      </c>
      <c r="H5" s="37"/>
    </row>
    <row r="6" spans="1:8" x14ac:dyDescent="0.3">
      <c r="A6" s="35"/>
      <c r="B6" s="13">
        <v>38964</v>
      </c>
      <c r="C6" s="10" t="str">
        <f t="shared" si="0"/>
        <v>Monday</v>
      </c>
      <c r="D6" s="10" t="str">
        <f t="shared" si="1"/>
        <v>Орсон</v>
      </c>
      <c r="E6" s="10" t="str">
        <f t="shared" si="2"/>
        <v>8 цаг</v>
      </c>
      <c r="F6" s="10" t="str">
        <f t="shared" si="3"/>
        <v>4 цаг</v>
      </c>
      <c r="G6" s="10" t="str">
        <f t="shared" si="4"/>
        <v>30 минут</v>
      </c>
      <c r="H6" s="37"/>
    </row>
    <row r="7" spans="1:8" x14ac:dyDescent="0.3">
      <c r="A7" s="35"/>
      <c r="B7" s="13">
        <v>38965</v>
      </c>
      <c r="C7" s="10" t="str">
        <f t="shared" si="0"/>
        <v>Tuesday</v>
      </c>
      <c r="D7" s="10" t="str">
        <f t="shared" si="1"/>
        <v>Орсон</v>
      </c>
      <c r="E7" s="10" t="str">
        <f t="shared" si="2"/>
        <v>8 цаг</v>
      </c>
      <c r="F7" s="10" t="str">
        <f t="shared" si="3"/>
        <v>4 цаг</v>
      </c>
      <c r="G7" s="10" t="str">
        <f t="shared" si="4"/>
        <v>30 минут</v>
      </c>
      <c r="H7" s="37"/>
    </row>
    <row r="8" spans="1:8" x14ac:dyDescent="0.3">
      <c r="A8" s="35"/>
      <c r="B8" s="13">
        <v>38966</v>
      </c>
      <c r="C8" s="10" t="str">
        <f t="shared" si="0"/>
        <v>Wednesday</v>
      </c>
      <c r="D8" s="10" t="str">
        <f t="shared" si="1"/>
        <v>Орсон</v>
      </c>
      <c r="E8" s="10" t="str">
        <f t="shared" si="2"/>
        <v>8 цаг</v>
      </c>
      <c r="F8" s="10" t="str">
        <f t="shared" si="3"/>
        <v>4 цаг</v>
      </c>
      <c r="G8" s="10" t="str">
        <f t="shared" si="4"/>
        <v>30 минут</v>
      </c>
      <c r="H8" s="37"/>
    </row>
    <row r="9" spans="1:8" x14ac:dyDescent="0.3">
      <c r="A9" s="35"/>
      <c r="B9" s="13">
        <v>38967</v>
      </c>
      <c r="C9" s="10" t="str">
        <f t="shared" si="0"/>
        <v>Thursday</v>
      </c>
      <c r="D9" s="10" t="str">
        <f t="shared" si="1"/>
        <v>Орсон</v>
      </c>
      <c r="E9" s="10" t="str">
        <f t="shared" si="2"/>
        <v>8 цаг</v>
      </c>
      <c r="F9" s="10" t="str">
        <f t="shared" si="3"/>
        <v>4 цаг</v>
      </c>
      <c r="G9" s="10" t="str">
        <f t="shared" si="4"/>
        <v>30 минут</v>
      </c>
      <c r="H9" s="37"/>
    </row>
    <row r="10" spans="1:8" x14ac:dyDescent="0.3">
      <c r="A10" s="35"/>
      <c r="B10" s="13">
        <v>38968</v>
      </c>
      <c r="C10" s="10" t="str">
        <f t="shared" si="0"/>
        <v>Friday</v>
      </c>
      <c r="D10" s="10" t="str">
        <f t="shared" si="1"/>
        <v>Орсон</v>
      </c>
      <c r="E10" s="10" t="str">
        <f t="shared" si="2"/>
        <v>8 цаг</v>
      </c>
      <c r="F10" s="10" t="str">
        <f t="shared" si="3"/>
        <v>4 цаг</v>
      </c>
      <c r="G10" s="10" t="str">
        <f t="shared" si="4"/>
        <v>30 минут</v>
      </c>
      <c r="H10" s="37"/>
    </row>
    <row r="11" spans="1:8" x14ac:dyDescent="0.3">
      <c r="A11" s="35"/>
      <c r="B11" s="13">
        <v>38969</v>
      </c>
      <c r="C11" s="10" t="str">
        <f t="shared" si="0"/>
        <v>Saturday</v>
      </c>
      <c r="D11" s="10" t="str">
        <f t="shared" si="1"/>
        <v>Амарсан</v>
      </c>
      <c r="E11" s="10" t="str">
        <f t="shared" si="2"/>
        <v>0</v>
      </c>
      <c r="F11" s="10" t="str">
        <f t="shared" si="3"/>
        <v>0</v>
      </c>
      <c r="G11" s="10" t="str">
        <f t="shared" si="4"/>
        <v>0</v>
      </c>
      <c r="H11" s="37"/>
    </row>
    <row r="12" spans="1:8" x14ac:dyDescent="0.3">
      <c r="A12" s="35"/>
      <c r="B12" s="13">
        <v>38970</v>
      </c>
      <c r="C12" s="10" t="str">
        <f t="shared" si="0"/>
        <v>Sunday</v>
      </c>
      <c r="D12" s="10" t="str">
        <f t="shared" si="1"/>
        <v>Амарсан</v>
      </c>
      <c r="E12" s="10" t="str">
        <f t="shared" si="2"/>
        <v>0</v>
      </c>
      <c r="F12" s="10" t="str">
        <f t="shared" si="3"/>
        <v>0</v>
      </c>
      <c r="G12" s="10" t="str">
        <f t="shared" si="4"/>
        <v>0</v>
      </c>
      <c r="H12" s="37"/>
    </row>
    <row r="13" spans="1:8" x14ac:dyDescent="0.3">
      <c r="A13" s="35"/>
      <c r="B13" s="13">
        <v>38971</v>
      </c>
      <c r="C13" s="10" t="str">
        <f t="shared" si="0"/>
        <v>Monday</v>
      </c>
      <c r="D13" s="10" t="str">
        <f t="shared" si="1"/>
        <v>Орсон</v>
      </c>
      <c r="E13" s="10" t="str">
        <f t="shared" si="2"/>
        <v>8 цаг</v>
      </c>
      <c r="F13" s="10" t="str">
        <f t="shared" si="3"/>
        <v>4 цаг</v>
      </c>
      <c r="G13" s="10" t="str">
        <f t="shared" si="4"/>
        <v>30 минут</v>
      </c>
      <c r="H13" s="37"/>
    </row>
    <row r="14" spans="1:8" x14ac:dyDescent="0.3">
      <c r="A14" s="35"/>
      <c r="B14" s="13">
        <v>38972</v>
      </c>
      <c r="C14" s="10" t="str">
        <f t="shared" si="0"/>
        <v>Tuesday</v>
      </c>
      <c r="D14" s="10" t="str">
        <f t="shared" si="1"/>
        <v>Орсон</v>
      </c>
      <c r="E14" s="10" t="str">
        <f t="shared" si="2"/>
        <v>8 цаг</v>
      </c>
      <c r="F14" s="10" t="str">
        <f t="shared" si="3"/>
        <v>4 цаг</v>
      </c>
      <c r="G14" s="10" t="str">
        <f t="shared" si="4"/>
        <v>30 минут</v>
      </c>
      <c r="H14" s="37"/>
    </row>
    <row r="15" spans="1:8" x14ac:dyDescent="0.3">
      <c r="A15" s="35"/>
      <c r="B15" s="13">
        <v>38973</v>
      </c>
      <c r="C15" s="10" t="str">
        <f t="shared" si="0"/>
        <v>Wednesday</v>
      </c>
      <c r="D15" s="10" t="str">
        <f t="shared" si="1"/>
        <v>Орсон</v>
      </c>
      <c r="E15" s="10" t="str">
        <f t="shared" si="2"/>
        <v>8 цаг</v>
      </c>
      <c r="F15" s="10" t="str">
        <f t="shared" si="3"/>
        <v>4 цаг</v>
      </c>
      <c r="G15" s="10" t="str">
        <f t="shared" si="4"/>
        <v>30 минут</v>
      </c>
      <c r="H15" s="37"/>
    </row>
    <row r="16" spans="1:8" x14ac:dyDescent="0.3">
      <c r="A16" s="35"/>
      <c r="B16" s="13">
        <v>38974</v>
      </c>
      <c r="C16" s="10" t="str">
        <f t="shared" si="0"/>
        <v>Thursday</v>
      </c>
      <c r="D16" s="10" t="str">
        <f t="shared" si="1"/>
        <v>Орсон</v>
      </c>
      <c r="E16" s="10" t="str">
        <f t="shared" si="2"/>
        <v>8 цаг</v>
      </c>
      <c r="F16" s="10" t="str">
        <f t="shared" si="3"/>
        <v>4 цаг</v>
      </c>
      <c r="G16" s="10" t="str">
        <f t="shared" si="4"/>
        <v>30 минут</v>
      </c>
      <c r="H16" s="37"/>
    </row>
    <row r="17" spans="1:8" x14ac:dyDescent="0.3">
      <c r="A17" s="35"/>
      <c r="B17" s="13">
        <v>38975</v>
      </c>
      <c r="C17" s="10" t="str">
        <f t="shared" si="0"/>
        <v>Friday</v>
      </c>
      <c r="D17" s="10" t="str">
        <f t="shared" si="1"/>
        <v>Орсон</v>
      </c>
      <c r="E17" s="10" t="str">
        <f t="shared" si="2"/>
        <v>8 цаг</v>
      </c>
      <c r="F17" s="10" t="str">
        <f t="shared" si="3"/>
        <v>4 цаг</v>
      </c>
      <c r="G17" s="10" t="str">
        <f t="shared" si="4"/>
        <v>30 минут</v>
      </c>
      <c r="H17" s="37"/>
    </row>
    <row r="18" spans="1:8" x14ac:dyDescent="0.3">
      <c r="A18" s="35"/>
      <c r="B18" s="13">
        <v>38976</v>
      </c>
      <c r="C18" s="10" t="str">
        <f t="shared" si="0"/>
        <v>Saturday</v>
      </c>
      <c r="D18" s="10" t="str">
        <f t="shared" si="1"/>
        <v>Амарсан</v>
      </c>
      <c r="E18" s="10" t="str">
        <f t="shared" si="2"/>
        <v>0</v>
      </c>
      <c r="F18" s="10" t="str">
        <f t="shared" si="3"/>
        <v>0</v>
      </c>
      <c r="G18" s="10" t="str">
        <f t="shared" si="4"/>
        <v>0</v>
      </c>
      <c r="H18" s="37"/>
    </row>
    <row r="19" spans="1:8" x14ac:dyDescent="0.3">
      <c r="A19" s="35"/>
      <c r="B19" s="13">
        <v>38977</v>
      </c>
      <c r="C19" s="10" t="str">
        <f t="shared" si="0"/>
        <v>Sunday</v>
      </c>
      <c r="D19" s="10" t="str">
        <f t="shared" si="1"/>
        <v>Амарсан</v>
      </c>
      <c r="E19" s="10" t="str">
        <f t="shared" si="2"/>
        <v>0</v>
      </c>
      <c r="F19" s="10" t="str">
        <f t="shared" si="3"/>
        <v>0</v>
      </c>
      <c r="G19" s="10" t="str">
        <f t="shared" si="4"/>
        <v>0</v>
      </c>
      <c r="H19" s="37"/>
    </row>
    <row r="20" spans="1:8" x14ac:dyDescent="0.3">
      <c r="A20" s="35"/>
      <c r="B20" s="13">
        <v>38978</v>
      </c>
      <c r="C20" s="10" t="str">
        <f t="shared" si="0"/>
        <v>Monday</v>
      </c>
      <c r="D20" s="10" t="str">
        <f t="shared" si="1"/>
        <v>Орсон</v>
      </c>
      <c r="E20" s="10" t="str">
        <f t="shared" si="2"/>
        <v>8 цаг</v>
      </c>
      <c r="F20" s="10" t="str">
        <f t="shared" si="3"/>
        <v>4 цаг</v>
      </c>
      <c r="G20" s="10" t="str">
        <f t="shared" si="4"/>
        <v>30 минут</v>
      </c>
      <c r="H20" s="37"/>
    </row>
    <row r="21" spans="1:8" x14ac:dyDescent="0.3">
      <c r="A21" s="35"/>
      <c r="B21" s="13">
        <v>38979</v>
      </c>
      <c r="C21" s="10" t="str">
        <f t="shared" si="0"/>
        <v>Tuesday</v>
      </c>
      <c r="D21" s="10" t="str">
        <f t="shared" si="1"/>
        <v>Орсон</v>
      </c>
      <c r="E21" s="10" t="str">
        <f t="shared" si="2"/>
        <v>8 цаг</v>
      </c>
      <c r="F21" s="10" t="str">
        <f t="shared" si="3"/>
        <v>4 цаг</v>
      </c>
      <c r="G21" s="10" t="str">
        <f t="shared" si="4"/>
        <v>30 минут</v>
      </c>
      <c r="H21" s="37"/>
    </row>
    <row r="22" spans="1:8" x14ac:dyDescent="0.3">
      <c r="A22" s="35"/>
      <c r="B22" s="13">
        <v>38980</v>
      </c>
      <c r="C22" s="10" t="str">
        <f t="shared" si="0"/>
        <v>Wednesday</v>
      </c>
      <c r="D22" s="10" t="str">
        <f t="shared" si="1"/>
        <v>Орсон</v>
      </c>
      <c r="E22" s="10" t="str">
        <f t="shared" si="2"/>
        <v>8 цаг</v>
      </c>
      <c r="F22" s="10" t="str">
        <f t="shared" si="3"/>
        <v>4 цаг</v>
      </c>
      <c r="G22" s="10" t="str">
        <f t="shared" si="4"/>
        <v>30 минут</v>
      </c>
      <c r="H22" s="37"/>
    </row>
    <row r="23" spans="1:8" x14ac:dyDescent="0.3">
      <c r="A23" s="35"/>
      <c r="B23" s="13">
        <v>38981</v>
      </c>
      <c r="C23" s="10" t="str">
        <f t="shared" si="0"/>
        <v>Thursday</v>
      </c>
      <c r="D23" s="10" t="str">
        <f t="shared" si="1"/>
        <v>Орсон</v>
      </c>
      <c r="E23" s="10" t="str">
        <f t="shared" si="2"/>
        <v>8 цаг</v>
      </c>
      <c r="F23" s="10" t="str">
        <f t="shared" si="3"/>
        <v>4 цаг</v>
      </c>
      <c r="G23" s="10" t="str">
        <f t="shared" si="4"/>
        <v>30 минут</v>
      </c>
      <c r="H23" s="37"/>
    </row>
    <row r="24" spans="1:8" x14ac:dyDescent="0.3">
      <c r="A24" s="35"/>
      <c r="B24" s="13">
        <v>38982</v>
      </c>
      <c r="C24" s="10" t="str">
        <f t="shared" si="0"/>
        <v>Friday</v>
      </c>
      <c r="D24" s="10" t="str">
        <f t="shared" si="1"/>
        <v>Орсон</v>
      </c>
      <c r="E24" s="10" t="str">
        <f t="shared" si="2"/>
        <v>8 цаг</v>
      </c>
      <c r="F24" s="10" t="str">
        <f t="shared" si="3"/>
        <v>4 цаг</v>
      </c>
      <c r="G24" s="10" t="str">
        <f t="shared" si="4"/>
        <v>30 минут</v>
      </c>
      <c r="H24" s="37"/>
    </row>
    <row r="25" spans="1:8" x14ac:dyDescent="0.3">
      <c r="A25" s="35"/>
      <c r="B25" s="13">
        <v>38983</v>
      </c>
      <c r="C25" s="10" t="str">
        <f t="shared" si="0"/>
        <v>Saturday</v>
      </c>
      <c r="D25" s="10" t="str">
        <f t="shared" si="1"/>
        <v>Амарсан</v>
      </c>
      <c r="E25" s="10" t="str">
        <f t="shared" si="2"/>
        <v>0</v>
      </c>
      <c r="F25" s="10" t="str">
        <f t="shared" si="3"/>
        <v>0</v>
      </c>
      <c r="G25" s="10" t="str">
        <f t="shared" si="4"/>
        <v>0</v>
      </c>
      <c r="H25" s="37"/>
    </row>
    <row r="26" spans="1:8" x14ac:dyDescent="0.3">
      <c r="A26" s="35"/>
      <c r="B26" s="13">
        <v>38984</v>
      </c>
      <c r="C26" s="10" t="str">
        <f t="shared" si="0"/>
        <v>Sunday</v>
      </c>
      <c r="D26" s="10" t="str">
        <f t="shared" si="1"/>
        <v>Амарсан</v>
      </c>
      <c r="E26" s="10" t="str">
        <f t="shared" si="2"/>
        <v>0</v>
      </c>
      <c r="F26" s="10" t="str">
        <f t="shared" si="3"/>
        <v>0</v>
      </c>
      <c r="G26" s="10" t="str">
        <f t="shared" si="4"/>
        <v>0</v>
      </c>
      <c r="H26" s="37"/>
    </row>
    <row r="27" spans="1:8" x14ac:dyDescent="0.3">
      <c r="A27" s="35"/>
      <c r="B27" s="13">
        <v>38985</v>
      </c>
      <c r="C27" s="10" t="str">
        <f t="shared" si="0"/>
        <v>Monday</v>
      </c>
      <c r="D27" s="10" t="str">
        <f t="shared" si="1"/>
        <v>Орсон</v>
      </c>
      <c r="E27" s="10" t="str">
        <f t="shared" si="2"/>
        <v>8 цаг</v>
      </c>
      <c r="F27" s="10" t="str">
        <f t="shared" si="3"/>
        <v>4 цаг</v>
      </c>
      <c r="G27" s="10" t="str">
        <f t="shared" si="4"/>
        <v>30 минут</v>
      </c>
      <c r="H27" s="37"/>
    </row>
    <row r="28" spans="1:8" x14ac:dyDescent="0.3">
      <c r="A28" s="35"/>
      <c r="B28" s="13">
        <v>38986</v>
      </c>
      <c r="C28" s="10" t="str">
        <f t="shared" si="0"/>
        <v>Tuesday</v>
      </c>
      <c r="D28" s="10" t="str">
        <f t="shared" si="1"/>
        <v>Орсон</v>
      </c>
      <c r="E28" s="10" t="str">
        <f t="shared" si="2"/>
        <v>8 цаг</v>
      </c>
      <c r="F28" s="10" t="str">
        <f t="shared" si="3"/>
        <v>4 цаг</v>
      </c>
      <c r="G28" s="10" t="str">
        <f t="shared" si="4"/>
        <v>30 минут</v>
      </c>
      <c r="H28" s="37"/>
    </row>
    <row r="29" spans="1:8" x14ac:dyDescent="0.3">
      <c r="A29" s="35"/>
      <c r="B29" s="13">
        <v>38987</v>
      </c>
      <c r="C29" s="10" t="str">
        <f t="shared" si="0"/>
        <v>Wednesday</v>
      </c>
      <c r="D29" s="10" t="str">
        <f t="shared" si="1"/>
        <v>Орсон</v>
      </c>
      <c r="E29" s="10" t="str">
        <f t="shared" si="2"/>
        <v>8 цаг</v>
      </c>
      <c r="F29" s="10" t="str">
        <f t="shared" si="3"/>
        <v>4 цаг</v>
      </c>
      <c r="G29" s="10" t="str">
        <f t="shared" si="4"/>
        <v>30 минут</v>
      </c>
      <c r="H29" s="37"/>
    </row>
    <row r="30" spans="1:8" x14ac:dyDescent="0.3">
      <c r="A30" s="35"/>
      <c r="B30" s="13">
        <v>38988</v>
      </c>
      <c r="C30" s="10" t="str">
        <f t="shared" si="0"/>
        <v>Thursday</v>
      </c>
      <c r="D30" s="10" t="str">
        <f t="shared" si="1"/>
        <v>Орсон</v>
      </c>
      <c r="E30" s="10" t="str">
        <f t="shared" si="2"/>
        <v>8 цаг</v>
      </c>
      <c r="F30" s="10" t="str">
        <f t="shared" si="3"/>
        <v>4 цаг</v>
      </c>
      <c r="G30" s="10" t="str">
        <f t="shared" si="4"/>
        <v>30 минут</v>
      </c>
      <c r="H30" s="37"/>
    </row>
    <row r="31" spans="1:8" x14ac:dyDescent="0.3">
      <c r="A31" s="35"/>
      <c r="B31" s="13">
        <v>38989</v>
      </c>
      <c r="C31" s="10" t="str">
        <f t="shared" si="0"/>
        <v>Friday</v>
      </c>
      <c r="D31" s="10" t="str">
        <f t="shared" si="1"/>
        <v>Орсон</v>
      </c>
      <c r="E31" s="10" t="str">
        <f t="shared" si="2"/>
        <v>8 цаг</v>
      </c>
      <c r="F31" s="10" t="str">
        <f t="shared" si="3"/>
        <v>4 цаг</v>
      </c>
      <c r="G31" s="10" t="str">
        <f t="shared" si="4"/>
        <v>30 минут</v>
      </c>
      <c r="H31" s="37"/>
    </row>
    <row r="32" spans="1:8" x14ac:dyDescent="0.3">
      <c r="A32" s="35"/>
      <c r="B32" s="13">
        <v>38990</v>
      </c>
      <c r="C32" s="10" t="str">
        <f t="shared" si="0"/>
        <v>Saturday</v>
      </c>
      <c r="D32" s="10" t="str">
        <f t="shared" si="1"/>
        <v>Амарсан</v>
      </c>
      <c r="E32" s="10" t="str">
        <f t="shared" si="2"/>
        <v>0</v>
      </c>
      <c r="F32" s="10" t="str">
        <f t="shared" si="3"/>
        <v>0</v>
      </c>
      <c r="G32" s="10" t="str">
        <f t="shared" si="4"/>
        <v>0</v>
      </c>
      <c r="H32" s="37"/>
    </row>
    <row r="33" spans="1:8" x14ac:dyDescent="0.3">
      <c r="A33" s="35"/>
      <c r="B33" s="13">
        <v>38991</v>
      </c>
      <c r="C33" s="10" t="str">
        <f t="shared" si="0"/>
        <v>Sunday</v>
      </c>
      <c r="D33" s="10" t="str">
        <f t="shared" si="1"/>
        <v>Амарсан</v>
      </c>
      <c r="E33" s="10" t="str">
        <f t="shared" si="2"/>
        <v>0</v>
      </c>
      <c r="F33" s="10" t="str">
        <f t="shared" si="3"/>
        <v>0</v>
      </c>
      <c r="G33" s="10" t="str">
        <f t="shared" si="4"/>
        <v>0</v>
      </c>
      <c r="H33" s="37"/>
    </row>
    <row r="34" spans="1:8" x14ac:dyDescent="0.3">
      <c r="A34" s="35"/>
      <c r="B34" s="13">
        <v>38992</v>
      </c>
      <c r="C34" s="10" t="str">
        <f t="shared" si="0"/>
        <v>Monday</v>
      </c>
      <c r="D34" s="10" t="str">
        <f t="shared" si="1"/>
        <v>Орсон</v>
      </c>
      <c r="E34" s="10" t="str">
        <f t="shared" si="2"/>
        <v>8 цаг</v>
      </c>
      <c r="F34" s="10" t="str">
        <f t="shared" si="3"/>
        <v>4 цаг</v>
      </c>
      <c r="G34" s="10" t="str">
        <f t="shared" si="4"/>
        <v>30 минут</v>
      </c>
      <c r="H34" s="37"/>
    </row>
    <row r="35" spans="1:8" x14ac:dyDescent="0.3">
      <c r="A35" s="35"/>
      <c r="B35" s="13">
        <v>38993</v>
      </c>
      <c r="C35" s="10" t="str">
        <f t="shared" si="0"/>
        <v>Tuesday</v>
      </c>
      <c r="D35" s="10" t="str">
        <f t="shared" si="1"/>
        <v>Орсон</v>
      </c>
      <c r="E35" s="10" t="str">
        <f t="shared" si="2"/>
        <v>8 цаг</v>
      </c>
      <c r="F35" s="10" t="str">
        <f t="shared" si="3"/>
        <v>4 цаг</v>
      </c>
      <c r="G35" s="10" t="str">
        <f t="shared" si="4"/>
        <v>30 минут</v>
      </c>
      <c r="H35" s="37"/>
    </row>
    <row r="36" spans="1:8" x14ac:dyDescent="0.3">
      <c r="A36" s="35"/>
      <c r="B36" s="13">
        <v>38994</v>
      </c>
      <c r="C36" s="10" t="str">
        <f t="shared" si="0"/>
        <v>Wednesday</v>
      </c>
      <c r="D36" s="10" t="str">
        <f t="shared" si="1"/>
        <v>Орсон</v>
      </c>
      <c r="E36" s="10" t="str">
        <f t="shared" si="2"/>
        <v>8 цаг</v>
      </c>
      <c r="F36" s="10" t="str">
        <f t="shared" si="3"/>
        <v>4 цаг</v>
      </c>
      <c r="G36" s="10" t="str">
        <f t="shared" si="4"/>
        <v>30 минут</v>
      </c>
      <c r="H36" s="37"/>
    </row>
    <row r="37" spans="1:8" x14ac:dyDescent="0.3">
      <c r="A37" s="35"/>
      <c r="B37" s="13">
        <v>38995</v>
      </c>
      <c r="C37" s="10" t="str">
        <f t="shared" si="0"/>
        <v>Thursday</v>
      </c>
      <c r="D37" s="10" t="str">
        <f t="shared" si="1"/>
        <v>Орсон</v>
      </c>
      <c r="E37" s="10" t="str">
        <f t="shared" si="2"/>
        <v>8 цаг</v>
      </c>
      <c r="F37" s="10" t="str">
        <f t="shared" si="3"/>
        <v>4 цаг</v>
      </c>
      <c r="G37" s="10" t="str">
        <f t="shared" si="4"/>
        <v>30 минут</v>
      </c>
      <c r="H37" s="37"/>
    </row>
    <row r="38" spans="1:8" x14ac:dyDescent="0.3">
      <c r="A38" s="35"/>
      <c r="B38" s="13">
        <v>38996</v>
      </c>
      <c r="C38" s="10" t="str">
        <f t="shared" si="0"/>
        <v>Friday</v>
      </c>
      <c r="D38" s="10" t="str">
        <f t="shared" si="1"/>
        <v>Орсон</v>
      </c>
      <c r="E38" s="10" t="str">
        <f t="shared" si="2"/>
        <v>8 цаг</v>
      </c>
      <c r="F38" s="10" t="str">
        <f t="shared" si="3"/>
        <v>4 цаг</v>
      </c>
      <c r="G38" s="10" t="str">
        <f t="shared" si="4"/>
        <v>30 минут</v>
      </c>
      <c r="H38" s="37"/>
    </row>
    <row r="39" spans="1:8" x14ac:dyDescent="0.3">
      <c r="A39" s="35"/>
      <c r="B39" s="13">
        <v>38997</v>
      </c>
      <c r="C39" s="10" t="str">
        <f t="shared" si="0"/>
        <v>Saturday</v>
      </c>
      <c r="D39" s="10" t="str">
        <f t="shared" si="1"/>
        <v>Амарсан</v>
      </c>
      <c r="E39" s="10" t="str">
        <f t="shared" si="2"/>
        <v>0</v>
      </c>
      <c r="F39" s="10" t="str">
        <f t="shared" si="3"/>
        <v>0</v>
      </c>
      <c r="G39" s="10" t="str">
        <f t="shared" si="4"/>
        <v>0</v>
      </c>
      <c r="H39" s="37"/>
    </row>
    <row r="40" spans="1:8" x14ac:dyDescent="0.3">
      <c r="A40" s="35"/>
      <c r="B40" s="13">
        <v>38998</v>
      </c>
      <c r="C40" s="10" t="str">
        <f t="shared" si="0"/>
        <v>Sunday</v>
      </c>
      <c r="D40" s="10" t="str">
        <f t="shared" si="1"/>
        <v>Амарсан</v>
      </c>
      <c r="E40" s="10" t="str">
        <f t="shared" si="2"/>
        <v>0</v>
      </c>
      <c r="F40" s="10" t="str">
        <f t="shared" si="3"/>
        <v>0</v>
      </c>
      <c r="G40" s="10" t="str">
        <f t="shared" si="4"/>
        <v>0</v>
      </c>
      <c r="H40" s="37"/>
    </row>
    <row r="41" spans="1:8" x14ac:dyDescent="0.3">
      <c r="A41" s="35"/>
      <c r="B41" s="13">
        <v>38999</v>
      </c>
      <c r="C41" s="10" t="str">
        <f t="shared" si="0"/>
        <v>Monday</v>
      </c>
      <c r="D41" s="10" t="str">
        <f t="shared" si="1"/>
        <v>Орсон</v>
      </c>
      <c r="E41" s="10" t="str">
        <f t="shared" si="2"/>
        <v>8 цаг</v>
      </c>
      <c r="F41" s="10" t="str">
        <f t="shared" si="3"/>
        <v>4 цаг</v>
      </c>
      <c r="G41" s="10" t="str">
        <f t="shared" si="4"/>
        <v>30 минут</v>
      </c>
      <c r="H41" s="37"/>
    </row>
    <row r="42" spans="1:8" x14ac:dyDescent="0.3">
      <c r="A42" s="35"/>
      <c r="B42" s="13">
        <v>39000</v>
      </c>
      <c r="C42" s="10" t="str">
        <f t="shared" si="0"/>
        <v>Tuesday</v>
      </c>
      <c r="D42" s="10" t="str">
        <f t="shared" si="1"/>
        <v>Орсон</v>
      </c>
      <c r="E42" s="10" t="str">
        <f t="shared" si="2"/>
        <v>8 цаг</v>
      </c>
      <c r="F42" s="10" t="str">
        <f t="shared" si="3"/>
        <v>4 цаг</v>
      </c>
      <c r="G42" s="10" t="str">
        <f t="shared" si="4"/>
        <v>30 минут</v>
      </c>
      <c r="H42" s="37"/>
    </row>
    <row r="43" spans="1:8" x14ac:dyDescent="0.3">
      <c r="A43" s="35"/>
      <c r="B43" s="13">
        <v>39001</v>
      </c>
      <c r="C43" s="10" t="str">
        <f t="shared" si="0"/>
        <v>Wednesday</v>
      </c>
      <c r="D43" s="10" t="str">
        <f t="shared" si="1"/>
        <v>Орсон</v>
      </c>
      <c r="E43" s="10" t="str">
        <f t="shared" si="2"/>
        <v>8 цаг</v>
      </c>
      <c r="F43" s="10" t="str">
        <f t="shared" si="3"/>
        <v>4 цаг</v>
      </c>
      <c r="G43" s="10" t="str">
        <f t="shared" si="4"/>
        <v>30 минут</v>
      </c>
      <c r="H43" s="37"/>
    </row>
    <row r="44" spans="1:8" x14ac:dyDescent="0.3">
      <c r="A44" s="35"/>
      <c r="B44" s="13">
        <v>39002</v>
      </c>
      <c r="C44" s="10" t="str">
        <f t="shared" si="0"/>
        <v>Thursday</v>
      </c>
      <c r="D44" s="10" t="str">
        <f t="shared" si="1"/>
        <v>Орсон</v>
      </c>
      <c r="E44" s="10" t="str">
        <f t="shared" si="2"/>
        <v>8 цаг</v>
      </c>
      <c r="F44" s="10" t="str">
        <f t="shared" si="3"/>
        <v>4 цаг</v>
      </c>
      <c r="G44" s="10" t="str">
        <f t="shared" si="4"/>
        <v>30 минут</v>
      </c>
      <c r="H44" s="37"/>
    </row>
    <row r="45" spans="1:8" x14ac:dyDescent="0.3">
      <c r="A45" s="35"/>
      <c r="B45" s="13">
        <v>39003</v>
      </c>
      <c r="C45" s="10" t="str">
        <f t="shared" si="0"/>
        <v>Friday</v>
      </c>
      <c r="D45" s="10" t="str">
        <f t="shared" si="1"/>
        <v>Орсон</v>
      </c>
      <c r="E45" s="10" t="str">
        <f t="shared" si="2"/>
        <v>8 цаг</v>
      </c>
      <c r="F45" s="10" t="str">
        <f t="shared" si="3"/>
        <v>4 цаг</v>
      </c>
      <c r="G45" s="10" t="str">
        <f t="shared" si="4"/>
        <v>30 минут</v>
      </c>
      <c r="H45" s="37"/>
    </row>
    <row r="46" spans="1:8" x14ac:dyDescent="0.3">
      <c r="A46" s="35"/>
      <c r="B46" s="13">
        <v>39004</v>
      </c>
      <c r="C46" s="10" t="str">
        <f t="shared" si="0"/>
        <v>Saturday</v>
      </c>
      <c r="D46" s="10" t="str">
        <f t="shared" si="1"/>
        <v>Амарсан</v>
      </c>
      <c r="E46" s="10" t="str">
        <f t="shared" si="2"/>
        <v>0</v>
      </c>
      <c r="F46" s="10" t="str">
        <f t="shared" si="3"/>
        <v>0</v>
      </c>
      <c r="G46" s="10" t="str">
        <f t="shared" si="4"/>
        <v>0</v>
      </c>
      <c r="H46" s="37"/>
    </row>
    <row r="47" spans="1:8" x14ac:dyDescent="0.3">
      <c r="A47" s="35"/>
      <c r="B47" s="13">
        <v>39005</v>
      </c>
      <c r="C47" s="10" t="str">
        <f t="shared" si="0"/>
        <v>Sunday</v>
      </c>
      <c r="D47" s="10" t="str">
        <f t="shared" si="1"/>
        <v>Амарсан</v>
      </c>
      <c r="E47" s="10" t="str">
        <f t="shared" si="2"/>
        <v>0</v>
      </c>
      <c r="F47" s="10" t="str">
        <f t="shared" si="3"/>
        <v>0</v>
      </c>
      <c r="G47" s="10" t="str">
        <f t="shared" si="4"/>
        <v>0</v>
      </c>
      <c r="H47" s="37"/>
    </row>
    <row r="48" spans="1:8" x14ac:dyDescent="0.3">
      <c r="A48" s="35"/>
      <c r="B48" s="13">
        <v>39006</v>
      </c>
      <c r="C48" s="10" t="str">
        <f t="shared" si="0"/>
        <v>Monday</v>
      </c>
      <c r="D48" s="10" t="str">
        <f t="shared" si="1"/>
        <v>Орсон</v>
      </c>
      <c r="E48" s="10" t="str">
        <f t="shared" si="2"/>
        <v>8 цаг</v>
      </c>
      <c r="F48" s="10" t="str">
        <f t="shared" si="3"/>
        <v>4 цаг</v>
      </c>
      <c r="G48" s="10" t="str">
        <f t="shared" si="4"/>
        <v>30 минут</v>
      </c>
      <c r="H48" s="37"/>
    </row>
    <row r="49" spans="1:8" x14ac:dyDescent="0.3">
      <c r="A49" s="35"/>
      <c r="B49" s="13">
        <v>39007</v>
      </c>
      <c r="C49" s="10" t="str">
        <f t="shared" si="0"/>
        <v>Tuesday</v>
      </c>
      <c r="D49" s="10" t="str">
        <f t="shared" si="1"/>
        <v>Орсон</v>
      </c>
      <c r="E49" s="10" t="str">
        <f t="shared" si="2"/>
        <v>8 цаг</v>
      </c>
      <c r="F49" s="10" t="str">
        <f t="shared" si="3"/>
        <v>4 цаг</v>
      </c>
      <c r="G49" s="10" t="str">
        <f t="shared" si="4"/>
        <v>30 минут</v>
      </c>
      <c r="H49" s="37"/>
    </row>
    <row r="50" spans="1:8" x14ac:dyDescent="0.3">
      <c r="A50" s="35"/>
      <c r="B50" s="13">
        <v>39008</v>
      </c>
      <c r="C50" s="10" t="str">
        <f t="shared" si="0"/>
        <v>Wednesday</v>
      </c>
      <c r="D50" s="10" t="str">
        <f t="shared" si="1"/>
        <v>Орсон</v>
      </c>
      <c r="E50" s="10" t="str">
        <f t="shared" si="2"/>
        <v>8 цаг</v>
      </c>
      <c r="F50" s="10" t="str">
        <f t="shared" si="3"/>
        <v>4 цаг</v>
      </c>
      <c r="G50" s="10" t="str">
        <f t="shared" si="4"/>
        <v>30 минут</v>
      </c>
      <c r="H50" s="37"/>
    </row>
    <row r="51" spans="1:8" x14ac:dyDescent="0.3">
      <c r="A51" s="35"/>
      <c r="B51" s="13">
        <v>39009</v>
      </c>
      <c r="C51" s="10" t="str">
        <f t="shared" si="0"/>
        <v>Thursday</v>
      </c>
      <c r="D51" s="10" t="str">
        <f t="shared" si="1"/>
        <v>Орсон</v>
      </c>
      <c r="E51" s="10" t="str">
        <f t="shared" si="2"/>
        <v>8 цаг</v>
      </c>
      <c r="F51" s="10" t="str">
        <f t="shared" si="3"/>
        <v>4 цаг</v>
      </c>
      <c r="G51" s="10" t="str">
        <f t="shared" si="4"/>
        <v>30 минут</v>
      </c>
      <c r="H51" s="37"/>
    </row>
    <row r="52" spans="1:8" x14ac:dyDescent="0.3">
      <c r="A52" s="35"/>
      <c r="B52" s="13">
        <v>39010</v>
      </c>
      <c r="C52" s="10" t="str">
        <f t="shared" si="0"/>
        <v>Friday</v>
      </c>
      <c r="D52" s="10" t="str">
        <f t="shared" si="1"/>
        <v>Орсон</v>
      </c>
      <c r="E52" s="10" t="str">
        <f t="shared" si="2"/>
        <v>8 цаг</v>
      </c>
      <c r="F52" s="10" t="str">
        <f t="shared" si="3"/>
        <v>4 цаг</v>
      </c>
      <c r="G52" s="10" t="str">
        <f t="shared" si="4"/>
        <v>30 минут</v>
      </c>
      <c r="H52" s="37"/>
    </row>
    <row r="53" spans="1:8" x14ac:dyDescent="0.3">
      <c r="A53" s="35"/>
      <c r="B53" s="13">
        <v>39011</v>
      </c>
      <c r="C53" s="10" t="str">
        <f t="shared" si="0"/>
        <v>Saturday</v>
      </c>
      <c r="D53" s="10" t="str">
        <f t="shared" si="1"/>
        <v>Амарсан</v>
      </c>
      <c r="E53" s="10" t="str">
        <f t="shared" si="2"/>
        <v>0</v>
      </c>
      <c r="F53" s="10" t="str">
        <f t="shared" si="3"/>
        <v>0</v>
      </c>
      <c r="G53" s="10" t="str">
        <f t="shared" si="4"/>
        <v>0</v>
      </c>
      <c r="H53" s="37"/>
    </row>
    <row r="54" spans="1:8" x14ac:dyDescent="0.3">
      <c r="A54" s="35"/>
      <c r="B54" s="13">
        <v>39012</v>
      </c>
      <c r="C54" s="10" t="str">
        <f t="shared" si="0"/>
        <v>Sunday</v>
      </c>
      <c r="D54" s="10" t="str">
        <f t="shared" si="1"/>
        <v>Амарсан</v>
      </c>
      <c r="E54" s="10" t="str">
        <f t="shared" si="2"/>
        <v>0</v>
      </c>
      <c r="F54" s="10" t="str">
        <f t="shared" si="3"/>
        <v>0</v>
      </c>
      <c r="G54" s="10" t="str">
        <f t="shared" si="4"/>
        <v>0</v>
      </c>
      <c r="H54" s="37"/>
    </row>
    <row r="55" spans="1:8" x14ac:dyDescent="0.3">
      <c r="A55" s="35"/>
      <c r="B55" s="13">
        <v>39013</v>
      </c>
      <c r="C55" s="10" t="str">
        <f t="shared" si="0"/>
        <v>Monday</v>
      </c>
      <c r="D55" s="10" t="str">
        <f t="shared" si="1"/>
        <v>Орсон</v>
      </c>
      <c r="E55" s="10" t="str">
        <f t="shared" si="2"/>
        <v>8 цаг</v>
      </c>
      <c r="F55" s="10" t="str">
        <f t="shared" si="3"/>
        <v>4 цаг</v>
      </c>
      <c r="G55" s="10" t="str">
        <f t="shared" si="4"/>
        <v>30 минут</v>
      </c>
      <c r="H55" s="37"/>
    </row>
    <row r="56" spans="1:8" x14ac:dyDescent="0.3">
      <c r="A56" s="35"/>
      <c r="B56" s="13">
        <v>39014</v>
      </c>
      <c r="C56" s="10" t="str">
        <f t="shared" si="0"/>
        <v>Tuesday</v>
      </c>
      <c r="D56" s="10" t="str">
        <f t="shared" si="1"/>
        <v>Орсон</v>
      </c>
      <c r="E56" s="10" t="str">
        <f t="shared" si="2"/>
        <v>8 цаг</v>
      </c>
      <c r="F56" s="10" t="str">
        <f t="shared" si="3"/>
        <v>4 цаг</v>
      </c>
      <c r="G56" s="10" t="str">
        <f t="shared" si="4"/>
        <v>30 минут</v>
      </c>
      <c r="H56" s="37"/>
    </row>
    <row r="57" spans="1:8" x14ac:dyDescent="0.3">
      <c r="A57" s="35"/>
      <c r="B57" s="13">
        <v>39015</v>
      </c>
      <c r="C57" s="10" t="str">
        <f t="shared" si="0"/>
        <v>Wednesday</v>
      </c>
      <c r="D57" s="10" t="str">
        <f t="shared" si="1"/>
        <v>Орсон</v>
      </c>
      <c r="E57" s="10" t="str">
        <f t="shared" si="2"/>
        <v>8 цаг</v>
      </c>
      <c r="F57" s="10" t="str">
        <f t="shared" si="3"/>
        <v>4 цаг</v>
      </c>
      <c r="G57" s="10" t="str">
        <f t="shared" si="4"/>
        <v>30 минут</v>
      </c>
      <c r="H57" s="37"/>
    </row>
    <row r="58" spans="1:8" x14ac:dyDescent="0.3">
      <c r="A58" s="35"/>
      <c r="B58" s="13">
        <v>39016</v>
      </c>
      <c r="C58" s="10" t="str">
        <f t="shared" si="0"/>
        <v>Thursday</v>
      </c>
      <c r="D58" s="10" t="str">
        <f t="shared" si="1"/>
        <v>Орсон</v>
      </c>
      <c r="E58" s="10" t="str">
        <f t="shared" si="2"/>
        <v>8 цаг</v>
      </c>
      <c r="F58" s="10" t="str">
        <f t="shared" si="3"/>
        <v>4 цаг</v>
      </c>
      <c r="G58" s="10" t="str">
        <f t="shared" si="4"/>
        <v>30 минут</v>
      </c>
      <c r="H58" s="37"/>
    </row>
    <row r="59" spans="1:8" x14ac:dyDescent="0.3">
      <c r="A59" s="35"/>
      <c r="B59" s="13">
        <v>39017</v>
      </c>
      <c r="C59" s="10" t="str">
        <f t="shared" si="0"/>
        <v>Friday</v>
      </c>
      <c r="D59" s="10" t="str">
        <f t="shared" si="1"/>
        <v>Орсон</v>
      </c>
      <c r="E59" s="10" t="str">
        <f t="shared" si="2"/>
        <v>8 цаг</v>
      </c>
      <c r="F59" s="10" t="str">
        <f t="shared" si="3"/>
        <v>4 цаг</v>
      </c>
      <c r="G59" s="10" t="str">
        <f t="shared" si="4"/>
        <v>30 минут</v>
      </c>
      <c r="H59" s="37"/>
    </row>
    <row r="60" spans="1:8" x14ac:dyDescent="0.3">
      <c r="A60" s="35"/>
      <c r="B60" s="13">
        <v>39018</v>
      </c>
      <c r="C60" s="10" t="str">
        <f t="shared" si="0"/>
        <v>Saturday</v>
      </c>
      <c r="D60" s="10" t="str">
        <f t="shared" si="1"/>
        <v>Амарсан</v>
      </c>
      <c r="E60" s="10" t="str">
        <f t="shared" si="2"/>
        <v>0</v>
      </c>
      <c r="F60" s="10" t="str">
        <f t="shared" si="3"/>
        <v>0</v>
      </c>
      <c r="G60" s="10" t="str">
        <f t="shared" si="4"/>
        <v>0</v>
      </c>
      <c r="H60" s="37"/>
    </row>
    <row r="61" spans="1:8" x14ac:dyDescent="0.3">
      <c r="A61" s="35"/>
      <c r="B61" s="13">
        <v>39019</v>
      </c>
      <c r="C61" s="10" t="str">
        <f t="shared" si="0"/>
        <v>Sunday</v>
      </c>
      <c r="D61" s="10" t="str">
        <f t="shared" si="1"/>
        <v>Амарсан</v>
      </c>
      <c r="E61" s="10" t="str">
        <f t="shared" si="2"/>
        <v>0</v>
      </c>
      <c r="F61" s="10" t="str">
        <f t="shared" si="3"/>
        <v>0</v>
      </c>
      <c r="G61" s="10" t="str">
        <f t="shared" si="4"/>
        <v>0</v>
      </c>
      <c r="H61" s="37"/>
    </row>
    <row r="62" spans="1:8" x14ac:dyDescent="0.3">
      <c r="A62" s="35"/>
      <c r="B62" s="13">
        <v>39020</v>
      </c>
      <c r="C62" s="10" t="str">
        <f t="shared" si="0"/>
        <v>Monday</v>
      </c>
      <c r="D62" s="10" t="str">
        <f t="shared" si="1"/>
        <v>Орсон</v>
      </c>
      <c r="E62" s="10" t="str">
        <f t="shared" si="2"/>
        <v>8 цаг</v>
      </c>
      <c r="F62" s="10" t="str">
        <f t="shared" si="3"/>
        <v>4 цаг</v>
      </c>
      <c r="G62" s="10" t="str">
        <f t="shared" si="4"/>
        <v>30 минут</v>
      </c>
      <c r="H62" s="37"/>
    </row>
    <row r="63" spans="1:8" x14ac:dyDescent="0.3">
      <c r="A63" s="35"/>
      <c r="B63" s="13">
        <v>39021</v>
      </c>
      <c r="C63" s="10" t="str">
        <f t="shared" si="0"/>
        <v>Tuesday</v>
      </c>
      <c r="D63" s="10" t="str">
        <f t="shared" si="1"/>
        <v>Орсон</v>
      </c>
      <c r="E63" s="10" t="str">
        <f t="shared" si="2"/>
        <v>8 цаг</v>
      </c>
      <c r="F63" s="10" t="str">
        <f t="shared" si="3"/>
        <v>4 цаг</v>
      </c>
      <c r="G63" s="10" t="str">
        <f t="shared" si="4"/>
        <v>30 минут</v>
      </c>
      <c r="H63" s="37"/>
    </row>
    <row r="64" spans="1:8" x14ac:dyDescent="0.3">
      <c r="A64" s="35"/>
      <c r="B64" s="13">
        <v>39022</v>
      </c>
      <c r="C64" s="10" t="str">
        <f t="shared" si="0"/>
        <v>Wednesday</v>
      </c>
      <c r="D64" s="10" t="str">
        <f t="shared" si="1"/>
        <v>Орсон</v>
      </c>
      <c r="E64" s="10" t="str">
        <f t="shared" si="2"/>
        <v>8 цаг</v>
      </c>
      <c r="F64" s="10" t="str">
        <f t="shared" si="3"/>
        <v>4 цаг</v>
      </c>
      <c r="G64" s="10" t="str">
        <f t="shared" si="4"/>
        <v>30 минут</v>
      </c>
      <c r="H64" s="37"/>
    </row>
    <row r="65" spans="1:8" x14ac:dyDescent="0.3">
      <c r="A65" s="35"/>
      <c r="B65" s="13">
        <v>39023</v>
      </c>
      <c r="C65" s="10" t="str">
        <f t="shared" si="0"/>
        <v>Thursday</v>
      </c>
      <c r="D65" s="10" t="str">
        <f t="shared" si="1"/>
        <v>Орсон</v>
      </c>
      <c r="E65" s="10" t="str">
        <f t="shared" si="2"/>
        <v>8 цаг</v>
      </c>
      <c r="F65" s="10" t="str">
        <f t="shared" si="3"/>
        <v>4 цаг</v>
      </c>
      <c r="G65" s="10" t="str">
        <f t="shared" si="4"/>
        <v>30 минут</v>
      </c>
      <c r="H65" s="37"/>
    </row>
    <row r="66" spans="1:8" x14ac:dyDescent="0.3">
      <c r="A66" s="35"/>
      <c r="B66" s="13">
        <v>39024</v>
      </c>
      <c r="C66" s="10" t="str">
        <f t="shared" si="0"/>
        <v>Friday</v>
      </c>
      <c r="D66" s="10" t="str">
        <f t="shared" si="1"/>
        <v>Орсон</v>
      </c>
      <c r="E66" s="10" t="str">
        <f t="shared" si="2"/>
        <v>8 цаг</v>
      </c>
      <c r="F66" s="10" t="str">
        <f t="shared" si="3"/>
        <v>4 цаг</v>
      </c>
      <c r="G66" s="10" t="str">
        <f t="shared" si="4"/>
        <v>30 минут</v>
      </c>
      <c r="H66" s="37"/>
    </row>
    <row r="67" spans="1:8" x14ac:dyDescent="0.3">
      <c r="A67" s="35"/>
      <c r="B67" s="13">
        <v>39025</v>
      </c>
      <c r="C67" s="10" t="str">
        <f t="shared" si="0"/>
        <v>Saturday</v>
      </c>
      <c r="D67" s="10" t="str">
        <f t="shared" si="1"/>
        <v>Амарсан</v>
      </c>
      <c r="E67" s="10" t="str">
        <f t="shared" si="2"/>
        <v>0</v>
      </c>
      <c r="F67" s="10" t="str">
        <f t="shared" si="3"/>
        <v>0</v>
      </c>
      <c r="G67" s="10" t="str">
        <f t="shared" si="4"/>
        <v>0</v>
      </c>
      <c r="H67" s="37"/>
    </row>
    <row r="68" spans="1:8" x14ac:dyDescent="0.3">
      <c r="A68" s="35"/>
      <c r="B68" s="13">
        <v>39026</v>
      </c>
      <c r="C68" s="10" t="str">
        <f t="shared" ref="C68:C131" si="5">TEXT(B68, "dddd")</f>
        <v>Sunday</v>
      </c>
      <c r="D68" s="10" t="str">
        <f t="shared" ref="D68:D131" si="6">IF(WEEKDAY(B68,2)&lt;=5,"Орсон","Амарсан")</f>
        <v>Амарсан</v>
      </c>
      <c r="E68" s="10" t="str">
        <f t="shared" ref="E68:E131" si="7">IF(WEEKDAY(B68,2)&lt;=5,"8 цаг","0")</f>
        <v>0</v>
      </c>
      <c r="F68" s="10" t="str">
        <f t="shared" ref="F68:F131" si="8">IF(WEEKDAY(B68,2)&lt;=5,"4 цаг","0")</f>
        <v>0</v>
      </c>
      <c r="G68" s="10" t="str">
        <f t="shared" ref="G68:G131" si="9">IF(WEEKDAY(B68,2)&lt;=5,"30 минут","0")</f>
        <v>0</v>
      </c>
      <c r="H68" s="37"/>
    </row>
    <row r="69" spans="1:8" x14ac:dyDescent="0.3">
      <c r="A69" s="35"/>
      <c r="B69" s="13">
        <v>39027</v>
      </c>
      <c r="C69" s="10" t="str">
        <f t="shared" si="5"/>
        <v>Monday</v>
      </c>
      <c r="D69" s="10" t="str">
        <f t="shared" si="6"/>
        <v>Орсон</v>
      </c>
      <c r="E69" s="10" t="str">
        <f t="shared" si="7"/>
        <v>8 цаг</v>
      </c>
      <c r="F69" s="10" t="str">
        <f t="shared" si="8"/>
        <v>4 цаг</v>
      </c>
      <c r="G69" s="10" t="str">
        <f t="shared" si="9"/>
        <v>30 минут</v>
      </c>
      <c r="H69" s="37"/>
    </row>
    <row r="70" spans="1:8" x14ac:dyDescent="0.3">
      <c r="A70" s="35"/>
      <c r="B70" s="13">
        <v>39028</v>
      </c>
      <c r="C70" s="10" t="str">
        <f t="shared" si="5"/>
        <v>Tuesday</v>
      </c>
      <c r="D70" s="10" t="str">
        <f t="shared" si="6"/>
        <v>Орсон</v>
      </c>
      <c r="E70" s="10" t="str">
        <f t="shared" si="7"/>
        <v>8 цаг</v>
      </c>
      <c r="F70" s="10" t="str">
        <f t="shared" si="8"/>
        <v>4 цаг</v>
      </c>
      <c r="G70" s="10" t="str">
        <f t="shared" si="9"/>
        <v>30 минут</v>
      </c>
      <c r="H70" s="37"/>
    </row>
    <row r="71" spans="1:8" x14ac:dyDescent="0.3">
      <c r="A71" s="35"/>
      <c r="B71" s="13">
        <v>39029</v>
      </c>
      <c r="C71" s="10" t="str">
        <f t="shared" si="5"/>
        <v>Wednesday</v>
      </c>
      <c r="D71" s="10" t="str">
        <f t="shared" si="6"/>
        <v>Орсон</v>
      </c>
      <c r="E71" s="10" t="str">
        <f t="shared" si="7"/>
        <v>8 цаг</v>
      </c>
      <c r="F71" s="10" t="str">
        <f t="shared" si="8"/>
        <v>4 цаг</v>
      </c>
      <c r="G71" s="10" t="str">
        <f t="shared" si="9"/>
        <v>30 минут</v>
      </c>
      <c r="H71" s="37"/>
    </row>
    <row r="72" spans="1:8" x14ac:dyDescent="0.3">
      <c r="A72" s="35"/>
      <c r="B72" s="13">
        <v>39030</v>
      </c>
      <c r="C72" s="10" t="str">
        <f t="shared" si="5"/>
        <v>Thursday</v>
      </c>
      <c r="D72" s="10" t="str">
        <f t="shared" si="6"/>
        <v>Орсон</v>
      </c>
      <c r="E72" s="10" t="str">
        <f t="shared" si="7"/>
        <v>8 цаг</v>
      </c>
      <c r="F72" s="10" t="str">
        <f t="shared" si="8"/>
        <v>4 цаг</v>
      </c>
      <c r="G72" s="10" t="str">
        <f t="shared" si="9"/>
        <v>30 минут</v>
      </c>
      <c r="H72" s="37"/>
    </row>
    <row r="73" spans="1:8" x14ac:dyDescent="0.3">
      <c r="A73" s="35"/>
      <c r="B73" s="13">
        <v>39031</v>
      </c>
      <c r="C73" s="10" t="str">
        <f t="shared" si="5"/>
        <v>Friday</v>
      </c>
      <c r="D73" s="10" t="str">
        <f t="shared" si="6"/>
        <v>Орсон</v>
      </c>
      <c r="E73" s="10" t="str">
        <f t="shared" si="7"/>
        <v>8 цаг</v>
      </c>
      <c r="F73" s="10" t="str">
        <f t="shared" si="8"/>
        <v>4 цаг</v>
      </c>
      <c r="G73" s="10" t="str">
        <f t="shared" si="9"/>
        <v>30 минут</v>
      </c>
      <c r="H73" s="37"/>
    </row>
    <row r="74" spans="1:8" x14ac:dyDescent="0.3">
      <c r="A74" s="35"/>
      <c r="B74" s="13">
        <v>39032</v>
      </c>
      <c r="C74" s="10" t="str">
        <f t="shared" si="5"/>
        <v>Saturday</v>
      </c>
      <c r="D74" s="10" t="str">
        <f t="shared" si="6"/>
        <v>Амарсан</v>
      </c>
      <c r="E74" s="10" t="str">
        <f t="shared" si="7"/>
        <v>0</v>
      </c>
      <c r="F74" s="10" t="str">
        <f t="shared" si="8"/>
        <v>0</v>
      </c>
      <c r="G74" s="10" t="str">
        <f t="shared" si="9"/>
        <v>0</v>
      </c>
      <c r="H74" s="37"/>
    </row>
    <row r="75" spans="1:8" x14ac:dyDescent="0.3">
      <c r="A75" s="35"/>
      <c r="B75" s="13">
        <v>39033</v>
      </c>
      <c r="C75" s="10" t="str">
        <f t="shared" si="5"/>
        <v>Sunday</v>
      </c>
      <c r="D75" s="10" t="str">
        <f t="shared" si="6"/>
        <v>Амарсан</v>
      </c>
      <c r="E75" s="10" t="str">
        <f t="shared" si="7"/>
        <v>0</v>
      </c>
      <c r="F75" s="10" t="str">
        <f t="shared" si="8"/>
        <v>0</v>
      </c>
      <c r="G75" s="10" t="str">
        <f t="shared" si="9"/>
        <v>0</v>
      </c>
      <c r="H75" s="37"/>
    </row>
    <row r="76" spans="1:8" x14ac:dyDescent="0.3">
      <c r="A76" s="35"/>
      <c r="B76" s="13">
        <v>39034</v>
      </c>
      <c r="C76" s="10" t="str">
        <f t="shared" si="5"/>
        <v>Monday</v>
      </c>
      <c r="D76" s="10" t="str">
        <f t="shared" si="6"/>
        <v>Орсон</v>
      </c>
      <c r="E76" s="10" t="str">
        <f t="shared" si="7"/>
        <v>8 цаг</v>
      </c>
      <c r="F76" s="10" t="str">
        <f t="shared" si="8"/>
        <v>4 цаг</v>
      </c>
      <c r="G76" s="10" t="str">
        <f t="shared" si="9"/>
        <v>30 минут</v>
      </c>
      <c r="H76" s="37"/>
    </row>
    <row r="77" spans="1:8" x14ac:dyDescent="0.3">
      <c r="A77" s="35"/>
      <c r="B77" s="13">
        <v>39035</v>
      </c>
      <c r="C77" s="10" t="str">
        <f t="shared" si="5"/>
        <v>Tuesday</v>
      </c>
      <c r="D77" s="10" t="str">
        <f t="shared" si="6"/>
        <v>Орсон</v>
      </c>
      <c r="E77" s="10" t="str">
        <f t="shared" si="7"/>
        <v>8 цаг</v>
      </c>
      <c r="F77" s="10" t="str">
        <f t="shared" si="8"/>
        <v>4 цаг</v>
      </c>
      <c r="G77" s="10" t="str">
        <f t="shared" si="9"/>
        <v>30 минут</v>
      </c>
      <c r="H77" s="37"/>
    </row>
    <row r="78" spans="1:8" x14ac:dyDescent="0.3">
      <c r="A78" s="35"/>
      <c r="B78" s="13">
        <v>39036</v>
      </c>
      <c r="C78" s="10" t="str">
        <f t="shared" si="5"/>
        <v>Wednesday</v>
      </c>
      <c r="D78" s="10" t="str">
        <f t="shared" si="6"/>
        <v>Орсон</v>
      </c>
      <c r="E78" s="10" t="str">
        <f t="shared" si="7"/>
        <v>8 цаг</v>
      </c>
      <c r="F78" s="10" t="str">
        <f t="shared" si="8"/>
        <v>4 цаг</v>
      </c>
      <c r="G78" s="10" t="str">
        <f t="shared" si="9"/>
        <v>30 минут</v>
      </c>
      <c r="H78" s="37"/>
    </row>
    <row r="79" spans="1:8" x14ac:dyDescent="0.3">
      <c r="A79" s="35"/>
      <c r="B79" s="13">
        <v>39037</v>
      </c>
      <c r="C79" s="10" t="str">
        <f t="shared" si="5"/>
        <v>Thursday</v>
      </c>
      <c r="D79" s="10" t="str">
        <f t="shared" si="6"/>
        <v>Орсон</v>
      </c>
      <c r="E79" s="10" t="str">
        <f t="shared" si="7"/>
        <v>8 цаг</v>
      </c>
      <c r="F79" s="10" t="str">
        <f t="shared" si="8"/>
        <v>4 цаг</v>
      </c>
      <c r="G79" s="10" t="str">
        <f t="shared" si="9"/>
        <v>30 минут</v>
      </c>
      <c r="H79" s="37"/>
    </row>
    <row r="80" spans="1:8" x14ac:dyDescent="0.3">
      <c r="A80" s="35"/>
      <c r="B80" s="13">
        <v>39038</v>
      </c>
      <c r="C80" s="10" t="str">
        <f t="shared" si="5"/>
        <v>Friday</v>
      </c>
      <c r="D80" s="10" t="str">
        <f t="shared" si="6"/>
        <v>Орсон</v>
      </c>
      <c r="E80" s="10" t="str">
        <f t="shared" si="7"/>
        <v>8 цаг</v>
      </c>
      <c r="F80" s="10" t="str">
        <f t="shared" si="8"/>
        <v>4 цаг</v>
      </c>
      <c r="G80" s="10" t="str">
        <f t="shared" si="9"/>
        <v>30 минут</v>
      </c>
      <c r="H80" s="37"/>
    </row>
    <row r="81" spans="1:8" x14ac:dyDescent="0.3">
      <c r="A81" s="35"/>
      <c r="B81" s="13">
        <v>39039</v>
      </c>
      <c r="C81" s="10" t="str">
        <f t="shared" si="5"/>
        <v>Saturday</v>
      </c>
      <c r="D81" s="10" t="str">
        <f t="shared" si="6"/>
        <v>Амарсан</v>
      </c>
      <c r="E81" s="10" t="str">
        <f t="shared" si="7"/>
        <v>0</v>
      </c>
      <c r="F81" s="10" t="str">
        <f t="shared" si="8"/>
        <v>0</v>
      </c>
      <c r="G81" s="10" t="str">
        <f t="shared" si="9"/>
        <v>0</v>
      </c>
      <c r="H81" s="37"/>
    </row>
    <row r="82" spans="1:8" x14ac:dyDescent="0.3">
      <c r="A82" s="35"/>
      <c r="B82" s="13">
        <v>39040</v>
      </c>
      <c r="C82" s="10" t="str">
        <f t="shared" si="5"/>
        <v>Sunday</v>
      </c>
      <c r="D82" s="10" t="str">
        <f t="shared" si="6"/>
        <v>Амарсан</v>
      </c>
      <c r="E82" s="10" t="str">
        <f t="shared" si="7"/>
        <v>0</v>
      </c>
      <c r="F82" s="10" t="str">
        <f t="shared" si="8"/>
        <v>0</v>
      </c>
      <c r="G82" s="10" t="str">
        <f t="shared" si="9"/>
        <v>0</v>
      </c>
      <c r="H82" s="37"/>
    </row>
    <row r="83" spans="1:8" x14ac:dyDescent="0.3">
      <c r="A83" s="35"/>
      <c r="B83" s="13">
        <v>39041</v>
      </c>
      <c r="C83" s="10" t="str">
        <f t="shared" si="5"/>
        <v>Monday</v>
      </c>
      <c r="D83" s="10" t="str">
        <f t="shared" si="6"/>
        <v>Орсон</v>
      </c>
      <c r="E83" s="10" t="str">
        <f t="shared" si="7"/>
        <v>8 цаг</v>
      </c>
      <c r="F83" s="10" t="str">
        <f t="shared" si="8"/>
        <v>4 цаг</v>
      </c>
      <c r="G83" s="10" t="str">
        <f t="shared" si="9"/>
        <v>30 минут</v>
      </c>
      <c r="H83" s="37"/>
    </row>
    <row r="84" spans="1:8" x14ac:dyDescent="0.3">
      <c r="A84" s="35"/>
      <c r="B84" s="13">
        <v>39042</v>
      </c>
      <c r="C84" s="10" t="str">
        <f t="shared" si="5"/>
        <v>Tuesday</v>
      </c>
      <c r="D84" s="10" t="str">
        <f t="shared" si="6"/>
        <v>Орсон</v>
      </c>
      <c r="E84" s="10" t="str">
        <f t="shared" si="7"/>
        <v>8 цаг</v>
      </c>
      <c r="F84" s="10" t="str">
        <f t="shared" si="8"/>
        <v>4 цаг</v>
      </c>
      <c r="G84" s="10" t="str">
        <f t="shared" si="9"/>
        <v>30 минут</v>
      </c>
      <c r="H84" s="37"/>
    </row>
    <row r="85" spans="1:8" x14ac:dyDescent="0.3">
      <c r="A85" s="35"/>
      <c r="B85" s="13">
        <v>39043</v>
      </c>
      <c r="C85" s="10" t="str">
        <f t="shared" si="5"/>
        <v>Wednesday</v>
      </c>
      <c r="D85" s="10" t="str">
        <f t="shared" si="6"/>
        <v>Орсон</v>
      </c>
      <c r="E85" s="10" t="str">
        <f t="shared" si="7"/>
        <v>8 цаг</v>
      </c>
      <c r="F85" s="10" t="str">
        <f t="shared" si="8"/>
        <v>4 цаг</v>
      </c>
      <c r="G85" s="10" t="str">
        <f t="shared" si="9"/>
        <v>30 минут</v>
      </c>
      <c r="H85" s="37"/>
    </row>
    <row r="86" spans="1:8" x14ac:dyDescent="0.3">
      <c r="A86" s="35"/>
      <c r="B86" s="13">
        <v>39044</v>
      </c>
      <c r="C86" s="10" t="str">
        <f t="shared" si="5"/>
        <v>Thursday</v>
      </c>
      <c r="D86" s="10" t="str">
        <f t="shared" si="6"/>
        <v>Орсон</v>
      </c>
      <c r="E86" s="10" t="str">
        <f t="shared" si="7"/>
        <v>8 цаг</v>
      </c>
      <c r="F86" s="10" t="str">
        <f t="shared" si="8"/>
        <v>4 цаг</v>
      </c>
      <c r="G86" s="10" t="str">
        <f t="shared" si="9"/>
        <v>30 минут</v>
      </c>
      <c r="H86" s="37"/>
    </row>
    <row r="87" spans="1:8" x14ac:dyDescent="0.3">
      <c r="A87" s="35"/>
      <c r="B87" s="13">
        <v>39045</v>
      </c>
      <c r="C87" s="10" t="str">
        <f t="shared" si="5"/>
        <v>Friday</v>
      </c>
      <c r="D87" s="10" t="str">
        <f t="shared" si="6"/>
        <v>Орсон</v>
      </c>
      <c r="E87" s="10" t="str">
        <f t="shared" si="7"/>
        <v>8 цаг</v>
      </c>
      <c r="F87" s="10" t="str">
        <f t="shared" si="8"/>
        <v>4 цаг</v>
      </c>
      <c r="G87" s="10" t="str">
        <f t="shared" si="9"/>
        <v>30 минут</v>
      </c>
      <c r="H87" s="37"/>
    </row>
    <row r="88" spans="1:8" x14ac:dyDescent="0.3">
      <c r="A88" s="35"/>
      <c r="B88" s="13">
        <v>39046</v>
      </c>
      <c r="C88" s="10" t="str">
        <f t="shared" si="5"/>
        <v>Saturday</v>
      </c>
      <c r="D88" s="10" t="str">
        <f t="shared" si="6"/>
        <v>Амарсан</v>
      </c>
      <c r="E88" s="10" t="str">
        <f t="shared" si="7"/>
        <v>0</v>
      </c>
      <c r="F88" s="10" t="str">
        <f t="shared" si="8"/>
        <v>0</v>
      </c>
      <c r="G88" s="10" t="str">
        <f t="shared" si="9"/>
        <v>0</v>
      </c>
      <c r="H88" s="37"/>
    </row>
    <row r="89" spans="1:8" x14ac:dyDescent="0.3">
      <c r="A89" s="35"/>
      <c r="B89" s="13">
        <v>39047</v>
      </c>
      <c r="C89" s="10" t="str">
        <f t="shared" si="5"/>
        <v>Sunday</v>
      </c>
      <c r="D89" s="10" t="str">
        <f t="shared" si="6"/>
        <v>Амарсан</v>
      </c>
      <c r="E89" s="10" t="str">
        <f t="shared" si="7"/>
        <v>0</v>
      </c>
      <c r="F89" s="10" t="str">
        <f t="shared" si="8"/>
        <v>0</v>
      </c>
      <c r="G89" s="10" t="str">
        <f t="shared" si="9"/>
        <v>0</v>
      </c>
      <c r="H89" s="37"/>
    </row>
    <row r="90" spans="1:8" x14ac:dyDescent="0.3">
      <c r="A90" s="35"/>
      <c r="B90" s="13">
        <v>39048</v>
      </c>
      <c r="C90" s="10" t="str">
        <f t="shared" si="5"/>
        <v>Monday</v>
      </c>
      <c r="D90" s="10" t="str">
        <f t="shared" si="6"/>
        <v>Орсон</v>
      </c>
      <c r="E90" s="10" t="str">
        <f t="shared" si="7"/>
        <v>8 цаг</v>
      </c>
      <c r="F90" s="10" t="str">
        <f t="shared" si="8"/>
        <v>4 цаг</v>
      </c>
      <c r="G90" s="10" t="str">
        <f t="shared" si="9"/>
        <v>30 минут</v>
      </c>
      <c r="H90" s="37"/>
    </row>
    <row r="91" spans="1:8" x14ac:dyDescent="0.3">
      <c r="A91" s="35"/>
      <c r="B91" s="13">
        <v>39049</v>
      </c>
      <c r="C91" s="10" t="str">
        <f t="shared" si="5"/>
        <v>Tuesday</v>
      </c>
      <c r="D91" s="10" t="str">
        <f t="shared" si="6"/>
        <v>Орсон</v>
      </c>
      <c r="E91" s="10" t="str">
        <f t="shared" si="7"/>
        <v>8 цаг</v>
      </c>
      <c r="F91" s="10" t="str">
        <f t="shared" si="8"/>
        <v>4 цаг</v>
      </c>
      <c r="G91" s="10" t="str">
        <f t="shared" si="9"/>
        <v>30 минут</v>
      </c>
      <c r="H91" s="37"/>
    </row>
    <row r="92" spans="1:8" x14ac:dyDescent="0.3">
      <c r="A92" s="35"/>
      <c r="B92" s="13">
        <v>39050</v>
      </c>
      <c r="C92" s="10" t="str">
        <f t="shared" si="5"/>
        <v>Wednesday</v>
      </c>
      <c r="D92" s="10" t="str">
        <f t="shared" si="6"/>
        <v>Орсон</v>
      </c>
      <c r="E92" s="10" t="str">
        <f t="shared" si="7"/>
        <v>8 цаг</v>
      </c>
      <c r="F92" s="10" t="str">
        <f t="shared" si="8"/>
        <v>4 цаг</v>
      </c>
      <c r="G92" s="10" t="str">
        <f t="shared" si="9"/>
        <v>30 минут</v>
      </c>
      <c r="H92" s="37"/>
    </row>
    <row r="93" spans="1:8" x14ac:dyDescent="0.3">
      <c r="A93" s="35"/>
      <c r="B93" s="13">
        <v>39051</v>
      </c>
      <c r="C93" s="10" t="str">
        <f t="shared" si="5"/>
        <v>Thursday</v>
      </c>
      <c r="D93" s="10" t="str">
        <f t="shared" si="6"/>
        <v>Орсон</v>
      </c>
      <c r="E93" s="10" t="str">
        <f t="shared" si="7"/>
        <v>8 цаг</v>
      </c>
      <c r="F93" s="10" t="str">
        <f t="shared" si="8"/>
        <v>4 цаг</v>
      </c>
      <c r="G93" s="10" t="str">
        <f t="shared" si="9"/>
        <v>30 минут</v>
      </c>
      <c r="H93" s="37"/>
    </row>
    <row r="94" spans="1:8" x14ac:dyDescent="0.3">
      <c r="A94" s="35"/>
      <c r="B94" s="13">
        <v>39052</v>
      </c>
      <c r="C94" s="10" t="str">
        <f t="shared" si="5"/>
        <v>Friday</v>
      </c>
      <c r="D94" s="10" t="str">
        <f t="shared" si="6"/>
        <v>Орсон</v>
      </c>
      <c r="E94" s="10" t="str">
        <f t="shared" si="7"/>
        <v>8 цаг</v>
      </c>
      <c r="F94" s="10" t="str">
        <f t="shared" si="8"/>
        <v>4 цаг</v>
      </c>
      <c r="G94" s="10" t="str">
        <f t="shared" si="9"/>
        <v>30 минут</v>
      </c>
      <c r="H94" s="37"/>
    </row>
    <row r="95" spans="1:8" x14ac:dyDescent="0.3">
      <c r="A95" s="35"/>
      <c r="B95" s="13">
        <v>39053</v>
      </c>
      <c r="C95" s="10" t="str">
        <f t="shared" si="5"/>
        <v>Saturday</v>
      </c>
      <c r="D95" s="10" t="str">
        <f t="shared" si="6"/>
        <v>Амарсан</v>
      </c>
      <c r="E95" s="10" t="str">
        <f t="shared" si="7"/>
        <v>0</v>
      </c>
      <c r="F95" s="10" t="str">
        <f t="shared" si="8"/>
        <v>0</v>
      </c>
      <c r="G95" s="10" t="str">
        <f t="shared" si="9"/>
        <v>0</v>
      </c>
      <c r="H95" s="37"/>
    </row>
    <row r="96" spans="1:8" x14ac:dyDescent="0.3">
      <c r="A96" s="35"/>
      <c r="B96" s="13">
        <v>39054</v>
      </c>
      <c r="C96" s="10" t="str">
        <f t="shared" si="5"/>
        <v>Sunday</v>
      </c>
      <c r="D96" s="10" t="str">
        <f t="shared" si="6"/>
        <v>Амарсан</v>
      </c>
      <c r="E96" s="10" t="str">
        <f t="shared" si="7"/>
        <v>0</v>
      </c>
      <c r="F96" s="10" t="str">
        <f t="shared" si="8"/>
        <v>0</v>
      </c>
      <c r="G96" s="10" t="str">
        <f t="shared" si="9"/>
        <v>0</v>
      </c>
      <c r="H96" s="37"/>
    </row>
    <row r="97" spans="1:8" x14ac:dyDescent="0.3">
      <c r="A97" s="35"/>
      <c r="B97" s="13">
        <v>39055</v>
      </c>
      <c r="C97" s="10" t="str">
        <f t="shared" si="5"/>
        <v>Monday</v>
      </c>
      <c r="D97" s="10" t="str">
        <f t="shared" si="6"/>
        <v>Орсон</v>
      </c>
      <c r="E97" s="10" t="str">
        <f t="shared" si="7"/>
        <v>8 цаг</v>
      </c>
      <c r="F97" s="10" t="str">
        <f t="shared" si="8"/>
        <v>4 цаг</v>
      </c>
      <c r="G97" s="10" t="str">
        <f t="shared" si="9"/>
        <v>30 минут</v>
      </c>
      <c r="H97" s="37"/>
    </row>
    <row r="98" spans="1:8" x14ac:dyDescent="0.3">
      <c r="A98" s="35"/>
      <c r="B98" s="13">
        <v>39056</v>
      </c>
      <c r="C98" s="10" t="str">
        <f t="shared" si="5"/>
        <v>Tuesday</v>
      </c>
      <c r="D98" s="10" t="str">
        <f t="shared" si="6"/>
        <v>Орсон</v>
      </c>
      <c r="E98" s="10" t="str">
        <f t="shared" si="7"/>
        <v>8 цаг</v>
      </c>
      <c r="F98" s="10" t="str">
        <f t="shared" si="8"/>
        <v>4 цаг</v>
      </c>
      <c r="G98" s="10" t="str">
        <f t="shared" si="9"/>
        <v>30 минут</v>
      </c>
      <c r="H98" s="37"/>
    </row>
    <row r="99" spans="1:8" x14ac:dyDescent="0.3">
      <c r="A99" s="35"/>
      <c r="B99" s="13">
        <v>39057</v>
      </c>
      <c r="C99" s="10" t="str">
        <f t="shared" si="5"/>
        <v>Wednesday</v>
      </c>
      <c r="D99" s="10" t="str">
        <f t="shared" si="6"/>
        <v>Орсон</v>
      </c>
      <c r="E99" s="10" t="str">
        <f t="shared" si="7"/>
        <v>8 цаг</v>
      </c>
      <c r="F99" s="10" t="str">
        <f t="shared" si="8"/>
        <v>4 цаг</v>
      </c>
      <c r="G99" s="10" t="str">
        <f t="shared" si="9"/>
        <v>30 минут</v>
      </c>
      <c r="H99" s="37"/>
    </row>
    <row r="100" spans="1:8" x14ac:dyDescent="0.3">
      <c r="A100" s="35"/>
      <c r="B100" s="13">
        <v>39058</v>
      </c>
      <c r="C100" s="10" t="str">
        <f t="shared" si="5"/>
        <v>Thursday</v>
      </c>
      <c r="D100" s="10" t="str">
        <f t="shared" si="6"/>
        <v>Орсон</v>
      </c>
      <c r="E100" s="10" t="str">
        <f t="shared" si="7"/>
        <v>8 цаг</v>
      </c>
      <c r="F100" s="10" t="str">
        <f t="shared" si="8"/>
        <v>4 цаг</v>
      </c>
      <c r="G100" s="10" t="str">
        <f t="shared" si="9"/>
        <v>30 минут</v>
      </c>
      <c r="H100" s="37"/>
    </row>
    <row r="101" spans="1:8" x14ac:dyDescent="0.3">
      <c r="A101" s="35"/>
      <c r="B101" s="13">
        <v>39059</v>
      </c>
      <c r="C101" s="10" t="str">
        <f t="shared" si="5"/>
        <v>Friday</v>
      </c>
      <c r="D101" s="10" t="str">
        <f t="shared" si="6"/>
        <v>Орсон</v>
      </c>
      <c r="E101" s="10" t="str">
        <f t="shared" si="7"/>
        <v>8 цаг</v>
      </c>
      <c r="F101" s="10" t="str">
        <f t="shared" si="8"/>
        <v>4 цаг</v>
      </c>
      <c r="G101" s="10" t="str">
        <f t="shared" si="9"/>
        <v>30 минут</v>
      </c>
      <c r="H101" s="37"/>
    </row>
    <row r="102" spans="1:8" x14ac:dyDescent="0.3">
      <c r="A102" s="35"/>
      <c r="B102" s="13">
        <v>39060</v>
      </c>
      <c r="C102" s="10" t="str">
        <f t="shared" si="5"/>
        <v>Saturday</v>
      </c>
      <c r="D102" s="10" t="str">
        <f t="shared" si="6"/>
        <v>Амарсан</v>
      </c>
      <c r="E102" s="10" t="str">
        <f t="shared" si="7"/>
        <v>0</v>
      </c>
      <c r="F102" s="10" t="str">
        <f t="shared" si="8"/>
        <v>0</v>
      </c>
      <c r="G102" s="10" t="str">
        <f t="shared" si="9"/>
        <v>0</v>
      </c>
      <c r="H102" s="37"/>
    </row>
    <row r="103" spans="1:8" x14ac:dyDescent="0.3">
      <c r="A103" s="35"/>
      <c r="B103" s="13">
        <v>39061</v>
      </c>
      <c r="C103" s="10" t="str">
        <f t="shared" si="5"/>
        <v>Sunday</v>
      </c>
      <c r="D103" s="10" t="str">
        <f t="shared" si="6"/>
        <v>Амарсан</v>
      </c>
      <c r="E103" s="10" t="str">
        <f t="shared" si="7"/>
        <v>0</v>
      </c>
      <c r="F103" s="10" t="str">
        <f t="shared" si="8"/>
        <v>0</v>
      </c>
      <c r="G103" s="10" t="str">
        <f t="shared" si="9"/>
        <v>0</v>
      </c>
      <c r="H103" s="37"/>
    </row>
    <row r="104" spans="1:8" x14ac:dyDescent="0.3">
      <c r="A104" s="35"/>
      <c r="B104" s="13">
        <v>39062</v>
      </c>
      <c r="C104" s="10" t="str">
        <f t="shared" si="5"/>
        <v>Monday</v>
      </c>
      <c r="D104" s="10" t="str">
        <f t="shared" si="6"/>
        <v>Орсон</v>
      </c>
      <c r="E104" s="10" t="str">
        <f t="shared" si="7"/>
        <v>8 цаг</v>
      </c>
      <c r="F104" s="10" t="str">
        <f t="shared" si="8"/>
        <v>4 цаг</v>
      </c>
      <c r="G104" s="10" t="str">
        <f t="shared" si="9"/>
        <v>30 минут</v>
      </c>
      <c r="H104" s="37"/>
    </row>
    <row r="105" spans="1:8" x14ac:dyDescent="0.3">
      <c r="A105" s="35"/>
      <c r="B105" s="13">
        <v>39063</v>
      </c>
      <c r="C105" s="10" t="str">
        <f t="shared" si="5"/>
        <v>Tuesday</v>
      </c>
      <c r="D105" s="10" t="str">
        <f t="shared" si="6"/>
        <v>Орсон</v>
      </c>
      <c r="E105" s="10" t="str">
        <f t="shared" si="7"/>
        <v>8 цаг</v>
      </c>
      <c r="F105" s="10" t="str">
        <f t="shared" si="8"/>
        <v>4 цаг</v>
      </c>
      <c r="G105" s="10" t="str">
        <f t="shared" si="9"/>
        <v>30 минут</v>
      </c>
      <c r="H105" s="37"/>
    </row>
    <row r="106" spans="1:8" x14ac:dyDescent="0.3">
      <c r="A106" s="35"/>
      <c r="B106" s="13">
        <v>39064</v>
      </c>
      <c r="C106" s="10" t="str">
        <f t="shared" si="5"/>
        <v>Wednesday</v>
      </c>
      <c r="D106" s="10" t="str">
        <f t="shared" si="6"/>
        <v>Орсон</v>
      </c>
      <c r="E106" s="10" t="str">
        <f t="shared" si="7"/>
        <v>8 цаг</v>
      </c>
      <c r="F106" s="10" t="str">
        <f t="shared" si="8"/>
        <v>4 цаг</v>
      </c>
      <c r="G106" s="10" t="str">
        <f t="shared" si="9"/>
        <v>30 минут</v>
      </c>
      <c r="H106" s="37"/>
    </row>
    <row r="107" spans="1:8" x14ac:dyDescent="0.3">
      <c r="A107" s="35"/>
      <c r="B107" s="13">
        <v>39065</v>
      </c>
      <c r="C107" s="10" t="str">
        <f t="shared" si="5"/>
        <v>Thursday</v>
      </c>
      <c r="D107" s="10" t="str">
        <f t="shared" si="6"/>
        <v>Орсон</v>
      </c>
      <c r="E107" s="10" t="str">
        <f t="shared" si="7"/>
        <v>8 цаг</v>
      </c>
      <c r="F107" s="10" t="str">
        <f t="shared" si="8"/>
        <v>4 цаг</v>
      </c>
      <c r="G107" s="10" t="str">
        <f t="shared" si="9"/>
        <v>30 минут</v>
      </c>
      <c r="H107" s="37"/>
    </row>
    <row r="108" spans="1:8" x14ac:dyDescent="0.3">
      <c r="A108" s="35"/>
      <c r="B108" s="13">
        <v>39066</v>
      </c>
      <c r="C108" s="10" t="str">
        <f t="shared" si="5"/>
        <v>Friday</v>
      </c>
      <c r="D108" s="10" t="str">
        <f t="shared" si="6"/>
        <v>Орсон</v>
      </c>
      <c r="E108" s="10" t="str">
        <f t="shared" si="7"/>
        <v>8 цаг</v>
      </c>
      <c r="F108" s="10" t="str">
        <f t="shared" si="8"/>
        <v>4 цаг</v>
      </c>
      <c r="G108" s="10" t="str">
        <f t="shared" si="9"/>
        <v>30 минут</v>
      </c>
      <c r="H108" s="37"/>
    </row>
    <row r="109" spans="1:8" x14ac:dyDescent="0.3">
      <c r="A109" s="35"/>
      <c r="B109" s="13">
        <v>39067</v>
      </c>
      <c r="C109" s="10" t="str">
        <f t="shared" si="5"/>
        <v>Saturday</v>
      </c>
      <c r="D109" s="10" t="str">
        <f t="shared" si="6"/>
        <v>Амарсан</v>
      </c>
      <c r="E109" s="10" t="str">
        <f t="shared" si="7"/>
        <v>0</v>
      </c>
      <c r="F109" s="10" t="str">
        <f t="shared" si="8"/>
        <v>0</v>
      </c>
      <c r="G109" s="10" t="str">
        <f t="shared" si="9"/>
        <v>0</v>
      </c>
      <c r="H109" s="37"/>
    </row>
    <row r="110" spans="1:8" x14ac:dyDescent="0.3">
      <c r="A110" s="35"/>
      <c r="B110" s="13">
        <v>39068</v>
      </c>
      <c r="C110" s="10" t="str">
        <f t="shared" si="5"/>
        <v>Sunday</v>
      </c>
      <c r="D110" s="10" t="str">
        <f t="shared" si="6"/>
        <v>Амарсан</v>
      </c>
      <c r="E110" s="10" t="str">
        <f t="shared" si="7"/>
        <v>0</v>
      </c>
      <c r="F110" s="10" t="str">
        <f t="shared" si="8"/>
        <v>0</v>
      </c>
      <c r="G110" s="10" t="str">
        <f t="shared" si="9"/>
        <v>0</v>
      </c>
      <c r="H110" s="37"/>
    </row>
    <row r="111" spans="1:8" x14ac:dyDescent="0.3">
      <c r="A111" s="35"/>
      <c r="B111" s="13">
        <v>39069</v>
      </c>
      <c r="C111" s="10" t="str">
        <f t="shared" si="5"/>
        <v>Monday</v>
      </c>
      <c r="D111" s="10" t="str">
        <f t="shared" si="6"/>
        <v>Орсон</v>
      </c>
      <c r="E111" s="10" t="str">
        <f t="shared" si="7"/>
        <v>8 цаг</v>
      </c>
      <c r="F111" s="10" t="str">
        <f t="shared" si="8"/>
        <v>4 цаг</v>
      </c>
      <c r="G111" s="10" t="str">
        <f t="shared" si="9"/>
        <v>30 минут</v>
      </c>
      <c r="H111" s="37"/>
    </row>
    <row r="112" spans="1:8" x14ac:dyDescent="0.3">
      <c r="A112" s="35"/>
      <c r="B112" s="13">
        <v>39070</v>
      </c>
      <c r="C112" s="10" t="str">
        <f t="shared" si="5"/>
        <v>Tuesday</v>
      </c>
      <c r="D112" s="10" t="str">
        <f t="shared" si="6"/>
        <v>Орсон</v>
      </c>
      <c r="E112" s="10" t="str">
        <f t="shared" si="7"/>
        <v>8 цаг</v>
      </c>
      <c r="F112" s="10" t="str">
        <f t="shared" si="8"/>
        <v>4 цаг</v>
      </c>
      <c r="G112" s="10" t="str">
        <f t="shared" si="9"/>
        <v>30 минут</v>
      </c>
      <c r="H112" s="37"/>
    </row>
    <row r="113" spans="1:8" x14ac:dyDescent="0.3">
      <c r="A113" s="35"/>
      <c r="B113" s="13">
        <v>39071</v>
      </c>
      <c r="C113" s="10" t="str">
        <f t="shared" si="5"/>
        <v>Wednesday</v>
      </c>
      <c r="D113" s="10" t="str">
        <f t="shared" si="6"/>
        <v>Орсон</v>
      </c>
      <c r="E113" s="10" t="str">
        <f t="shared" si="7"/>
        <v>8 цаг</v>
      </c>
      <c r="F113" s="10" t="str">
        <f t="shared" si="8"/>
        <v>4 цаг</v>
      </c>
      <c r="G113" s="10" t="str">
        <f t="shared" si="9"/>
        <v>30 минут</v>
      </c>
      <c r="H113" s="37"/>
    </row>
    <row r="114" spans="1:8" x14ac:dyDescent="0.3">
      <c r="A114" s="35"/>
      <c r="B114" s="13">
        <v>39072</v>
      </c>
      <c r="C114" s="10" t="str">
        <f t="shared" si="5"/>
        <v>Thursday</v>
      </c>
      <c r="D114" s="10" t="str">
        <f t="shared" si="6"/>
        <v>Орсон</v>
      </c>
      <c r="E114" s="10" t="str">
        <f t="shared" si="7"/>
        <v>8 цаг</v>
      </c>
      <c r="F114" s="10" t="str">
        <f t="shared" si="8"/>
        <v>4 цаг</v>
      </c>
      <c r="G114" s="10" t="str">
        <f t="shared" si="9"/>
        <v>30 минут</v>
      </c>
      <c r="H114" s="37"/>
    </row>
    <row r="115" spans="1:8" x14ac:dyDescent="0.3">
      <c r="A115" s="35"/>
      <c r="B115" s="13">
        <v>39073</v>
      </c>
      <c r="C115" s="10" t="str">
        <f t="shared" si="5"/>
        <v>Friday</v>
      </c>
      <c r="D115" s="10" t="str">
        <f t="shared" si="6"/>
        <v>Орсон</v>
      </c>
      <c r="E115" s="10" t="str">
        <f t="shared" si="7"/>
        <v>8 цаг</v>
      </c>
      <c r="F115" s="10" t="str">
        <f t="shared" si="8"/>
        <v>4 цаг</v>
      </c>
      <c r="G115" s="10" t="str">
        <f t="shared" si="9"/>
        <v>30 минут</v>
      </c>
      <c r="H115" s="37"/>
    </row>
    <row r="116" spans="1:8" x14ac:dyDescent="0.3">
      <c r="A116" s="35"/>
      <c r="B116" s="13">
        <v>39074</v>
      </c>
      <c r="C116" s="10" t="str">
        <f t="shared" si="5"/>
        <v>Saturday</v>
      </c>
      <c r="D116" s="10" t="str">
        <f t="shared" si="6"/>
        <v>Амарсан</v>
      </c>
      <c r="E116" s="10" t="str">
        <f t="shared" si="7"/>
        <v>0</v>
      </c>
      <c r="F116" s="10" t="str">
        <f t="shared" si="8"/>
        <v>0</v>
      </c>
      <c r="G116" s="10" t="str">
        <f t="shared" si="9"/>
        <v>0</v>
      </c>
      <c r="H116" s="37"/>
    </row>
    <row r="117" spans="1:8" x14ac:dyDescent="0.3">
      <c r="A117" s="35"/>
      <c r="B117" s="13">
        <v>39075</v>
      </c>
      <c r="C117" s="10" t="str">
        <f t="shared" si="5"/>
        <v>Sunday</v>
      </c>
      <c r="D117" s="10" t="str">
        <f t="shared" si="6"/>
        <v>Амарсан</v>
      </c>
      <c r="E117" s="10" t="str">
        <f t="shared" si="7"/>
        <v>0</v>
      </c>
      <c r="F117" s="10" t="str">
        <f t="shared" si="8"/>
        <v>0</v>
      </c>
      <c r="G117" s="10" t="str">
        <f t="shared" si="9"/>
        <v>0</v>
      </c>
      <c r="H117" s="37"/>
    </row>
    <row r="118" spans="1:8" x14ac:dyDescent="0.3">
      <c r="A118" s="35"/>
      <c r="B118" s="13">
        <v>39076</v>
      </c>
      <c r="C118" s="10" t="str">
        <f t="shared" si="5"/>
        <v>Monday</v>
      </c>
      <c r="D118" s="10" t="str">
        <f t="shared" si="6"/>
        <v>Орсон</v>
      </c>
      <c r="E118" s="10" t="str">
        <f t="shared" si="7"/>
        <v>8 цаг</v>
      </c>
      <c r="F118" s="10" t="str">
        <f t="shared" si="8"/>
        <v>4 цаг</v>
      </c>
      <c r="G118" s="10" t="str">
        <f t="shared" si="9"/>
        <v>30 минут</v>
      </c>
      <c r="H118" s="37"/>
    </row>
    <row r="119" spans="1:8" x14ac:dyDescent="0.3">
      <c r="A119" s="35"/>
      <c r="B119" s="13">
        <v>39077</v>
      </c>
      <c r="C119" s="10" t="str">
        <f t="shared" si="5"/>
        <v>Tuesday</v>
      </c>
      <c r="D119" s="10" t="str">
        <f t="shared" si="6"/>
        <v>Орсон</v>
      </c>
      <c r="E119" s="10" t="str">
        <f t="shared" si="7"/>
        <v>8 цаг</v>
      </c>
      <c r="F119" s="10" t="str">
        <f t="shared" si="8"/>
        <v>4 цаг</v>
      </c>
      <c r="G119" s="10" t="str">
        <f t="shared" si="9"/>
        <v>30 минут</v>
      </c>
      <c r="H119" s="37"/>
    </row>
    <row r="120" spans="1:8" x14ac:dyDescent="0.3">
      <c r="A120" s="35"/>
      <c r="B120" s="13">
        <v>39078</v>
      </c>
      <c r="C120" s="10" t="str">
        <f t="shared" si="5"/>
        <v>Wednesday</v>
      </c>
      <c r="D120" s="10" t="str">
        <f t="shared" si="6"/>
        <v>Орсон</v>
      </c>
      <c r="E120" s="10" t="str">
        <f t="shared" si="7"/>
        <v>8 цаг</v>
      </c>
      <c r="F120" s="10" t="str">
        <f t="shared" si="8"/>
        <v>4 цаг</v>
      </c>
      <c r="G120" s="10" t="str">
        <f t="shared" si="9"/>
        <v>30 минут</v>
      </c>
      <c r="H120" s="37"/>
    </row>
    <row r="121" spans="1:8" x14ac:dyDescent="0.3">
      <c r="A121" s="35"/>
      <c r="B121" s="13">
        <v>39079</v>
      </c>
      <c r="C121" s="10" t="str">
        <f t="shared" si="5"/>
        <v>Thursday</v>
      </c>
      <c r="D121" s="10" t="str">
        <f t="shared" si="6"/>
        <v>Орсон</v>
      </c>
      <c r="E121" s="10" t="str">
        <f t="shared" si="7"/>
        <v>8 цаг</v>
      </c>
      <c r="F121" s="10" t="str">
        <f t="shared" si="8"/>
        <v>4 цаг</v>
      </c>
      <c r="G121" s="10" t="str">
        <f t="shared" si="9"/>
        <v>30 минут</v>
      </c>
      <c r="H121" s="37"/>
    </row>
    <row r="122" spans="1:8" x14ac:dyDescent="0.3">
      <c r="A122" s="35"/>
      <c r="B122" s="13">
        <v>39080</v>
      </c>
      <c r="C122" s="10" t="str">
        <f t="shared" si="5"/>
        <v>Friday</v>
      </c>
      <c r="D122" s="10" t="str">
        <f t="shared" si="6"/>
        <v>Орсон</v>
      </c>
      <c r="E122" s="10" t="str">
        <f t="shared" si="7"/>
        <v>8 цаг</v>
      </c>
      <c r="F122" s="10" t="str">
        <f t="shared" si="8"/>
        <v>4 цаг</v>
      </c>
      <c r="G122" s="10" t="str">
        <f t="shared" si="9"/>
        <v>30 минут</v>
      </c>
      <c r="H122" s="37"/>
    </row>
    <row r="123" spans="1:8" x14ac:dyDescent="0.3">
      <c r="A123" s="35"/>
      <c r="B123" s="13">
        <v>39081</v>
      </c>
      <c r="C123" s="10" t="str">
        <f t="shared" si="5"/>
        <v>Saturday</v>
      </c>
      <c r="D123" s="10" t="str">
        <f t="shared" si="6"/>
        <v>Амарсан</v>
      </c>
      <c r="E123" s="10" t="str">
        <f t="shared" si="7"/>
        <v>0</v>
      </c>
      <c r="F123" s="10" t="str">
        <f t="shared" si="8"/>
        <v>0</v>
      </c>
      <c r="G123" s="10" t="str">
        <f t="shared" si="9"/>
        <v>0</v>
      </c>
      <c r="H123" s="37"/>
    </row>
    <row r="124" spans="1:8" x14ac:dyDescent="0.3">
      <c r="A124" s="35"/>
      <c r="B124" s="13">
        <v>39082</v>
      </c>
      <c r="C124" s="10" t="str">
        <f t="shared" si="5"/>
        <v>Sunday</v>
      </c>
      <c r="D124" s="10" t="str">
        <f t="shared" si="6"/>
        <v>Амарсан</v>
      </c>
      <c r="E124" s="10" t="str">
        <f t="shared" si="7"/>
        <v>0</v>
      </c>
      <c r="F124" s="10" t="str">
        <f t="shared" si="8"/>
        <v>0</v>
      </c>
      <c r="G124" s="10" t="str">
        <f t="shared" si="9"/>
        <v>0</v>
      </c>
      <c r="H124" s="37"/>
    </row>
    <row r="125" spans="1:8" x14ac:dyDescent="0.3">
      <c r="A125" s="35"/>
      <c r="B125" s="13">
        <v>39083</v>
      </c>
      <c r="C125" s="10" t="str">
        <f t="shared" si="5"/>
        <v>Monday</v>
      </c>
      <c r="D125" s="10" t="str">
        <f t="shared" si="6"/>
        <v>Орсон</v>
      </c>
      <c r="E125" s="10" t="str">
        <f t="shared" si="7"/>
        <v>8 цаг</v>
      </c>
      <c r="F125" s="10" t="str">
        <f t="shared" si="8"/>
        <v>4 цаг</v>
      </c>
      <c r="G125" s="10" t="str">
        <f t="shared" si="9"/>
        <v>30 минут</v>
      </c>
      <c r="H125" s="37"/>
    </row>
    <row r="126" spans="1:8" x14ac:dyDescent="0.3">
      <c r="A126" s="35"/>
      <c r="B126" s="13">
        <v>39084</v>
      </c>
      <c r="C126" s="10" t="str">
        <f t="shared" si="5"/>
        <v>Tuesday</v>
      </c>
      <c r="D126" s="10" t="str">
        <f t="shared" si="6"/>
        <v>Орсон</v>
      </c>
      <c r="E126" s="10" t="str">
        <f t="shared" si="7"/>
        <v>8 цаг</v>
      </c>
      <c r="F126" s="10" t="str">
        <f t="shared" si="8"/>
        <v>4 цаг</v>
      </c>
      <c r="G126" s="10" t="str">
        <f t="shared" si="9"/>
        <v>30 минут</v>
      </c>
      <c r="H126" s="37"/>
    </row>
    <row r="127" spans="1:8" x14ac:dyDescent="0.3">
      <c r="A127" s="35"/>
      <c r="B127" s="13">
        <v>39085</v>
      </c>
      <c r="C127" s="10" t="str">
        <f t="shared" si="5"/>
        <v>Wednesday</v>
      </c>
      <c r="D127" s="10" t="str">
        <f t="shared" si="6"/>
        <v>Орсон</v>
      </c>
      <c r="E127" s="10" t="str">
        <f t="shared" si="7"/>
        <v>8 цаг</v>
      </c>
      <c r="F127" s="10" t="str">
        <f t="shared" si="8"/>
        <v>4 цаг</v>
      </c>
      <c r="G127" s="10" t="str">
        <f t="shared" si="9"/>
        <v>30 минут</v>
      </c>
      <c r="H127" s="37"/>
    </row>
    <row r="128" spans="1:8" x14ac:dyDescent="0.3">
      <c r="A128" s="35"/>
      <c r="B128" s="13">
        <v>39086</v>
      </c>
      <c r="C128" s="10" t="str">
        <f t="shared" si="5"/>
        <v>Thursday</v>
      </c>
      <c r="D128" s="10" t="str">
        <f t="shared" si="6"/>
        <v>Орсон</v>
      </c>
      <c r="E128" s="10" t="str">
        <f t="shared" si="7"/>
        <v>8 цаг</v>
      </c>
      <c r="F128" s="10" t="str">
        <f t="shared" si="8"/>
        <v>4 цаг</v>
      </c>
      <c r="G128" s="10" t="str">
        <f t="shared" si="9"/>
        <v>30 минут</v>
      </c>
      <c r="H128" s="37"/>
    </row>
    <row r="129" spans="1:8" x14ac:dyDescent="0.3">
      <c r="A129" s="35"/>
      <c r="B129" s="13">
        <v>39087</v>
      </c>
      <c r="C129" s="10" t="str">
        <f t="shared" si="5"/>
        <v>Friday</v>
      </c>
      <c r="D129" s="10" t="str">
        <f t="shared" si="6"/>
        <v>Орсон</v>
      </c>
      <c r="E129" s="10" t="str">
        <f t="shared" si="7"/>
        <v>8 цаг</v>
      </c>
      <c r="F129" s="10" t="str">
        <f t="shared" si="8"/>
        <v>4 цаг</v>
      </c>
      <c r="G129" s="10" t="str">
        <f t="shared" si="9"/>
        <v>30 минут</v>
      </c>
      <c r="H129" s="37"/>
    </row>
    <row r="130" spans="1:8" x14ac:dyDescent="0.3">
      <c r="A130" s="35"/>
      <c r="B130" s="13">
        <v>39088</v>
      </c>
      <c r="C130" s="10" t="str">
        <f t="shared" si="5"/>
        <v>Saturday</v>
      </c>
      <c r="D130" s="10" t="str">
        <f t="shared" si="6"/>
        <v>Амарсан</v>
      </c>
      <c r="E130" s="10" t="str">
        <f t="shared" si="7"/>
        <v>0</v>
      </c>
      <c r="F130" s="10" t="str">
        <f t="shared" si="8"/>
        <v>0</v>
      </c>
      <c r="G130" s="10" t="str">
        <f t="shared" si="9"/>
        <v>0</v>
      </c>
      <c r="H130" s="37"/>
    </row>
    <row r="131" spans="1:8" x14ac:dyDescent="0.3">
      <c r="A131" s="35"/>
      <c r="B131" s="13">
        <v>39089</v>
      </c>
      <c r="C131" s="10" t="str">
        <f t="shared" si="5"/>
        <v>Sunday</v>
      </c>
      <c r="D131" s="10" t="str">
        <f t="shared" si="6"/>
        <v>Амарсан</v>
      </c>
      <c r="E131" s="10" t="str">
        <f t="shared" si="7"/>
        <v>0</v>
      </c>
      <c r="F131" s="10" t="str">
        <f t="shared" si="8"/>
        <v>0</v>
      </c>
      <c r="G131" s="10" t="str">
        <f t="shared" si="9"/>
        <v>0</v>
      </c>
      <c r="H131" s="37"/>
    </row>
    <row r="132" spans="1:8" x14ac:dyDescent="0.3">
      <c r="A132" s="35"/>
      <c r="B132" s="13">
        <v>39090</v>
      </c>
      <c r="C132" s="10" t="str">
        <f t="shared" ref="C132:C195" si="10">TEXT(B132, "dddd")</f>
        <v>Monday</v>
      </c>
      <c r="D132" s="10" t="str">
        <f t="shared" ref="D132:D195" si="11">IF(WEEKDAY(B132,2)&lt;=5,"Орсон","Амарсан")</f>
        <v>Орсон</v>
      </c>
      <c r="E132" s="10" t="str">
        <f t="shared" ref="E132:E195" si="12">IF(WEEKDAY(B132,2)&lt;=5,"8 цаг","0")</f>
        <v>8 цаг</v>
      </c>
      <c r="F132" s="10" t="str">
        <f t="shared" ref="F132:F195" si="13">IF(WEEKDAY(B132,2)&lt;=5,"4 цаг","0")</f>
        <v>4 цаг</v>
      </c>
      <c r="G132" s="10" t="str">
        <f t="shared" ref="G132:G195" si="14">IF(WEEKDAY(B132,2)&lt;=5,"30 минут","0")</f>
        <v>30 минут</v>
      </c>
      <c r="H132" s="37"/>
    </row>
    <row r="133" spans="1:8" x14ac:dyDescent="0.3">
      <c r="A133" s="35"/>
      <c r="B133" s="13">
        <v>39091</v>
      </c>
      <c r="C133" s="10" t="str">
        <f t="shared" si="10"/>
        <v>Tuesday</v>
      </c>
      <c r="D133" s="10" t="str">
        <f t="shared" si="11"/>
        <v>Орсон</v>
      </c>
      <c r="E133" s="10" t="str">
        <f t="shared" si="12"/>
        <v>8 цаг</v>
      </c>
      <c r="F133" s="10" t="str">
        <f t="shared" si="13"/>
        <v>4 цаг</v>
      </c>
      <c r="G133" s="10" t="str">
        <f t="shared" si="14"/>
        <v>30 минут</v>
      </c>
      <c r="H133" s="37"/>
    </row>
    <row r="134" spans="1:8" x14ac:dyDescent="0.3">
      <c r="A134" s="35"/>
      <c r="B134" s="13">
        <v>39092</v>
      </c>
      <c r="C134" s="10" t="str">
        <f t="shared" si="10"/>
        <v>Wednesday</v>
      </c>
      <c r="D134" s="10" t="str">
        <f t="shared" si="11"/>
        <v>Орсон</v>
      </c>
      <c r="E134" s="10" t="str">
        <f t="shared" si="12"/>
        <v>8 цаг</v>
      </c>
      <c r="F134" s="10" t="str">
        <f t="shared" si="13"/>
        <v>4 цаг</v>
      </c>
      <c r="G134" s="10" t="str">
        <f t="shared" si="14"/>
        <v>30 минут</v>
      </c>
      <c r="H134" s="37"/>
    </row>
    <row r="135" spans="1:8" x14ac:dyDescent="0.3">
      <c r="A135" s="35"/>
      <c r="B135" s="13">
        <v>39093</v>
      </c>
      <c r="C135" s="10" t="str">
        <f t="shared" si="10"/>
        <v>Thursday</v>
      </c>
      <c r="D135" s="10" t="str">
        <f t="shared" si="11"/>
        <v>Орсон</v>
      </c>
      <c r="E135" s="10" t="str">
        <f t="shared" si="12"/>
        <v>8 цаг</v>
      </c>
      <c r="F135" s="10" t="str">
        <f t="shared" si="13"/>
        <v>4 цаг</v>
      </c>
      <c r="G135" s="10" t="str">
        <f t="shared" si="14"/>
        <v>30 минут</v>
      </c>
      <c r="H135" s="37"/>
    </row>
    <row r="136" spans="1:8" x14ac:dyDescent="0.3">
      <c r="A136" s="35"/>
      <c r="B136" s="13">
        <v>39094</v>
      </c>
      <c r="C136" s="10" t="str">
        <f t="shared" si="10"/>
        <v>Friday</v>
      </c>
      <c r="D136" s="10" t="str">
        <f t="shared" si="11"/>
        <v>Орсон</v>
      </c>
      <c r="E136" s="10" t="str">
        <f t="shared" si="12"/>
        <v>8 цаг</v>
      </c>
      <c r="F136" s="10" t="str">
        <f t="shared" si="13"/>
        <v>4 цаг</v>
      </c>
      <c r="G136" s="10" t="str">
        <f t="shared" si="14"/>
        <v>30 минут</v>
      </c>
      <c r="H136" s="37"/>
    </row>
    <row r="137" spans="1:8" x14ac:dyDescent="0.3">
      <c r="A137" s="35"/>
      <c r="B137" s="13">
        <v>39095</v>
      </c>
      <c r="C137" s="10" t="str">
        <f t="shared" si="10"/>
        <v>Saturday</v>
      </c>
      <c r="D137" s="10" t="str">
        <f t="shared" si="11"/>
        <v>Амарсан</v>
      </c>
      <c r="E137" s="10" t="str">
        <f t="shared" si="12"/>
        <v>0</v>
      </c>
      <c r="F137" s="10" t="str">
        <f t="shared" si="13"/>
        <v>0</v>
      </c>
      <c r="G137" s="10" t="str">
        <f t="shared" si="14"/>
        <v>0</v>
      </c>
      <c r="H137" s="37"/>
    </row>
    <row r="138" spans="1:8" x14ac:dyDescent="0.3">
      <c r="A138" s="35"/>
      <c r="B138" s="13">
        <v>39096</v>
      </c>
      <c r="C138" s="10" t="str">
        <f t="shared" si="10"/>
        <v>Sunday</v>
      </c>
      <c r="D138" s="10" t="str">
        <f t="shared" si="11"/>
        <v>Амарсан</v>
      </c>
      <c r="E138" s="10" t="str">
        <f t="shared" si="12"/>
        <v>0</v>
      </c>
      <c r="F138" s="10" t="str">
        <f t="shared" si="13"/>
        <v>0</v>
      </c>
      <c r="G138" s="10" t="str">
        <f t="shared" si="14"/>
        <v>0</v>
      </c>
      <c r="H138" s="37"/>
    </row>
    <row r="139" spans="1:8" x14ac:dyDescent="0.3">
      <c r="A139" s="35"/>
      <c r="B139" s="13">
        <v>39097</v>
      </c>
      <c r="C139" s="10" t="str">
        <f t="shared" si="10"/>
        <v>Monday</v>
      </c>
      <c r="D139" s="10" t="str">
        <f t="shared" si="11"/>
        <v>Орсон</v>
      </c>
      <c r="E139" s="10" t="str">
        <f t="shared" si="12"/>
        <v>8 цаг</v>
      </c>
      <c r="F139" s="10" t="str">
        <f t="shared" si="13"/>
        <v>4 цаг</v>
      </c>
      <c r="G139" s="10" t="str">
        <f t="shared" si="14"/>
        <v>30 минут</v>
      </c>
      <c r="H139" s="37"/>
    </row>
    <row r="140" spans="1:8" x14ac:dyDescent="0.3">
      <c r="A140" s="35"/>
      <c r="B140" s="13">
        <v>39098</v>
      </c>
      <c r="C140" s="10" t="str">
        <f t="shared" si="10"/>
        <v>Tuesday</v>
      </c>
      <c r="D140" s="10" t="str">
        <f t="shared" si="11"/>
        <v>Орсон</v>
      </c>
      <c r="E140" s="10" t="str">
        <f t="shared" si="12"/>
        <v>8 цаг</v>
      </c>
      <c r="F140" s="10" t="str">
        <f t="shared" si="13"/>
        <v>4 цаг</v>
      </c>
      <c r="G140" s="10" t="str">
        <f t="shared" si="14"/>
        <v>30 минут</v>
      </c>
      <c r="H140" s="37"/>
    </row>
    <row r="141" spans="1:8" x14ac:dyDescent="0.3">
      <c r="A141" s="35"/>
      <c r="B141" s="13">
        <v>39099</v>
      </c>
      <c r="C141" s="10" t="str">
        <f t="shared" si="10"/>
        <v>Wednesday</v>
      </c>
      <c r="D141" s="10" t="str">
        <f t="shared" si="11"/>
        <v>Орсон</v>
      </c>
      <c r="E141" s="10" t="str">
        <f t="shared" si="12"/>
        <v>8 цаг</v>
      </c>
      <c r="F141" s="10" t="str">
        <f t="shared" si="13"/>
        <v>4 цаг</v>
      </c>
      <c r="G141" s="10" t="str">
        <f t="shared" si="14"/>
        <v>30 минут</v>
      </c>
      <c r="H141" s="37"/>
    </row>
    <row r="142" spans="1:8" x14ac:dyDescent="0.3">
      <c r="A142" s="35"/>
      <c r="B142" s="13">
        <v>39100</v>
      </c>
      <c r="C142" s="10" t="str">
        <f t="shared" si="10"/>
        <v>Thursday</v>
      </c>
      <c r="D142" s="10" t="str">
        <f t="shared" si="11"/>
        <v>Орсон</v>
      </c>
      <c r="E142" s="10" t="str">
        <f t="shared" si="12"/>
        <v>8 цаг</v>
      </c>
      <c r="F142" s="10" t="str">
        <f t="shared" si="13"/>
        <v>4 цаг</v>
      </c>
      <c r="G142" s="10" t="str">
        <f t="shared" si="14"/>
        <v>30 минут</v>
      </c>
      <c r="H142" s="37"/>
    </row>
    <row r="143" spans="1:8" x14ac:dyDescent="0.3">
      <c r="A143" s="35"/>
      <c r="B143" s="13">
        <v>39101</v>
      </c>
      <c r="C143" s="10" t="str">
        <f t="shared" si="10"/>
        <v>Friday</v>
      </c>
      <c r="D143" s="10" t="str">
        <f t="shared" si="11"/>
        <v>Орсон</v>
      </c>
      <c r="E143" s="10" t="str">
        <f t="shared" si="12"/>
        <v>8 цаг</v>
      </c>
      <c r="F143" s="10" t="str">
        <f t="shared" si="13"/>
        <v>4 цаг</v>
      </c>
      <c r="G143" s="10" t="str">
        <f t="shared" si="14"/>
        <v>30 минут</v>
      </c>
      <c r="H143" s="37"/>
    </row>
    <row r="144" spans="1:8" x14ac:dyDescent="0.3">
      <c r="A144" s="35"/>
      <c r="B144" s="13">
        <v>39102</v>
      </c>
      <c r="C144" s="10" t="str">
        <f t="shared" si="10"/>
        <v>Saturday</v>
      </c>
      <c r="D144" s="10" t="str">
        <f t="shared" si="11"/>
        <v>Амарсан</v>
      </c>
      <c r="E144" s="10" t="str">
        <f t="shared" si="12"/>
        <v>0</v>
      </c>
      <c r="F144" s="10" t="str">
        <f t="shared" si="13"/>
        <v>0</v>
      </c>
      <c r="G144" s="10" t="str">
        <f t="shared" si="14"/>
        <v>0</v>
      </c>
      <c r="H144" s="37"/>
    </row>
    <row r="145" spans="1:8" x14ac:dyDescent="0.3">
      <c r="A145" s="35"/>
      <c r="B145" s="13">
        <v>39103</v>
      </c>
      <c r="C145" s="10" t="str">
        <f t="shared" si="10"/>
        <v>Sunday</v>
      </c>
      <c r="D145" s="10" t="str">
        <f t="shared" si="11"/>
        <v>Амарсан</v>
      </c>
      <c r="E145" s="10" t="str">
        <f t="shared" si="12"/>
        <v>0</v>
      </c>
      <c r="F145" s="10" t="str">
        <f t="shared" si="13"/>
        <v>0</v>
      </c>
      <c r="G145" s="10" t="str">
        <f t="shared" si="14"/>
        <v>0</v>
      </c>
      <c r="H145" s="37"/>
    </row>
    <row r="146" spans="1:8" x14ac:dyDescent="0.3">
      <c r="A146" s="35"/>
      <c r="B146" s="13">
        <v>39104</v>
      </c>
      <c r="C146" s="10" t="str">
        <f t="shared" si="10"/>
        <v>Monday</v>
      </c>
      <c r="D146" s="10" t="str">
        <f t="shared" si="11"/>
        <v>Орсон</v>
      </c>
      <c r="E146" s="10" t="str">
        <f t="shared" si="12"/>
        <v>8 цаг</v>
      </c>
      <c r="F146" s="10" t="str">
        <f t="shared" si="13"/>
        <v>4 цаг</v>
      </c>
      <c r="G146" s="10" t="str">
        <f t="shared" si="14"/>
        <v>30 минут</v>
      </c>
      <c r="H146" s="37"/>
    </row>
    <row r="147" spans="1:8" x14ac:dyDescent="0.3">
      <c r="A147" s="35"/>
      <c r="B147" s="13">
        <v>39105</v>
      </c>
      <c r="C147" s="10" t="str">
        <f t="shared" si="10"/>
        <v>Tuesday</v>
      </c>
      <c r="D147" s="10" t="str">
        <f t="shared" si="11"/>
        <v>Орсон</v>
      </c>
      <c r="E147" s="10" t="str">
        <f t="shared" si="12"/>
        <v>8 цаг</v>
      </c>
      <c r="F147" s="10" t="str">
        <f t="shared" si="13"/>
        <v>4 цаг</v>
      </c>
      <c r="G147" s="10" t="str">
        <f t="shared" si="14"/>
        <v>30 минут</v>
      </c>
      <c r="H147" s="37"/>
    </row>
    <row r="148" spans="1:8" x14ac:dyDescent="0.3">
      <c r="A148" s="35"/>
      <c r="B148" s="13">
        <v>39106</v>
      </c>
      <c r="C148" s="10" t="str">
        <f t="shared" si="10"/>
        <v>Wednesday</v>
      </c>
      <c r="D148" s="10" t="str">
        <f t="shared" si="11"/>
        <v>Орсон</v>
      </c>
      <c r="E148" s="10" t="str">
        <f t="shared" si="12"/>
        <v>8 цаг</v>
      </c>
      <c r="F148" s="10" t="str">
        <f t="shared" si="13"/>
        <v>4 цаг</v>
      </c>
      <c r="G148" s="10" t="str">
        <f t="shared" si="14"/>
        <v>30 минут</v>
      </c>
      <c r="H148" s="37"/>
    </row>
    <row r="149" spans="1:8" x14ac:dyDescent="0.3">
      <c r="A149" s="35"/>
      <c r="B149" s="13">
        <v>39107</v>
      </c>
      <c r="C149" s="10" t="str">
        <f t="shared" si="10"/>
        <v>Thursday</v>
      </c>
      <c r="D149" s="10" t="str">
        <f t="shared" si="11"/>
        <v>Орсон</v>
      </c>
      <c r="E149" s="10" t="str">
        <f t="shared" si="12"/>
        <v>8 цаг</v>
      </c>
      <c r="F149" s="10" t="str">
        <f t="shared" si="13"/>
        <v>4 цаг</v>
      </c>
      <c r="G149" s="10" t="str">
        <f t="shared" si="14"/>
        <v>30 минут</v>
      </c>
      <c r="H149" s="37"/>
    </row>
    <row r="150" spans="1:8" x14ac:dyDescent="0.3">
      <c r="A150" s="35"/>
      <c r="B150" s="13">
        <v>39108</v>
      </c>
      <c r="C150" s="10" t="str">
        <f t="shared" si="10"/>
        <v>Friday</v>
      </c>
      <c r="D150" s="10" t="str">
        <f t="shared" si="11"/>
        <v>Орсон</v>
      </c>
      <c r="E150" s="10" t="str">
        <f t="shared" si="12"/>
        <v>8 цаг</v>
      </c>
      <c r="F150" s="10" t="str">
        <f t="shared" si="13"/>
        <v>4 цаг</v>
      </c>
      <c r="G150" s="10" t="str">
        <f t="shared" si="14"/>
        <v>30 минут</v>
      </c>
      <c r="H150" s="37"/>
    </row>
    <row r="151" spans="1:8" x14ac:dyDescent="0.3">
      <c r="A151" s="35"/>
      <c r="B151" s="13">
        <v>39109</v>
      </c>
      <c r="C151" s="10" t="str">
        <f t="shared" si="10"/>
        <v>Saturday</v>
      </c>
      <c r="D151" s="10" t="str">
        <f t="shared" si="11"/>
        <v>Амарсан</v>
      </c>
      <c r="E151" s="10" t="str">
        <f t="shared" si="12"/>
        <v>0</v>
      </c>
      <c r="F151" s="10" t="str">
        <f t="shared" si="13"/>
        <v>0</v>
      </c>
      <c r="G151" s="10" t="str">
        <f t="shared" si="14"/>
        <v>0</v>
      </c>
      <c r="H151" s="37"/>
    </row>
    <row r="152" spans="1:8" x14ac:dyDescent="0.3">
      <c r="A152" s="35"/>
      <c r="B152" s="13">
        <v>39110</v>
      </c>
      <c r="C152" s="10" t="str">
        <f t="shared" si="10"/>
        <v>Sunday</v>
      </c>
      <c r="D152" s="10" t="str">
        <f t="shared" si="11"/>
        <v>Амарсан</v>
      </c>
      <c r="E152" s="10" t="str">
        <f t="shared" si="12"/>
        <v>0</v>
      </c>
      <c r="F152" s="10" t="str">
        <f t="shared" si="13"/>
        <v>0</v>
      </c>
      <c r="G152" s="10" t="str">
        <f t="shared" si="14"/>
        <v>0</v>
      </c>
      <c r="H152" s="37"/>
    </row>
    <row r="153" spans="1:8" x14ac:dyDescent="0.3">
      <c r="A153" s="35"/>
      <c r="B153" s="13">
        <v>39111</v>
      </c>
      <c r="C153" s="10" t="str">
        <f t="shared" si="10"/>
        <v>Monday</v>
      </c>
      <c r="D153" s="10" t="str">
        <f t="shared" si="11"/>
        <v>Орсон</v>
      </c>
      <c r="E153" s="10" t="str">
        <f t="shared" si="12"/>
        <v>8 цаг</v>
      </c>
      <c r="F153" s="10" t="str">
        <f t="shared" si="13"/>
        <v>4 цаг</v>
      </c>
      <c r="G153" s="10" t="str">
        <f t="shared" si="14"/>
        <v>30 минут</v>
      </c>
      <c r="H153" s="37"/>
    </row>
    <row r="154" spans="1:8" x14ac:dyDescent="0.3">
      <c r="A154" s="35"/>
      <c r="B154" s="13">
        <v>39112</v>
      </c>
      <c r="C154" s="10" t="str">
        <f t="shared" si="10"/>
        <v>Tuesday</v>
      </c>
      <c r="D154" s="10" t="str">
        <f t="shared" si="11"/>
        <v>Орсон</v>
      </c>
      <c r="E154" s="10" t="str">
        <f t="shared" si="12"/>
        <v>8 цаг</v>
      </c>
      <c r="F154" s="10" t="str">
        <f t="shared" si="13"/>
        <v>4 цаг</v>
      </c>
      <c r="G154" s="10" t="str">
        <f t="shared" si="14"/>
        <v>30 минут</v>
      </c>
      <c r="H154" s="37"/>
    </row>
    <row r="155" spans="1:8" x14ac:dyDescent="0.3">
      <c r="A155" s="35"/>
      <c r="B155" s="13">
        <v>39113</v>
      </c>
      <c r="C155" s="10" t="str">
        <f t="shared" si="10"/>
        <v>Wednesday</v>
      </c>
      <c r="D155" s="10" t="str">
        <f t="shared" si="11"/>
        <v>Орсон</v>
      </c>
      <c r="E155" s="10" t="str">
        <f t="shared" si="12"/>
        <v>8 цаг</v>
      </c>
      <c r="F155" s="10" t="str">
        <f t="shared" si="13"/>
        <v>4 цаг</v>
      </c>
      <c r="G155" s="10" t="str">
        <f t="shared" si="14"/>
        <v>30 минут</v>
      </c>
      <c r="H155" s="37"/>
    </row>
    <row r="156" spans="1:8" x14ac:dyDescent="0.3">
      <c r="A156" s="35"/>
      <c r="B156" s="13">
        <v>39114</v>
      </c>
      <c r="C156" s="10" t="str">
        <f t="shared" si="10"/>
        <v>Thursday</v>
      </c>
      <c r="D156" s="10" t="str">
        <f t="shared" si="11"/>
        <v>Орсон</v>
      </c>
      <c r="E156" s="10" t="str">
        <f t="shared" si="12"/>
        <v>8 цаг</v>
      </c>
      <c r="F156" s="10" t="str">
        <f t="shared" si="13"/>
        <v>4 цаг</v>
      </c>
      <c r="G156" s="10" t="str">
        <f t="shared" si="14"/>
        <v>30 минут</v>
      </c>
      <c r="H156" s="37"/>
    </row>
    <row r="157" spans="1:8" x14ac:dyDescent="0.3">
      <c r="A157" s="35"/>
      <c r="B157" s="13">
        <v>39115</v>
      </c>
      <c r="C157" s="10" t="str">
        <f t="shared" si="10"/>
        <v>Friday</v>
      </c>
      <c r="D157" s="10" t="str">
        <f t="shared" si="11"/>
        <v>Орсон</v>
      </c>
      <c r="E157" s="10" t="str">
        <f t="shared" si="12"/>
        <v>8 цаг</v>
      </c>
      <c r="F157" s="10" t="str">
        <f t="shared" si="13"/>
        <v>4 цаг</v>
      </c>
      <c r="G157" s="10" t="str">
        <f t="shared" si="14"/>
        <v>30 минут</v>
      </c>
      <c r="H157" s="37"/>
    </row>
    <row r="158" spans="1:8" x14ac:dyDescent="0.3">
      <c r="A158" s="35"/>
      <c r="B158" s="13">
        <v>39116</v>
      </c>
      <c r="C158" s="10" t="str">
        <f t="shared" si="10"/>
        <v>Saturday</v>
      </c>
      <c r="D158" s="10" t="str">
        <f t="shared" si="11"/>
        <v>Амарсан</v>
      </c>
      <c r="E158" s="10" t="str">
        <f t="shared" si="12"/>
        <v>0</v>
      </c>
      <c r="F158" s="10" t="str">
        <f t="shared" si="13"/>
        <v>0</v>
      </c>
      <c r="G158" s="10" t="str">
        <f t="shared" si="14"/>
        <v>0</v>
      </c>
      <c r="H158" s="37"/>
    </row>
    <row r="159" spans="1:8" x14ac:dyDescent="0.3">
      <c r="A159" s="35"/>
      <c r="B159" s="13">
        <v>39117</v>
      </c>
      <c r="C159" s="10" t="str">
        <f t="shared" si="10"/>
        <v>Sunday</v>
      </c>
      <c r="D159" s="10" t="str">
        <f t="shared" si="11"/>
        <v>Амарсан</v>
      </c>
      <c r="E159" s="10" t="str">
        <f t="shared" si="12"/>
        <v>0</v>
      </c>
      <c r="F159" s="10" t="str">
        <f t="shared" si="13"/>
        <v>0</v>
      </c>
      <c r="G159" s="10" t="str">
        <f t="shared" si="14"/>
        <v>0</v>
      </c>
      <c r="H159" s="37"/>
    </row>
    <row r="160" spans="1:8" x14ac:dyDescent="0.3">
      <c r="A160" s="35"/>
      <c r="B160" s="13">
        <v>39118</v>
      </c>
      <c r="C160" s="10" t="str">
        <f t="shared" si="10"/>
        <v>Monday</v>
      </c>
      <c r="D160" s="10" t="str">
        <f t="shared" si="11"/>
        <v>Орсон</v>
      </c>
      <c r="E160" s="10" t="str">
        <f t="shared" si="12"/>
        <v>8 цаг</v>
      </c>
      <c r="F160" s="10" t="str">
        <f t="shared" si="13"/>
        <v>4 цаг</v>
      </c>
      <c r="G160" s="10" t="str">
        <f t="shared" si="14"/>
        <v>30 минут</v>
      </c>
      <c r="H160" s="37"/>
    </row>
    <row r="161" spans="1:8" x14ac:dyDescent="0.3">
      <c r="A161" s="35"/>
      <c r="B161" s="13">
        <v>39119</v>
      </c>
      <c r="C161" s="10" t="str">
        <f t="shared" si="10"/>
        <v>Tuesday</v>
      </c>
      <c r="D161" s="10" t="str">
        <f t="shared" si="11"/>
        <v>Орсон</v>
      </c>
      <c r="E161" s="10" t="str">
        <f t="shared" si="12"/>
        <v>8 цаг</v>
      </c>
      <c r="F161" s="10" t="str">
        <f t="shared" si="13"/>
        <v>4 цаг</v>
      </c>
      <c r="G161" s="10" t="str">
        <f t="shared" si="14"/>
        <v>30 минут</v>
      </c>
      <c r="H161" s="37"/>
    </row>
    <row r="162" spans="1:8" x14ac:dyDescent="0.3">
      <c r="A162" s="35"/>
      <c r="B162" s="13">
        <v>39120</v>
      </c>
      <c r="C162" s="10" t="str">
        <f t="shared" si="10"/>
        <v>Wednesday</v>
      </c>
      <c r="D162" s="10" t="str">
        <f t="shared" si="11"/>
        <v>Орсон</v>
      </c>
      <c r="E162" s="10" t="str">
        <f t="shared" si="12"/>
        <v>8 цаг</v>
      </c>
      <c r="F162" s="10" t="str">
        <f t="shared" si="13"/>
        <v>4 цаг</v>
      </c>
      <c r="G162" s="10" t="str">
        <f t="shared" si="14"/>
        <v>30 минут</v>
      </c>
      <c r="H162" s="37"/>
    </row>
    <row r="163" spans="1:8" x14ac:dyDescent="0.3">
      <c r="A163" s="35"/>
      <c r="B163" s="13">
        <v>39121</v>
      </c>
      <c r="C163" s="10" t="str">
        <f t="shared" si="10"/>
        <v>Thursday</v>
      </c>
      <c r="D163" s="10" t="str">
        <f t="shared" si="11"/>
        <v>Орсон</v>
      </c>
      <c r="E163" s="10" t="str">
        <f t="shared" si="12"/>
        <v>8 цаг</v>
      </c>
      <c r="F163" s="10" t="str">
        <f t="shared" si="13"/>
        <v>4 цаг</v>
      </c>
      <c r="G163" s="10" t="str">
        <f t="shared" si="14"/>
        <v>30 минут</v>
      </c>
      <c r="H163" s="37"/>
    </row>
    <row r="164" spans="1:8" x14ac:dyDescent="0.3">
      <c r="A164" s="35"/>
      <c r="B164" s="13">
        <v>39122</v>
      </c>
      <c r="C164" s="10" t="str">
        <f t="shared" si="10"/>
        <v>Friday</v>
      </c>
      <c r="D164" s="10" t="str">
        <f t="shared" si="11"/>
        <v>Орсон</v>
      </c>
      <c r="E164" s="10" t="str">
        <f t="shared" si="12"/>
        <v>8 цаг</v>
      </c>
      <c r="F164" s="10" t="str">
        <f t="shared" si="13"/>
        <v>4 цаг</v>
      </c>
      <c r="G164" s="10" t="str">
        <f t="shared" si="14"/>
        <v>30 минут</v>
      </c>
      <c r="H164" s="37"/>
    </row>
    <row r="165" spans="1:8" x14ac:dyDescent="0.3">
      <c r="A165" s="35"/>
      <c r="B165" s="13">
        <v>39123</v>
      </c>
      <c r="C165" s="10" t="str">
        <f t="shared" si="10"/>
        <v>Saturday</v>
      </c>
      <c r="D165" s="10" t="str">
        <f t="shared" si="11"/>
        <v>Амарсан</v>
      </c>
      <c r="E165" s="10" t="str">
        <f t="shared" si="12"/>
        <v>0</v>
      </c>
      <c r="F165" s="10" t="str">
        <f t="shared" si="13"/>
        <v>0</v>
      </c>
      <c r="G165" s="10" t="str">
        <f t="shared" si="14"/>
        <v>0</v>
      </c>
      <c r="H165" s="37"/>
    </row>
    <row r="166" spans="1:8" x14ac:dyDescent="0.3">
      <c r="A166" s="35"/>
      <c r="B166" s="13">
        <v>39124</v>
      </c>
      <c r="C166" s="10" t="str">
        <f t="shared" si="10"/>
        <v>Sunday</v>
      </c>
      <c r="D166" s="10" t="str">
        <f t="shared" si="11"/>
        <v>Амарсан</v>
      </c>
      <c r="E166" s="10" t="str">
        <f t="shared" si="12"/>
        <v>0</v>
      </c>
      <c r="F166" s="10" t="str">
        <f t="shared" si="13"/>
        <v>0</v>
      </c>
      <c r="G166" s="10" t="str">
        <f t="shared" si="14"/>
        <v>0</v>
      </c>
      <c r="H166" s="37"/>
    </row>
    <row r="167" spans="1:8" x14ac:dyDescent="0.3">
      <c r="A167" s="35"/>
      <c r="B167" s="13">
        <v>39125</v>
      </c>
      <c r="C167" s="10" t="str">
        <f t="shared" si="10"/>
        <v>Monday</v>
      </c>
      <c r="D167" s="10" t="str">
        <f t="shared" si="11"/>
        <v>Орсон</v>
      </c>
      <c r="E167" s="10" t="str">
        <f t="shared" si="12"/>
        <v>8 цаг</v>
      </c>
      <c r="F167" s="10" t="str">
        <f t="shared" si="13"/>
        <v>4 цаг</v>
      </c>
      <c r="G167" s="10" t="str">
        <f t="shared" si="14"/>
        <v>30 минут</v>
      </c>
      <c r="H167" s="37"/>
    </row>
    <row r="168" spans="1:8" x14ac:dyDescent="0.3">
      <c r="A168" s="35"/>
      <c r="B168" s="13">
        <v>39126</v>
      </c>
      <c r="C168" s="10" t="str">
        <f t="shared" si="10"/>
        <v>Tuesday</v>
      </c>
      <c r="D168" s="10" t="str">
        <f t="shared" si="11"/>
        <v>Орсон</v>
      </c>
      <c r="E168" s="10" t="str">
        <f t="shared" si="12"/>
        <v>8 цаг</v>
      </c>
      <c r="F168" s="10" t="str">
        <f t="shared" si="13"/>
        <v>4 цаг</v>
      </c>
      <c r="G168" s="10" t="str">
        <f t="shared" si="14"/>
        <v>30 минут</v>
      </c>
      <c r="H168" s="37"/>
    </row>
    <row r="169" spans="1:8" x14ac:dyDescent="0.3">
      <c r="A169" s="35"/>
      <c r="B169" s="13">
        <v>39127</v>
      </c>
      <c r="C169" s="10" t="str">
        <f t="shared" si="10"/>
        <v>Wednesday</v>
      </c>
      <c r="D169" s="10" t="str">
        <f t="shared" si="11"/>
        <v>Орсон</v>
      </c>
      <c r="E169" s="10" t="str">
        <f t="shared" si="12"/>
        <v>8 цаг</v>
      </c>
      <c r="F169" s="10" t="str">
        <f t="shared" si="13"/>
        <v>4 цаг</v>
      </c>
      <c r="G169" s="10" t="str">
        <f t="shared" si="14"/>
        <v>30 минут</v>
      </c>
      <c r="H169" s="37"/>
    </row>
    <row r="170" spans="1:8" x14ac:dyDescent="0.3">
      <c r="A170" s="35"/>
      <c r="B170" s="13">
        <v>39128</v>
      </c>
      <c r="C170" s="10" t="str">
        <f t="shared" si="10"/>
        <v>Thursday</v>
      </c>
      <c r="D170" s="10" t="str">
        <f t="shared" si="11"/>
        <v>Орсон</v>
      </c>
      <c r="E170" s="10" t="str">
        <f t="shared" si="12"/>
        <v>8 цаг</v>
      </c>
      <c r="F170" s="10" t="str">
        <f t="shared" si="13"/>
        <v>4 цаг</v>
      </c>
      <c r="G170" s="10" t="str">
        <f t="shared" si="14"/>
        <v>30 минут</v>
      </c>
      <c r="H170" s="37"/>
    </row>
    <row r="171" spans="1:8" x14ac:dyDescent="0.3">
      <c r="A171" s="35"/>
      <c r="B171" s="13">
        <v>39129</v>
      </c>
      <c r="C171" s="10" t="str">
        <f t="shared" si="10"/>
        <v>Friday</v>
      </c>
      <c r="D171" s="10" t="str">
        <f t="shared" si="11"/>
        <v>Орсон</v>
      </c>
      <c r="E171" s="10" t="str">
        <f t="shared" si="12"/>
        <v>8 цаг</v>
      </c>
      <c r="F171" s="10" t="str">
        <f t="shared" si="13"/>
        <v>4 цаг</v>
      </c>
      <c r="G171" s="10" t="str">
        <f t="shared" si="14"/>
        <v>30 минут</v>
      </c>
      <c r="H171" s="37"/>
    </row>
    <row r="172" spans="1:8" x14ac:dyDescent="0.3">
      <c r="A172" s="35"/>
      <c r="B172" s="13">
        <v>39130</v>
      </c>
      <c r="C172" s="10" t="str">
        <f t="shared" si="10"/>
        <v>Saturday</v>
      </c>
      <c r="D172" s="10" t="str">
        <f t="shared" si="11"/>
        <v>Амарсан</v>
      </c>
      <c r="E172" s="10" t="str">
        <f t="shared" si="12"/>
        <v>0</v>
      </c>
      <c r="F172" s="10" t="str">
        <f t="shared" si="13"/>
        <v>0</v>
      </c>
      <c r="G172" s="10" t="str">
        <f t="shared" si="14"/>
        <v>0</v>
      </c>
      <c r="H172" s="37"/>
    </row>
    <row r="173" spans="1:8" x14ac:dyDescent="0.3">
      <c r="A173" s="35"/>
      <c r="B173" s="13">
        <v>39131</v>
      </c>
      <c r="C173" s="10" t="str">
        <f t="shared" si="10"/>
        <v>Sunday</v>
      </c>
      <c r="D173" s="10" t="str">
        <f t="shared" si="11"/>
        <v>Амарсан</v>
      </c>
      <c r="E173" s="10" t="str">
        <f t="shared" si="12"/>
        <v>0</v>
      </c>
      <c r="F173" s="10" t="str">
        <f t="shared" si="13"/>
        <v>0</v>
      </c>
      <c r="G173" s="10" t="str">
        <f t="shared" si="14"/>
        <v>0</v>
      </c>
      <c r="H173" s="37"/>
    </row>
    <row r="174" spans="1:8" x14ac:dyDescent="0.3">
      <c r="A174" s="35"/>
      <c r="B174" s="13">
        <v>39132</v>
      </c>
      <c r="C174" s="10" t="str">
        <f t="shared" si="10"/>
        <v>Monday</v>
      </c>
      <c r="D174" s="10" t="str">
        <f t="shared" si="11"/>
        <v>Орсон</v>
      </c>
      <c r="E174" s="10" t="str">
        <f t="shared" si="12"/>
        <v>8 цаг</v>
      </c>
      <c r="F174" s="10" t="str">
        <f t="shared" si="13"/>
        <v>4 цаг</v>
      </c>
      <c r="G174" s="10" t="str">
        <f t="shared" si="14"/>
        <v>30 минут</v>
      </c>
      <c r="H174" s="37"/>
    </row>
    <row r="175" spans="1:8" x14ac:dyDescent="0.3">
      <c r="A175" s="35"/>
      <c r="B175" s="13">
        <v>39133</v>
      </c>
      <c r="C175" s="10" t="str">
        <f t="shared" si="10"/>
        <v>Tuesday</v>
      </c>
      <c r="D175" s="10" t="str">
        <f t="shared" si="11"/>
        <v>Орсон</v>
      </c>
      <c r="E175" s="10" t="str">
        <f t="shared" si="12"/>
        <v>8 цаг</v>
      </c>
      <c r="F175" s="10" t="str">
        <f t="shared" si="13"/>
        <v>4 цаг</v>
      </c>
      <c r="G175" s="10" t="str">
        <f t="shared" si="14"/>
        <v>30 минут</v>
      </c>
      <c r="H175" s="37"/>
    </row>
    <row r="176" spans="1:8" x14ac:dyDescent="0.3">
      <c r="A176" s="35"/>
      <c r="B176" s="13">
        <v>39134</v>
      </c>
      <c r="C176" s="10" t="str">
        <f t="shared" si="10"/>
        <v>Wednesday</v>
      </c>
      <c r="D176" s="10" t="str">
        <f t="shared" si="11"/>
        <v>Орсон</v>
      </c>
      <c r="E176" s="10" t="str">
        <f t="shared" si="12"/>
        <v>8 цаг</v>
      </c>
      <c r="F176" s="10" t="str">
        <f t="shared" si="13"/>
        <v>4 цаг</v>
      </c>
      <c r="G176" s="10" t="str">
        <f t="shared" si="14"/>
        <v>30 минут</v>
      </c>
      <c r="H176" s="37"/>
    </row>
    <row r="177" spans="1:8" x14ac:dyDescent="0.3">
      <c r="A177" s="35"/>
      <c r="B177" s="13">
        <v>39135</v>
      </c>
      <c r="C177" s="10" t="str">
        <f t="shared" si="10"/>
        <v>Thursday</v>
      </c>
      <c r="D177" s="10" t="str">
        <f t="shared" si="11"/>
        <v>Орсон</v>
      </c>
      <c r="E177" s="10" t="str">
        <f t="shared" si="12"/>
        <v>8 цаг</v>
      </c>
      <c r="F177" s="10" t="str">
        <f t="shared" si="13"/>
        <v>4 цаг</v>
      </c>
      <c r="G177" s="10" t="str">
        <f t="shared" si="14"/>
        <v>30 минут</v>
      </c>
      <c r="H177" s="37"/>
    </row>
    <row r="178" spans="1:8" x14ac:dyDescent="0.3">
      <c r="A178" s="35"/>
      <c r="B178" s="13">
        <v>39136</v>
      </c>
      <c r="C178" s="10" t="str">
        <f t="shared" si="10"/>
        <v>Friday</v>
      </c>
      <c r="D178" s="10" t="str">
        <f t="shared" si="11"/>
        <v>Орсон</v>
      </c>
      <c r="E178" s="10" t="str">
        <f t="shared" si="12"/>
        <v>8 цаг</v>
      </c>
      <c r="F178" s="10" t="str">
        <f t="shared" si="13"/>
        <v>4 цаг</v>
      </c>
      <c r="G178" s="10" t="str">
        <f t="shared" si="14"/>
        <v>30 минут</v>
      </c>
      <c r="H178" s="37"/>
    </row>
    <row r="179" spans="1:8" x14ac:dyDescent="0.3">
      <c r="A179" s="35"/>
      <c r="B179" s="13">
        <v>39137</v>
      </c>
      <c r="C179" s="10" t="str">
        <f t="shared" si="10"/>
        <v>Saturday</v>
      </c>
      <c r="D179" s="10" t="str">
        <f t="shared" si="11"/>
        <v>Амарсан</v>
      </c>
      <c r="E179" s="10" t="str">
        <f t="shared" si="12"/>
        <v>0</v>
      </c>
      <c r="F179" s="10" t="str">
        <f t="shared" si="13"/>
        <v>0</v>
      </c>
      <c r="G179" s="10" t="str">
        <f t="shared" si="14"/>
        <v>0</v>
      </c>
      <c r="H179" s="37"/>
    </row>
    <row r="180" spans="1:8" x14ac:dyDescent="0.3">
      <c r="A180" s="35"/>
      <c r="B180" s="13">
        <v>39138</v>
      </c>
      <c r="C180" s="10" t="str">
        <f t="shared" si="10"/>
        <v>Sunday</v>
      </c>
      <c r="D180" s="10" t="str">
        <f t="shared" si="11"/>
        <v>Амарсан</v>
      </c>
      <c r="E180" s="10" t="str">
        <f t="shared" si="12"/>
        <v>0</v>
      </c>
      <c r="F180" s="10" t="str">
        <f t="shared" si="13"/>
        <v>0</v>
      </c>
      <c r="G180" s="10" t="str">
        <f t="shared" si="14"/>
        <v>0</v>
      </c>
      <c r="H180" s="37"/>
    </row>
    <row r="181" spans="1:8" x14ac:dyDescent="0.3">
      <c r="A181" s="35"/>
      <c r="B181" s="13">
        <v>39139</v>
      </c>
      <c r="C181" s="10" t="str">
        <f t="shared" si="10"/>
        <v>Monday</v>
      </c>
      <c r="D181" s="10" t="str">
        <f t="shared" si="11"/>
        <v>Орсон</v>
      </c>
      <c r="E181" s="10" t="str">
        <f t="shared" si="12"/>
        <v>8 цаг</v>
      </c>
      <c r="F181" s="10" t="str">
        <f t="shared" si="13"/>
        <v>4 цаг</v>
      </c>
      <c r="G181" s="10" t="str">
        <f t="shared" si="14"/>
        <v>30 минут</v>
      </c>
      <c r="H181" s="37"/>
    </row>
    <row r="182" spans="1:8" x14ac:dyDescent="0.3">
      <c r="A182" s="35"/>
      <c r="B182" s="13">
        <v>39140</v>
      </c>
      <c r="C182" s="10" t="str">
        <f t="shared" si="10"/>
        <v>Tuesday</v>
      </c>
      <c r="D182" s="10" t="str">
        <f t="shared" si="11"/>
        <v>Орсон</v>
      </c>
      <c r="E182" s="10" t="str">
        <f t="shared" si="12"/>
        <v>8 цаг</v>
      </c>
      <c r="F182" s="10" t="str">
        <f t="shared" si="13"/>
        <v>4 цаг</v>
      </c>
      <c r="G182" s="10" t="str">
        <f t="shared" si="14"/>
        <v>30 минут</v>
      </c>
      <c r="H182" s="37"/>
    </row>
    <row r="183" spans="1:8" x14ac:dyDescent="0.3">
      <c r="A183" s="35"/>
      <c r="B183" s="13">
        <v>39141</v>
      </c>
      <c r="C183" s="10" t="str">
        <f t="shared" si="10"/>
        <v>Wednesday</v>
      </c>
      <c r="D183" s="10" t="str">
        <f t="shared" si="11"/>
        <v>Орсон</v>
      </c>
      <c r="E183" s="10" t="str">
        <f t="shared" si="12"/>
        <v>8 цаг</v>
      </c>
      <c r="F183" s="10" t="str">
        <f t="shared" si="13"/>
        <v>4 цаг</v>
      </c>
      <c r="G183" s="10" t="str">
        <f t="shared" si="14"/>
        <v>30 минут</v>
      </c>
      <c r="H183" s="37"/>
    </row>
    <row r="184" spans="1:8" x14ac:dyDescent="0.3">
      <c r="A184" s="35"/>
      <c r="B184" s="13">
        <v>39142</v>
      </c>
      <c r="C184" s="10" t="str">
        <f t="shared" si="10"/>
        <v>Thursday</v>
      </c>
      <c r="D184" s="10" t="str">
        <f t="shared" si="11"/>
        <v>Орсон</v>
      </c>
      <c r="E184" s="10" t="str">
        <f t="shared" si="12"/>
        <v>8 цаг</v>
      </c>
      <c r="F184" s="10" t="str">
        <f t="shared" si="13"/>
        <v>4 цаг</v>
      </c>
      <c r="G184" s="10" t="str">
        <f t="shared" si="14"/>
        <v>30 минут</v>
      </c>
      <c r="H184" s="37"/>
    </row>
    <row r="185" spans="1:8" x14ac:dyDescent="0.3">
      <c r="A185" s="35"/>
      <c r="B185" s="13">
        <v>39143</v>
      </c>
      <c r="C185" s="10" t="str">
        <f t="shared" si="10"/>
        <v>Friday</v>
      </c>
      <c r="D185" s="10" t="str">
        <f t="shared" si="11"/>
        <v>Орсон</v>
      </c>
      <c r="E185" s="10" t="str">
        <f t="shared" si="12"/>
        <v>8 цаг</v>
      </c>
      <c r="F185" s="10" t="str">
        <f t="shared" si="13"/>
        <v>4 цаг</v>
      </c>
      <c r="G185" s="10" t="str">
        <f t="shared" si="14"/>
        <v>30 минут</v>
      </c>
      <c r="H185" s="37"/>
    </row>
    <row r="186" spans="1:8" x14ac:dyDescent="0.3">
      <c r="A186" s="35"/>
      <c r="B186" s="13">
        <v>39144</v>
      </c>
      <c r="C186" s="10" t="str">
        <f t="shared" si="10"/>
        <v>Saturday</v>
      </c>
      <c r="D186" s="10" t="str">
        <f t="shared" si="11"/>
        <v>Амарсан</v>
      </c>
      <c r="E186" s="10" t="str">
        <f t="shared" si="12"/>
        <v>0</v>
      </c>
      <c r="F186" s="10" t="str">
        <f t="shared" si="13"/>
        <v>0</v>
      </c>
      <c r="G186" s="10" t="str">
        <f t="shared" si="14"/>
        <v>0</v>
      </c>
      <c r="H186" s="37"/>
    </row>
    <row r="187" spans="1:8" x14ac:dyDescent="0.3">
      <c r="A187" s="35"/>
      <c r="B187" s="13">
        <v>39145</v>
      </c>
      <c r="C187" s="10" t="str">
        <f t="shared" si="10"/>
        <v>Sunday</v>
      </c>
      <c r="D187" s="10" t="str">
        <f t="shared" si="11"/>
        <v>Амарсан</v>
      </c>
      <c r="E187" s="10" t="str">
        <f t="shared" si="12"/>
        <v>0</v>
      </c>
      <c r="F187" s="10" t="str">
        <f t="shared" si="13"/>
        <v>0</v>
      </c>
      <c r="G187" s="10" t="str">
        <f t="shared" si="14"/>
        <v>0</v>
      </c>
      <c r="H187" s="37"/>
    </row>
    <row r="188" spans="1:8" x14ac:dyDescent="0.3">
      <c r="A188" s="35"/>
      <c r="B188" s="13">
        <v>39146</v>
      </c>
      <c r="C188" s="10" t="str">
        <f t="shared" si="10"/>
        <v>Monday</v>
      </c>
      <c r="D188" s="10" t="str">
        <f t="shared" si="11"/>
        <v>Орсон</v>
      </c>
      <c r="E188" s="10" t="str">
        <f t="shared" si="12"/>
        <v>8 цаг</v>
      </c>
      <c r="F188" s="10" t="str">
        <f t="shared" si="13"/>
        <v>4 цаг</v>
      </c>
      <c r="G188" s="10" t="str">
        <f t="shared" si="14"/>
        <v>30 минут</v>
      </c>
      <c r="H188" s="37"/>
    </row>
    <row r="189" spans="1:8" x14ac:dyDescent="0.3">
      <c r="A189" s="35"/>
      <c r="B189" s="13">
        <v>39147</v>
      </c>
      <c r="C189" s="10" t="str">
        <f t="shared" si="10"/>
        <v>Tuesday</v>
      </c>
      <c r="D189" s="10" t="str">
        <f t="shared" si="11"/>
        <v>Орсон</v>
      </c>
      <c r="E189" s="10" t="str">
        <f t="shared" si="12"/>
        <v>8 цаг</v>
      </c>
      <c r="F189" s="10" t="str">
        <f t="shared" si="13"/>
        <v>4 цаг</v>
      </c>
      <c r="G189" s="10" t="str">
        <f t="shared" si="14"/>
        <v>30 минут</v>
      </c>
      <c r="H189" s="37"/>
    </row>
    <row r="190" spans="1:8" x14ac:dyDescent="0.3">
      <c r="A190" s="35"/>
      <c r="B190" s="13">
        <v>39148</v>
      </c>
      <c r="C190" s="10" t="str">
        <f t="shared" si="10"/>
        <v>Wednesday</v>
      </c>
      <c r="D190" s="10" t="str">
        <f t="shared" si="11"/>
        <v>Орсон</v>
      </c>
      <c r="E190" s="10" t="str">
        <f t="shared" si="12"/>
        <v>8 цаг</v>
      </c>
      <c r="F190" s="10" t="str">
        <f t="shared" si="13"/>
        <v>4 цаг</v>
      </c>
      <c r="G190" s="10" t="str">
        <f t="shared" si="14"/>
        <v>30 минут</v>
      </c>
      <c r="H190" s="37"/>
    </row>
    <row r="191" spans="1:8" x14ac:dyDescent="0.3">
      <c r="A191" s="35"/>
      <c r="B191" s="13">
        <v>39149</v>
      </c>
      <c r="C191" s="10" t="str">
        <f t="shared" si="10"/>
        <v>Thursday</v>
      </c>
      <c r="D191" s="10" t="str">
        <f t="shared" si="11"/>
        <v>Орсон</v>
      </c>
      <c r="E191" s="10" t="str">
        <f t="shared" si="12"/>
        <v>8 цаг</v>
      </c>
      <c r="F191" s="10" t="str">
        <f t="shared" si="13"/>
        <v>4 цаг</v>
      </c>
      <c r="G191" s="10" t="str">
        <f t="shared" si="14"/>
        <v>30 минут</v>
      </c>
      <c r="H191" s="37"/>
    </row>
    <row r="192" spans="1:8" x14ac:dyDescent="0.3">
      <c r="A192" s="35"/>
      <c r="B192" s="13">
        <v>39150</v>
      </c>
      <c r="C192" s="10" t="str">
        <f t="shared" si="10"/>
        <v>Friday</v>
      </c>
      <c r="D192" s="10" t="str">
        <f t="shared" si="11"/>
        <v>Орсон</v>
      </c>
      <c r="E192" s="10" t="str">
        <f t="shared" si="12"/>
        <v>8 цаг</v>
      </c>
      <c r="F192" s="10" t="str">
        <f t="shared" si="13"/>
        <v>4 цаг</v>
      </c>
      <c r="G192" s="10" t="str">
        <f t="shared" si="14"/>
        <v>30 минут</v>
      </c>
      <c r="H192" s="37"/>
    </row>
    <row r="193" spans="1:8" x14ac:dyDescent="0.3">
      <c r="A193" s="35"/>
      <c r="B193" s="13">
        <v>39151</v>
      </c>
      <c r="C193" s="10" t="str">
        <f t="shared" si="10"/>
        <v>Saturday</v>
      </c>
      <c r="D193" s="10" t="str">
        <f t="shared" si="11"/>
        <v>Амарсан</v>
      </c>
      <c r="E193" s="10" t="str">
        <f t="shared" si="12"/>
        <v>0</v>
      </c>
      <c r="F193" s="10" t="str">
        <f t="shared" si="13"/>
        <v>0</v>
      </c>
      <c r="G193" s="10" t="str">
        <f t="shared" si="14"/>
        <v>0</v>
      </c>
      <c r="H193" s="37"/>
    </row>
    <row r="194" spans="1:8" x14ac:dyDescent="0.3">
      <c r="A194" s="35"/>
      <c r="B194" s="13">
        <v>39152</v>
      </c>
      <c r="C194" s="10" t="str">
        <f t="shared" si="10"/>
        <v>Sunday</v>
      </c>
      <c r="D194" s="10" t="str">
        <f t="shared" si="11"/>
        <v>Амарсан</v>
      </c>
      <c r="E194" s="10" t="str">
        <f t="shared" si="12"/>
        <v>0</v>
      </c>
      <c r="F194" s="10" t="str">
        <f t="shared" si="13"/>
        <v>0</v>
      </c>
      <c r="G194" s="10" t="str">
        <f t="shared" si="14"/>
        <v>0</v>
      </c>
      <c r="H194" s="37"/>
    </row>
    <row r="195" spans="1:8" x14ac:dyDescent="0.3">
      <c r="A195" s="35"/>
      <c r="B195" s="13">
        <v>39153</v>
      </c>
      <c r="C195" s="10" t="str">
        <f t="shared" si="10"/>
        <v>Monday</v>
      </c>
      <c r="D195" s="10" t="str">
        <f t="shared" si="11"/>
        <v>Орсон</v>
      </c>
      <c r="E195" s="10" t="str">
        <f t="shared" si="12"/>
        <v>8 цаг</v>
      </c>
      <c r="F195" s="10" t="str">
        <f t="shared" si="13"/>
        <v>4 цаг</v>
      </c>
      <c r="G195" s="10" t="str">
        <f t="shared" si="14"/>
        <v>30 минут</v>
      </c>
      <c r="H195" s="37"/>
    </row>
    <row r="196" spans="1:8" x14ac:dyDescent="0.3">
      <c r="A196" s="35"/>
      <c r="B196" s="13">
        <v>39154</v>
      </c>
      <c r="C196" s="10" t="str">
        <f t="shared" ref="C196:C259" si="15">TEXT(B196, "dddd")</f>
        <v>Tuesday</v>
      </c>
      <c r="D196" s="10" t="str">
        <f t="shared" ref="D196:D259" si="16">IF(WEEKDAY(B196,2)&lt;=5,"Орсон","Амарсан")</f>
        <v>Орсон</v>
      </c>
      <c r="E196" s="10" t="str">
        <f t="shared" ref="E196:E259" si="17">IF(WEEKDAY(B196,2)&lt;=5,"8 цаг","0")</f>
        <v>8 цаг</v>
      </c>
      <c r="F196" s="10" t="str">
        <f t="shared" ref="F196:F259" si="18">IF(WEEKDAY(B196,2)&lt;=5,"4 цаг","0")</f>
        <v>4 цаг</v>
      </c>
      <c r="G196" s="10" t="str">
        <f t="shared" ref="G196:G259" si="19">IF(WEEKDAY(B196,2)&lt;=5,"30 минут","0")</f>
        <v>30 минут</v>
      </c>
      <c r="H196" s="37"/>
    </row>
    <row r="197" spans="1:8" x14ac:dyDescent="0.3">
      <c r="A197" s="35"/>
      <c r="B197" s="13">
        <v>39155</v>
      </c>
      <c r="C197" s="10" t="str">
        <f t="shared" si="15"/>
        <v>Wednesday</v>
      </c>
      <c r="D197" s="10" t="str">
        <f t="shared" si="16"/>
        <v>Орсон</v>
      </c>
      <c r="E197" s="10" t="str">
        <f t="shared" si="17"/>
        <v>8 цаг</v>
      </c>
      <c r="F197" s="10" t="str">
        <f t="shared" si="18"/>
        <v>4 цаг</v>
      </c>
      <c r="G197" s="10" t="str">
        <f t="shared" si="19"/>
        <v>30 минут</v>
      </c>
      <c r="H197" s="37"/>
    </row>
    <row r="198" spans="1:8" x14ac:dyDescent="0.3">
      <c r="A198" s="35"/>
      <c r="B198" s="13">
        <v>39156</v>
      </c>
      <c r="C198" s="10" t="str">
        <f t="shared" si="15"/>
        <v>Thursday</v>
      </c>
      <c r="D198" s="10" t="str">
        <f t="shared" si="16"/>
        <v>Орсон</v>
      </c>
      <c r="E198" s="10" t="str">
        <f t="shared" si="17"/>
        <v>8 цаг</v>
      </c>
      <c r="F198" s="10" t="str">
        <f t="shared" si="18"/>
        <v>4 цаг</v>
      </c>
      <c r="G198" s="10" t="str">
        <f t="shared" si="19"/>
        <v>30 минут</v>
      </c>
      <c r="H198" s="37"/>
    </row>
    <row r="199" spans="1:8" x14ac:dyDescent="0.3">
      <c r="A199" s="35"/>
      <c r="B199" s="13">
        <v>39157</v>
      </c>
      <c r="C199" s="10" t="str">
        <f t="shared" si="15"/>
        <v>Friday</v>
      </c>
      <c r="D199" s="10" t="str">
        <f t="shared" si="16"/>
        <v>Орсон</v>
      </c>
      <c r="E199" s="10" t="str">
        <f t="shared" si="17"/>
        <v>8 цаг</v>
      </c>
      <c r="F199" s="10" t="str">
        <f t="shared" si="18"/>
        <v>4 цаг</v>
      </c>
      <c r="G199" s="10" t="str">
        <f t="shared" si="19"/>
        <v>30 минут</v>
      </c>
      <c r="H199" s="37"/>
    </row>
    <row r="200" spans="1:8" x14ac:dyDescent="0.3">
      <c r="A200" s="35"/>
      <c r="B200" s="13">
        <v>39158</v>
      </c>
      <c r="C200" s="10" t="str">
        <f t="shared" si="15"/>
        <v>Saturday</v>
      </c>
      <c r="D200" s="10" t="str">
        <f t="shared" si="16"/>
        <v>Амарсан</v>
      </c>
      <c r="E200" s="10" t="str">
        <f t="shared" si="17"/>
        <v>0</v>
      </c>
      <c r="F200" s="10" t="str">
        <f t="shared" si="18"/>
        <v>0</v>
      </c>
      <c r="G200" s="10" t="str">
        <f t="shared" si="19"/>
        <v>0</v>
      </c>
      <c r="H200" s="37"/>
    </row>
    <row r="201" spans="1:8" x14ac:dyDescent="0.3">
      <c r="A201" s="35"/>
      <c r="B201" s="13">
        <v>39159</v>
      </c>
      <c r="C201" s="10" t="str">
        <f t="shared" si="15"/>
        <v>Sunday</v>
      </c>
      <c r="D201" s="10" t="str">
        <f t="shared" si="16"/>
        <v>Амарсан</v>
      </c>
      <c r="E201" s="10" t="str">
        <f t="shared" si="17"/>
        <v>0</v>
      </c>
      <c r="F201" s="10" t="str">
        <f t="shared" si="18"/>
        <v>0</v>
      </c>
      <c r="G201" s="10" t="str">
        <f t="shared" si="19"/>
        <v>0</v>
      </c>
      <c r="H201" s="37"/>
    </row>
    <row r="202" spans="1:8" x14ac:dyDescent="0.3">
      <c r="A202" s="35"/>
      <c r="B202" s="13">
        <v>39160</v>
      </c>
      <c r="C202" s="10" t="str">
        <f t="shared" si="15"/>
        <v>Monday</v>
      </c>
      <c r="D202" s="10" t="str">
        <f t="shared" si="16"/>
        <v>Орсон</v>
      </c>
      <c r="E202" s="10" t="str">
        <f t="shared" si="17"/>
        <v>8 цаг</v>
      </c>
      <c r="F202" s="10" t="str">
        <f t="shared" si="18"/>
        <v>4 цаг</v>
      </c>
      <c r="G202" s="10" t="str">
        <f t="shared" si="19"/>
        <v>30 минут</v>
      </c>
      <c r="H202" s="37"/>
    </row>
    <row r="203" spans="1:8" x14ac:dyDescent="0.3">
      <c r="A203" s="35"/>
      <c r="B203" s="13">
        <v>39161</v>
      </c>
      <c r="C203" s="10" t="str">
        <f t="shared" si="15"/>
        <v>Tuesday</v>
      </c>
      <c r="D203" s="10" t="str">
        <f t="shared" si="16"/>
        <v>Орсон</v>
      </c>
      <c r="E203" s="10" t="str">
        <f t="shared" si="17"/>
        <v>8 цаг</v>
      </c>
      <c r="F203" s="10" t="str">
        <f t="shared" si="18"/>
        <v>4 цаг</v>
      </c>
      <c r="G203" s="10" t="str">
        <f t="shared" si="19"/>
        <v>30 минут</v>
      </c>
      <c r="H203" s="37"/>
    </row>
    <row r="204" spans="1:8" x14ac:dyDescent="0.3">
      <c r="A204" s="35"/>
      <c r="B204" s="13">
        <v>39162</v>
      </c>
      <c r="C204" s="10" t="str">
        <f t="shared" si="15"/>
        <v>Wednesday</v>
      </c>
      <c r="D204" s="10" t="str">
        <f t="shared" si="16"/>
        <v>Орсон</v>
      </c>
      <c r="E204" s="10" t="str">
        <f t="shared" si="17"/>
        <v>8 цаг</v>
      </c>
      <c r="F204" s="10" t="str">
        <f t="shared" si="18"/>
        <v>4 цаг</v>
      </c>
      <c r="G204" s="10" t="str">
        <f t="shared" si="19"/>
        <v>30 минут</v>
      </c>
      <c r="H204" s="37"/>
    </row>
    <row r="205" spans="1:8" x14ac:dyDescent="0.3">
      <c r="A205" s="35"/>
      <c r="B205" s="13">
        <v>39163</v>
      </c>
      <c r="C205" s="10" t="str">
        <f t="shared" si="15"/>
        <v>Thursday</v>
      </c>
      <c r="D205" s="10" t="str">
        <f t="shared" si="16"/>
        <v>Орсон</v>
      </c>
      <c r="E205" s="10" t="str">
        <f t="shared" si="17"/>
        <v>8 цаг</v>
      </c>
      <c r="F205" s="10" t="str">
        <f t="shared" si="18"/>
        <v>4 цаг</v>
      </c>
      <c r="G205" s="10" t="str">
        <f t="shared" si="19"/>
        <v>30 минут</v>
      </c>
      <c r="H205" s="37"/>
    </row>
    <row r="206" spans="1:8" x14ac:dyDescent="0.3">
      <c r="A206" s="35"/>
      <c r="B206" s="13">
        <v>39164</v>
      </c>
      <c r="C206" s="10" t="str">
        <f t="shared" si="15"/>
        <v>Friday</v>
      </c>
      <c r="D206" s="10" t="str">
        <f t="shared" si="16"/>
        <v>Орсон</v>
      </c>
      <c r="E206" s="10" t="str">
        <f t="shared" si="17"/>
        <v>8 цаг</v>
      </c>
      <c r="F206" s="10" t="str">
        <f t="shared" si="18"/>
        <v>4 цаг</v>
      </c>
      <c r="G206" s="10" t="str">
        <f t="shared" si="19"/>
        <v>30 минут</v>
      </c>
      <c r="H206" s="37"/>
    </row>
    <row r="207" spans="1:8" x14ac:dyDescent="0.3">
      <c r="A207" s="35"/>
      <c r="B207" s="13">
        <v>39165</v>
      </c>
      <c r="C207" s="10" t="str">
        <f t="shared" si="15"/>
        <v>Saturday</v>
      </c>
      <c r="D207" s="10" t="str">
        <f t="shared" si="16"/>
        <v>Амарсан</v>
      </c>
      <c r="E207" s="10" t="str">
        <f t="shared" si="17"/>
        <v>0</v>
      </c>
      <c r="F207" s="10" t="str">
        <f t="shared" si="18"/>
        <v>0</v>
      </c>
      <c r="G207" s="10" t="str">
        <f t="shared" si="19"/>
        <v>0</v>
      </c>
      <c r="H207" s="37"/>
    </row>
    <row r="208" spans="1:8" x14ac:dyDescent="0.3">
      <c r="A208" s="35"/>
      <c r="B208" s="13">
        <v>39166</v>
      </c>
      <c r="C208" s="10" t="str">
        <f t="shared" si="15"/>
        <v>Sunday</v>
      </c>
      <c r="D208" s="10" t="str">
        <f t="shared" si="16"/>
        <v>Амарсан</v>
      </c>
      <c r="E208" s="10" t="str">
        <f t="shared" si="17"/>
        <v>0</v>
      </c>
      <c r="F208" s="10" t="str">
        <f t="shared" si="18"/>
        <v>0</v>
      </c>
      <c r="G208" s="10" t="str">
        <f t="shared" si="19"/>
        <v>0</v>
      </c>
      <c r="H208" s="37"/>
    </row>
    <row r="209" spans="1:8" x14ac:dyDescent="0.3">
      <c r="A209" s="35"/>
      <c r="B209" s="13">
        <v>39167</v>
      </c>
      <c r="C209" s="10" t="str">
        <f t="shared" si="15"/>
        <v>Monday</v>
      </c>
      <c r="D209" s="10" t="str">
        <f t="shared" si="16"/>
        <v>Орсон</v>
      </c>
      <c r="E209" s="10" t="str">
        <f t="shared" si="17"/>
        <v>8 цаг</v>
      </c>
      <c r="F209" s="10" t="str">
        <f t="shared" si="18"/>
        <v>4 цаг</v>
      </c>
      <c r="G209" s="10" t="str">
        <f t="shared" si="19"/>
        <v>30 минут</v>
      </c>
      <c r="H209" s="37"/>
    </row>
    <row r="210" spans="1:8" x14ac:dyDescent="0.3">
      <c r="A210" s="35"/>
      <c r="B210" s="13">
        <v>39168</v>
      </c>
      <c r="C210" s="10" t="str">
        <f t="shared" si="15"/>
        <v>Tuesday</v>
      </c>
      <c r="D210" s="10" t="str">
        <f t="shared" si="16"/>
        <v>Орсон</v>
      </c>
      <c r="E210" s="10" t="str">
        <f t="shared" si="17"/>
        <v>8 цаг</v>
      </c>
      <c r="F210" s="10" t="str">
        <f t="shared" si="18"/>
        <v>4 цаг</v>
      </c>
      <c r="G210" s="10" t="str">
        <f t="shared" si="19"/>
        <v>30 минут</v>
      </c>
      <c r="H210" s="37"/>
    </row>
    <row r="211" spans="1:8" x14ac:dyDescent="0.3">
      <c r="A211" s="35"/>
      <c r="B211" s="13">
        <v>39169</v>
      </c>
      <c r="C211" s="10" t="str">
        <f t="shared" si="15"/>
        <v>Wednesday</v>
      </c>
      <c r="D211" s="10" t="str">
        <f t="shared" si="16"/>
        <v>Орсон</v>
      </c>
      <c r="E211" s="10" t="str">
        <f t="shared" si="17"/>
        <v>8 цаг</v>
      </c>
      <c r="F211" s="10" t="str">
        <f t="shared" si="18"/>
        <v>4 цаг</v>
      </c>
      <c r="G211" s="10" t="str">
        <f t="shared" si="19"/>
        <v>30 минут</v>
      </c>
      <c r="H211" s="37"/>
    </row>
    <row r="212" spans="1:8" x14ac:dyDescent="0.3">
      <c r="A212" s="35"/>
      <c r="B212" s="13">
        <v>39170</v>
      </c>
      <c r="C212" s="10" t="str">
        <f t="shared" si="15"/>
        <v>Thursday</v>
      </c>
      <c r="D212" s="10" t="str">
        <f t="shared" si="16"/>
        <v>Орсон</v>
      </c>
      <c r="E212" s="10" t="str">
        <f t="shared" si="17"/>
        <v>8 цаг</v>
      </c>
      <c r="F212" s="10" t="str">
        <f t="shared" si="18"/>
        <v>4 цаг</v>
      </c>
      <c r="G212" s="10" t="str">
        <f t="shared" si="19"/>
        <v>30 минут</v>
      </c>
      <c r="H212" s="37"/>
    </row>
    <row r="213" spans="1:8" x14ac:dyDescent="0.3">
      <c r="A213" s="35"/>
      <c r="B213" s="13">
        <v>39171</v>
      </c>
      <c r="C213" s="10" t="str">
        <f t="shared" si="15"/>
        <v>Friday</v>
      </c>
      <c r="D213" s="10" t="str">
        <f t="shared" si="16"/>
        <v>Орсон</v>
      </c>
      <c r="E213" s="10" t="str">
        <f t="shared" si="17"/>
        <v>8 цаг</v>
      </c>
      <c r="F213" s="10" t="str">
        <f t="shared" si="18"/>
        <v>4 цаг</v>
      </c>
      <c r="G213" s="10" t="str">
        <f t="shared" si="19"/>
        <v>30 минут</v>
      </c>
      <c r="H213" s="37"/>
    </row>
    <row r="214" spans="1:8" x14ac:dyDescent="0.3">
      <c r="A214" s="35"/>
      <c r="B214" s="13">
        <v>39172</v>
      </c>
      <c r="C214" s="10" t="str">
        <f t="shared" si="15"/>
        <v>Saturday</v>
      </c>
      <c r="D214" s="10" t="str">
        <f t="shared" si="16"/>
        <v>Амарсан</v>
      </c>
      <c r="E214" s="10" t="str">
        <f t="shared" si="17"/>
        <v>0</v>
      </c>
      <c r="F214" s="10" t="str">
        <f t="shared" si="18"/>
        <v>0</v>
      </c>
      <c r="G214" s="10" t="str">
        <f t="shared" si="19"/>
        <v>0</v>
      </c>
      <c r="H214" s="37"/>
    </row>
    <row r="215" spans="1:8" x14ac:dyDescent="0.3">
      <c r="A215" s="35"/>
      <c r="B215" s="13">
        <v>39173</v>
      </c>
      <c r="C215" s="10" t="str">
        <f t="shared" si="15"/>
        <v>Sunday</v>
      </c>
      <c r="D215" s="10" t="str">
        <f t="shared" si="16"/>
        <v>Амарсан</v>
      </c>
      <c r="E215" s="10" t="str">
        <f t="shared" si="17"/>
        <v>0</v>
      </c>
      <c r="F215" s="10" t="str">
        <f t="shared" si="18"/>
        <v>0</v>
      </c>
      <c r="G215" s="10" t="str">
        <f t="shared" si="19"/>
        <v>0</v>
      </c>
      <c r="H215" s="37"/>
    </row>
    <row r="216" spans="1:8" x14ac:dyDescent="0.3">
      <c r="A216" s="35"/>
      <c r="B216" s="13">
        <v>39174</v>
      </c>
      <c r="C216" s="10" t="str">
        <f t="shared" si="15"/>
        <v>Monday</v>
      </c>
      <c r="D216" s="10" t="str">
        <f t="shared" si="16"/>
        <v>Орсон</v>
      </c>
      <c r="E216" s="10" t="str">
        <f t="shared" si="17"/>
        <v>8 цаг</v>
      </c>
      <c r="F216" s="10" t="str">
        <f t="shared" si="18"/>
        <v>4 цаг</v>
      </c>
      <c r="G216" s="10" t="str">
        <f t="shared" si="19"/>
        <v>30 минут</v>
      </c>
      <c r="H216" s="37"/>
    </row>
    <row r="217" spans="1:8" x14ac:dyDescent="0.3">
      <c r="A217" s="35"/>
      <c r="B217" s="13">
        <v>39175</v>
      </c>
      <c r="C217" s="10" t="str">
        <f t="shared" si="15"/>
        <v>Tuesday</v>
      </c>
      <c r="D217" s="10" t="str">
        <f t="shared" si="16"/>
        <v>Орсон</v>
      </c>
      <c r="E217" s="10" t="str">
        <f t="shared" si="17"/>
        <v>8 цаг</v>
      </c>
      <c r="F217" s="10" t="str">
        <f t="shared" si="18"/>
        <v>4 цаг</v>
      </c>
      <c r="G217" s="10" t="str">
        <f t="shared" si="19"/>
        <v>30 минут</v>
      </c>
      <c r="H217" s="37"/>
    </row>
    <row r="218" spans="1:8" x14ac:dyDescent="0.3">
      <c r="A218" s="35"/>
      <c r="B218" s="13">
        <v>39176</v>
      </c>
      <c r="C218" s="10" t="str">
        <f t="shared" si="15"/>
        <v>Wednesday</v>
      </c>
      <c r="D218" s="10" t="str">
        <f t="shared" si="16"/>
        <v>Орсон</v>
      </c>
      <c r="E218" s="10" t="str">
        <f t="shared" si="17"/>
        <v>8 цаг</v>
      </c>
      <c r="F218" s="10" t="str">
        <f t="shared" si="18"/>
        <v>4 цаг</v>
      </c>
      <c r="G218" s="10" t="str">
        <f t="shared" si="19"/>
        <v>30 минут</v>
      </c>
      <c r="H218" s="37"/>
    </row>
    <row r="219" spans="1:8" x14ac:dyDescent="0.3">
      <c r="A219" s="35"/>
      <c r="B219" s="13">
        <v>39177</v>
      </c>
      <c r="C219" s="10" t="str">
        <f t="shared" si="15"/>
        <v>Thursday</v>
      </c>
      <c r="D219" s="10" t="str">
        <f t="shared" si="16"/>
        <v>Орсон</v>
      </c>
      <c r="E219" s="10" t="str">
        <f t="shared" si="17"/>
        <v>8 цаг</v>
      </c>
      <c r="F219" s="10" t="str">
        <f t="shared" si="18"/>
        <v>4 цаг</v>
      </c>
      <c r="G219" s="10" t="str">
        <f t="shared" si="19"/>
        <v>30 минут</v>
      </c>
      <c r="H219" s="37"/>
    </row>
    <row r="220" spans="1:8" x14ac:dyDescent="0.3">
      <c r="A220" s="35"/>
      <c r="B220" s="13">
        <v>39178</v>
      </c>
      <c r="C220" s="10" t="str">
        <f t="shared" si="15"/>
        <v>Friday</v>
      </c>
      <c r="D220" s="10" t="str">
        <f t="shared" si="16"/>
        <v>Орсон</v>
      </c>
      <c r="E220" s="10" t="str">
        <f t="shared" si="17"/>
        <v>8 цаг</v>
      </c>
      <c r="F220" s="10" t="str">
        <f t="shared" si="18"/>
        <v>4 цаг</v>
      </c>
      <c r="G220" s="10" t="str">
        <f t="shared" si="19"/>
        <v>30 минут</v>
      </c>
      <c r="H220" s="37"/>
    </row>
    <row r="221" spans="1:8" x14ac:dyDescent="0.3">
      <c r="A221" s="35"/>
      <c r="B221" s="13">
        <v>39179</v>
      </c>
      <c r="C221" s="10" t="str">
        <f t="shared" si="15"/>
        <v>Saturday</v>
      </c>
      <c r="D221" s="10" t="str">
        <f t="shared" si="16"/>
        <v>Амарсан</v>
      </c>
      <c r="E221" s="10" t="str">
        <f t="shared" si="17"/>
        <v>0</v>
      </c>
      <c r="F221" s="10" t="str">
        <f t="shared" si="18"/>
        <v>0</v>
      </c>
      <c r="G221" s="10" t="str">
        <f t="shared" si="19"/>
        <v>0</v>
      </c>
      <c r="H221" s="37"/>
    </row>
    <row r="222" spans="1:8" x14ac:dyDescent="0.3">
      <c r="A222" s="35"/>
      <c r="B222" s="13">
        <v>39180</v>
      </c>
      <c r="C222" s="10" t="str">
        <f t="shared" si="15"/>
        <v>Sunday</v>
      </c>
      <c r="D222" s="10" t="str">
        <f t="shared" si="16"/>
        <v>Амарсан</v>
      </c>
      <c r="E222" s="10" t="str">
        <f t="shared" si="17"/>
        <v>0</v>
      </c>
      <c r="F222" s="10" t="str">
        <f t="shared" si="18"/>
        <v>0</v>
      </c>
      <c r="G222" s="10" t="str">
        <f t="shared" si="19"/>
        <v>0</v>
      </c>
      <c r="H222" s="37"/>
    </row>
    <row r="223" spans="1:8" x14ac:dyDescent="0.3">
      <c r="A223" s="35"/>
      <c r="B223" s="13">
        <v>39181</v>
      </c>
      <c r="C223" s="10" t="str">
        <f t="shared" si="15"/>
        <v>Monday</v>
      </c>
      <c r="D223" s="10" t="str">
        <f t="shared" si="16"/>
        <v>Орсон</v>
      </c>
      <c r="E223" s="10" t="str">
        <f t="shared" si="17"/>
        <v>8 цаг</v>
      </c>
      <c r="F223" s="10" t="str">
        <f t="shared" si="18"/>
        <v>4 цаг</v>
      </c>
      <c r="G223" s="10" t="str">
        <f t="shared" si="19"/>
        <v>30 минут</v>
      </c>
      <c r="H223" s="37"/>
    </row>
    <row r="224" spans="1:8" x14ac:dyDescent="0.3">
      <c r="A224" s="35"/>
      <c r="B224" s="13">
        <v>39182</v>
      </c>
      <c r="C224" s="10" t="str">
        <f t="shared" si="15"/>
        <v>Tuesday</v>
      </c>
      <c r="D224" s="10" t="str">
        <f t="shared" si="16"/>
        <v>Орсон</v>
      </c>
      <c r="E224" s="10" t="str">
        <f t="shared" si="17"/>
        <v>8 цаг</v>
      </c>
      <c r="F224" s="10" t="str">
        <f t="shared" si="18"/>
        <v>4 цаг</v>
      </c>
      <c r="G224" s="10" t="str">
        <f t="shared" si="19"/>
        <v>30 минут</v>
      </c>
      <c r="H224" s="37"/>
    </row>
    <row r="225" spans="1:8" x14ac:dyDescent="0.3">
      <c r="A225" s="35"/>
      <c r="B225" s="13">
        <v>39183</v>
      </c>
      <c r="C225" s="10" t="str">
        <f t="shared" si="15"/>
        <v>Wednesday</v>
      </c>
      <c r="D225" s="10" t="str">
        <f t="shared" si="16"/>
        <v>Орсон</v>
      </c>
      <c r="E225" s="10" t="str">
        <f t="shared" si="17"/>
        <v>8 цаг</v>
      </c>
      <c r="F225" s="10" t="str">
        <f t="shared" si="18"/>
        <v>4 цаг</v>
      </c>
      <c r="G225" s="10" t="str">
        <f t="shared" si="19"/>
        <v>30 минут</v>
      </c>
      <c r="H225" s="37"/>
    </row>
    <row r="226" spans="1:8" x14ac:dyDescent="0.3">
      <c r="A226" s="35"/>
      <c r="B226" s="13">
        <v>39184</v>
      </c>
      <c r="C226" s="10" t="str">
        <f t="shared" si="15"/>
        <v>Thursday</v>
      </c>
      <c r="D226" s="10" t="str">
        <f t="shared" si="16"/>
        <v>Орсон</v>
      </c>
      <c r="E226" s="10" t="str">
        <f t="shared" si="17"/>
        <v>8 цаг</v>
      </c>
      <c r="F226" s="10" t="str">
        <f t="shared" si="18"/>
        <v>4 цаг</v>
      </c>
      <c r="G226" s="10" t="str">
        <f t="shared" si="19"/>
        <v>30 минут</v>
      </c>
      <c r="H226" s="37"/>
    </row>
    <row r="227" spans="1:8" x14ac:dyDescent="0.3">
      <c r="A227" s="35"/>
      <c r="B227" s="13">
        <v>39185</v>
      </c>
      <c r="C227" s="10" t="str">
        <f t="shared" si="15"/>
        <v>Friday</v>
      </c>
      <c r="D227" s="10" t="str">
        <f t="shared" si="16"/>
        <v>Орсон</v>
      </c>
      <c r="E227" s="10" t="str">
        <f t="shared" si="17"/>
        <v>8 цаг</v>
      </c>
      <c r="F227" s="10" t="str">
        <f t="shared" si="18"/>
        <v>4 цаг</v>
      </c>
      <c r="G227" s="10" t="str">
        <f t="shared" si="19"/>
        <v>30 минут</v>
      </c>
      <c r="H227" s="37"/>
    </row>
    <row r="228" spans="1:8" x14ac:dyDescent="0.3">
      <c r="A228" s="35"/>
      <c r="B228" s="13">
        <v>39186</v>
      </c>
      <c r="C228" s="10" t="str">
        <f t="shared" si="15"/>
        <v>Saturday</v>
      </c>
      <c r="D228" s="10" t="str">
        <f t="shared" si="16"/>
        <v>Амарсан</v>
      </c>
      <c r="E228" s="10" t="str">
        <f t="shared" si="17"/>
        <v>0</v>
      </c>
      <c r="F228" s="10" t="str">
        <f t="shared" si="18"/>
        <v>0</v>
      </c>
      <c r="G228" s="10" t="str">
        <f t="shared" si="19"/>
        <v>0</v>
      </c>
      <c r="H228" s="37"/>
    </row>
    <row r="229" spans="1:8" x14ac:dyDescent="0.3">
      <c r="A229" s="35"/>
      <c r="B229" s="13">
        <v>39187</v>
      </c>
      <c r="C229" s="10" t="str">
        <f t="shared" si="15"/>
        <v>Sunday</v>
      </c>
      <c r="D229" s="10" t="str">
        <f t="shared" si="16"/>
        <v>Амарсан</v>
      </c>
      <c r="E229" s="10" t="str">
        <f t="shared" si="17"/>
        <v>0</v>
      </c>
      <c r="F229" s="10" t="str">
        <f t="shared" si="18"/>
        <v>0</v>
      </c>
      <c r="G229" s="10" t="str">
        <f t="shared" si="19"/>
        <v>0</v>
      </c>
      <c r="H229" s="37"/>
    </row>
    <row r="230" spans="1:8" x14ac:dyDescent="0.3">
      <c r="A230" s="35"/>
      <c r="B230" s="13">
        <v>39188</v>
      </c>
      <c r="C230" s="10" t="str">
        <f t="shared" si="15"/>
        <v>Monday</v>
      </c>
      <c r="D230" s="10" t="str">
        <f t="shared" si="16"/>
        <v>Орсон</v>
      </c>
      <c r="E230" s="10" t="str">
        <f t="shared" si="17"/>
        <v>8 цаг</v>
      </c>
      <c r="F230" s="10" t="str">
        <f t="shared" si="18"/>
        <v>4 цаг</v>
      </c>
      <c r="G230" s="10" t="str">
        <f t="shared" si="19"/>
        <v>30 минут</v>
      </c>
      <c r="H230" s="37"/>
    </row>
    <row r="231" spans="1:8" x14ac:dyDescent="0.3">
      <c r="A231" s="35"/>
      <c r="B231" s="13">
        <v>39189</v>
      </c>
      <c r="C231" s="10" t="str">
        <f t="shared" si="15"/>
        <v>Tuesday</v>
      </c>
      <c r="D231" s="10" t="str">
        <f t="shared" si="16"/>
        <v>Орсон</v>
      </c>
      <c r="E231" s="10" t="str">
        <f t="shared" si="17"/>
        <v>8 цаг</v>
      </c>
      <c r="F231" s="10" t="str">
        <f t="shared" si="18"/>
        <v>4 цаг</v>
      </c>
      <c r="G231" s="10" t="str">
        <f t="shared" si="19"/>
        <v>30 минут</v>
      </c>
      <c r="H231" s="37"/>
    </row>
    <row r="232" spans="1:8" x14ac:dyDescent="0.3">
      <c r="A232" s="35"/>
      <c r="B232" s="13">
        <v>39190</v>
      </c>
      <c r="C232" s="10" t="str">
        <f t="shared" si="15"/>
        <v>Wednesday</v>
      </c>
      <c r="D232" s="10" t="str">
        <f t="shared" si="16"/>
        <v>Орсон</v>
      </c>
      <c r="E232" s="10" t="str">
        <f t="shared" si="17"/>
        <v>8 цаг</v>
      </c>
      <c r="F232" s="10" t="str">
        <f t="shared" si="18"/>
        <v>4 цаг</v>
      </c>
      <c r="G232" s="10" t="str">
        <f t="shared" si="19"/>
        <v>30 минут</v>
      </c>
      <c r="H232" s="37"/>
    </row>
    <row r="233" spans="1:8" x14ac:dyDescent="0.3">
      <c r="A233" s="35"/>
      <c r="B233" s="13">
        <v>39191</v>
      </c>
      <c r="C233" s="10" t="str">
        <f t="shared" si="15"/>
        <v>Thursday</v>
      </c>
      <c r="D233" s="10" t="str">
        <f t="shared" si="16"/>
        <v>Орсон</v>
      </c>
      <c r="E233" s="10" t="str">
        <f t="shared" si="17"/>
        <v>8 цаг</v>
      </c>
      <c r="F233" s="10" t="str">
        <f t="shared" si="18"/>
        <v>4 цаг</v>
      </c>
      <c r="G233" s="10" t="str">
        <f t="shared" si="19"/>
        <v>30 минут</v>
      </c>
      <c r="H233" s="37"/>
    </row>
    <row r="234" spans="1:8" x14ac:dyDescent="0.3">
      <c r="A234" s="35"/>
      <c r="B234" s="13">
        <v>39192</v>
      </c>
      <c r="C234" s="10" t="str">
        <f t="shared" si="15"/>
        <v>Friday</v>
      </c>
      <c r="D234" s="10" t="str">
        <f t="shared" si="16"/>
        <v>Орсон</v>
      </c>
      <c r="E234" s="10" t="str">
        <f t="shared" si="17"/>
        <v>8 цаг</v>
      </c>
      <c r="F234" s="10" t="str">
        <f t="shared" si="18"/>
        <v>4 цаг</v>
      </c>
      <c r="G234" s="10" t="str">
        <f t="shared" si="19"/>
        <v>30 минут</v>
      </c>
      <c r="H234" s="37"/>
    </row>
    <row r="235" spans="1:8" x14ac:dyDescent="0.3">
      <c r="A235" s="35"/>
      <c r="B235" s="13">
        <v>39193</v>
      </c>
      <c r="C235" s="10" t="str">
        <f t="shared" si="15"/>
        <v>Saturday</v>
      </c>
      <c r="D235" s="10" t="str">
        <f t="shared" si="16"/>
        <v>Амарсан</v>
      </c>
      <c r="E235" s="10" t="str">
        <f t="shared" si="17"/>
        <v>0</v>
      </c>
      <c r="F235" s="10" t="str">
        <f t="shared" si="18"/>
        <v>0</v>
      </c>
      <c r="G235" s="10" t="str">
        <f t="shared" si="19"/>
        <v>0</v>
      </c>
      <c r="H235" s="37"/>
    </row>
    <row r="236" spans="1:8" x14ac:dyDescent="0.3">
      <c r="A236" s="35"/>
      <c r="B236" s="13">
        <v>39194</v>
      </c>
      <c r="C236" s="10" t="str">
        <f t="shared" si="15"/>
        <v>Sunday</v>
      </c>
      <c r="D236" s="10" t="str">
        <f t="shared" si="16"/>
        <v>Амарсан</v>
      </c>
      <c r="E236" s="10" t="str">
        <f t="shared" si="17"/>
        <v>0</v>
      </c>
      <c r="F236" s="10" t="str">
        <f t="shared" si="18"/>
        <v>0</v>
      </c>
      <c r="G236" s="10" t="str">
        <f t="shared" si="19"/>
        <v>0</v>
      </c>
      <c r="H236" s="37"/>
    </row>
    <row r="237" spans="1:8" x14ac:dyDescent="0.3">
      <c r="A237" s="35"/>
      <c r="B237" s="13">
        <v>39195</v>
      </c>
      <c r="C237" s="10" t="str">
        <f t="shared" si="15"/>
        <v>Monday</v>
      </c>
      <c r="D237" s="10" t="str">
        <f t="shared" si="16"/>
        <v>Орсон</v>
      </c>
      <c r="E237" s="10" t="str">
        <f t="shared" si="17"/>
        <v>8 цаг</v>
      </c>
      <c r="F237" s="10" t="str">
        <f t="shared" si="18"/>
        <v>4 цаг</v>
      </c>
      <c r="G237" s="10" t="str">
        <f t="shared" si="19"/>
        <v>30 минут</v>
      </c>
      <c r="H237" s="37"/>
    </row>
    <row r="238" spans="1:8" x14ac:dyDescent="0.3">
      <c r="A238" s="35"/>
      <c r="B238" s="13">
        <v>39196</v>
      </c>
      <c r="C238" s="10" t="str">
        <f t="shared" si="15"/>
        <v>Tuesday</v>
      </c>
      <c r="D238" s="10" t="str">
        <f t="shared" si="16"/>
        <v>Орсон</v>
      </c>
      <c r="E238" s="10" t="str">
        <f t="shared" si="17"/>
        <v>8 цаг</v>
      </c>
      <c r="F238" s="10" t="str">
        <f t="shared" si="18"/>
        <v>4 цаг</v>
      </c>
      <c r="G238" s="10" t="str">
        <f t="shared" si="19"/>
        <v>30 минут</v>
      </c>
      <c r="H238" s="37"/>
    </row>
    <row r="239" spans="1:8" x14ac:dyDescent="0.3">
      <c r="A239" s="35"/>
      <c r="B239" s="13">
        <v>39197</v>
      </c>
      <c r="C239" s="10" t="str">
        <f t="shared" si="15"/>
        <v>Wednesday</v>
      </c>
      <c r="D239" s="10" t="str">
        <f t="shared" si="16"/>
        <v>Орсон</v>
      </c>
      <c r="E239" s="10" t="str">
        <f t="shared" si="17"/>
        <v>8 цаг</v>
      </c>
      <c r="F239" s="10" t="str">
        <f t="shared" si="18"/>
        <v>4 цаг</v>
      </c>
      <c r="G239" s="10" t="str">
        <f t="shared" si="19"/>
        <v>30 минут</v>
      </c>
      <c r="H239" s="37"/>
    </row>
    <row r="240" spans="1:8" x14ac:dyDescent="0.3">
      <c r="A240" s="35"/>
      <c r="B240" s="13">
        <v>39198</v>
      </c>
      <c r="C240" s="10" t="str">
        <f t="shared" si="15"/>
        <v>Thursday</v>
      </c>
      <c r="D240" s="10" t="str">
        <f t="shared" si="16"/>
        <v>Орсон</v>
      </c>
      <c r="E240" s="10" t="str">
        <f t="shared" si="17"/>
        <v>8 цаг</v>
      </c>
      <c r="F240" s="10" t="str">
        <f t="shared" si="18"/>
        <v>4 цаг</v>
      </c>
      <c r="G240" s="10" t="str">
        <f t="shared" si="19"/>
        <v>30 минут</v>
      </c>
      <c r="H240" s="37"/>
    </row>
    <row r="241" spans="1:8" x14ac:dyDescent="0.3">
      <c r="A241" s="35"/>
      <c r="B241" s="13">
        <v>39199</v>
      </c>
      <c r="C241" s="10" t="str">
        <f t="shared" si="15"/>
        <v>Friday</v>
      </c>
      <c r="D241" s="10" t="str">
        <f t="shared" si="16"/>
        <v>Орсон</v>
      </c>
      <c r="E241" s="10" t="str">
        <f t="shared" si="17"/>
        <v>8 цаг</v>
      </c>
      <c r="F241" s="10" t="str">
        <f t="shared" si="18"/>
        <v>4 цаг</v>
      </c>
      <c r="G241" s="10" t="str">
        <f t="shared" si="19"/>
        <v>30 минут</v>
      </c>
      <c r="H241" s="37"/>
    </row>
    <row r="242" spans="1:8" x14ac:dyDescent="0.3">
      <c r="A242" s="35"/>
      <c r="B242" s="13">
        <v>39200</v>
      </c>
      <c r="C242" s="10" t="str">
        <f t="shared" si="15"/>
        <v>Saturday</v>
      </c>
      <c r="D242" s="10" t="str">
        <f t="shared" si="16"/>
        <v>Амарсан</v>
      </c>
      <c r="E242" s="10" t="str">
        <f t="shared" si="17"/>
        <v>0</v>
      </c>
      <c r="F242" s="10" t="str">
        <f t="shared" si="18"/>
        <v>0</v>
      </c>
      <c r="G242" s="10" t="str">
        <f t="shared" si="19"/>
        <v>0</v>
      </c>
      <c r="H242" s="37"/>
    </row>
    <row r="243" spans="1:8" x14ac:dyDescent="0.3">
      <c r="A243" s="35"/>
      <c r="B243" s="13">
        <v>39201</v>
      </c>
      <c r="C243" s="10" t="str">
        <f t="shared" si="15"/>
        <v>Sunday</v>
      </c>
      <c r="D243" s="10" t="str">
        <f t="shared" si="16"/>
        <v>Амарсан</v>
      </c>
      <c r="E243" s="10" t="str">
        <f t="shared" si="17"/>
        <v>0</v>
      </c>
      <c r="F243" s="10" t="str">
        <f t="shared" si="18"/>
        <v>0</v>
      </c>
      <c r="G243" s="10" t="str">
        <f t="shared" si="19"/>
        <v>0</v>
      </c>
      <c r="H243" s="37"/>
    </row>
    <row r="244" spans="1:8" x14ac:dyDescent="0.3">
      <c r="A244" s="35"/>
      <c r="B244" s="13">
        <v>39202</v>
      </c>
      <c r="C244" s="10" t="str">
        <f t="shared" si="15"/>
        <v>Monday</v>
      </c>
      <c r="D244" s="10" t="str">
        <f t="shared" si="16"/>
        <v>Орсон</v>
      </c>
      <c r="E244" s="10" t="str">
        <f t="shared" si="17"/>
        <v>8 цаг</v>
      </c>
      <c r="F244" s="10" t="str">
        <f t="shared" si="18"/>
        <v>4 цаг</v>
      </c>
      <c r="G244" s="10" t="str">
        <f t="shared" si="19"/>
        <v>30 минут</v>
      </c>
      <c r="H244" s="37"/>
    </row>
    <row r="245" spans="1:8" x14ac:dyDescent="0.3">
      <c r="A245" s="35"/>
      <c r="B245" s="13">
        <v>39203</v>
      </c>
      <c r="C245" s="10" t="str">
        <f t="shared" si="15"/>
        <v>Tuesday</v>
      </c>
      <c r="D245" s="10" t="str">
        <f t="shared" si="16"/>
        <v>Орсон</v>
      </c>
      <c r="E245" s="10" t="str">
        <f t="shared" si="17"/>
        <v>8 цаг</v>
      </c>
      <c r="F245" s="10" t="str">
        <f t="shared" si="18"/>
        <v>4 цаг</v>
      </c>
      <c r="G245" s="10" t="str">
        <f t="shared" si="19"/>
        <v>30 минут</v>
      </c>
      <c r="H245" s="37"/>
    </row>
    <row r="246" spans="1:8" x14ac:dyDescent="0.3">
      <c r="A246" s="35"/>
      <c r="B246" s="13">
        <v>39204</v>
      </c>
      <c r="C246" s="10" t="str">
        <f t="shared" si="15"/>
        <v>Wednesday</v>
      </c>
      <c r="D246" s="10" t="str">
        <f t="shared" si="16"/>
        <v>Орсон</v>
      </c>
      <c r="E246" s="10" t="str">
        <f t="shared" si="17"/>
        <v>8 цаг</v>
      </c>
      <c r="F246" s="10" t="str">
        <f t="shared" si="18"/>
        <v>4 цаг</v>
      </c>
      <c r="G246" s="10" t="str">
        <f t="shared" si="19"/>
        <v>30 минут</v>
      </c>
      <c r="H246" s="37"/>
    </row>
    <row r="247" spans="1:8" x14ac:dyDescent="0.3">
      <c r="A247" s="35"/>
      <c r="B247" s="13">
        <v>39205</v>
      </c>
      <c r="C247" s="10" t="str">
        <f t="shared" si="15"/>
        <v>Thursday</v>
      </c>
      <c r="D247" s="10" t="str">
        <f t="shared" si="16"/>
        <v>Орсон</v>
      </c>
      <c r="E247" s="10" t="str">
        <f t="shared" si="17"/>
        <v>8 цаг</v>
      </c>
      <c r="F247" s="10" t="str">
        <f t="shared" si="18"/>
        <v>4 цаг</v>
      </c>
      <c r="G247" s="10" t="str">
        <f t="shared" si="19"/>
        <v>30 минут</v>
      </c>
      <c r="H247" s="37"/>
    </row>
    <row r="248" spans="1:8" x14ac:dyDescent="0.3">
      <c r="A248" s="35"/>
      <c r="B248" s="13">
        <v>39206</v>
      </c>
      <c r="C248" s="10" t="str">
        <f t="shared" si="15"/>
        <v>Friday</v>
      </c>
      <c r="D248" s="10" t="str">
        <f t="shared" si="16"/>
        <v>Орсон</v>
      </c>
      <c r="E248" s="10" t="str">
        <f t="shared" si="17"/>
        <v>8 цаг</v>
      </c>
      <c r="F248" s="10" t="str">
        <f t="shared" si="18"/>
        <v>4 цаг</v>
      </c>
      <c r="G248" s="10" t="str">
        <f t="shared" si="19"/>
        <v>30 минут</v>
      </c>
      <c r="H248" s="37"/>
    </row>
    <row r="249" spans="1:8" x14ac:dyDescent="0.3">
      <c r="A249" s="35"/>
      <c r="B249" s="13">
        <v>39207</v>
      </c>
      <c r="C249" s="10" t="str">
        <f t="shared" si="15"/>
        <v>Saturday</v>
      </c>
      <c r="D249" s="10" t="str">
        <f t="shared" si="16"/>
        <v>Амарсан</v>
      </c>
      <c r="E249" s="10" t="str">
        <f t="shared" si="17"/>
        <v>0</v>
      </c>
      <c r="F249" s="10" t="str">
        <f t="shared" si="18"/>
        <v>0</v>
      </c>
      <c r="G249" s="10" t="str">
        <f t="shared" si="19"/>
        <v>0</v>
      </c>
      <c r="H249" s="37"/>
    </row>
    <row r="250" spans="1:8" x14ac:dyDescent="0.3">
      <c r="A250" s="35"/>
      <c r="B250" s="13">
        <v>39208</v>
      </c>
      <c r="C250" s="10" t="str">
        <f t="shared" si="15"/>
        <v>Sunday</v>
      </c>
      <c r="D250" s="10" t="str">
        <f t="shared" si="16"/>
        <v>Амарсан</v>
      </c>
      <c r="E250" s="10" t="str">
        <f t="shared" si="17"/>
        <v>0</v>
      </c>
      <c r="F250" s="10" t="str">
        <f t="shared" si="18"/>
        <v>0</v>
      </c>
      <c r="G250" s="10" t="str">
        <f t="shared" si="19"/>
        <v>0</v>
      </c>
      <c r="H250" s="37"/>
    </row>
    <row r="251" spans="1:8" x14ac:dyDescent="0.3">
      <c r="A251" s="35"/>
      <c r="B251" s="13">
        <v>39209</v>
      </c>
      <c r="C251" s="10" t="str">
        <f t="shared" si="15"/>
        <v>Monday</v>
      </c>
      <c r="D251" s="10" t="str">
        <f t="shared" si="16"/>
        <v>Орсон</v>
      </c>
      <c r="E251" s="10" t="str">
        <f t="shared" si="17"/>
        <v>8 цаг</v>
      </c>
      <c r="F251" s="10" t="str">
        <f t="shared" si="18"/>
        <v>4 цаг</v>
      </c>
      <c r="G251" s="10" t="str">
        <f t="shared" si="19"/>
        <v>30 минут</v>
      </c>
      <c r="H251" s="37"/>
    </row>
    <row r="252" spans="1:8" x14ac:dyDescent="0.3">
      <c r="A252" s="35"/>
      <c r="B252" s="13">
        <v>39210</v>
      </c>
      <c r="C252" s="10" t="str">
        <f t="shared" si="15"/>
        <v>Tuesday</v>
      </c>
      <c r="D252" s="10" t="str">
        <f t="shared" si="16"/>
        <v>Орсон</v>
      </c>
      <c r="E252" s="10" t="str">
        <f t="shared" si="17"/>
        <v>8 цаг</v>
      </c>
      <c r="F252" s="10" t="str">
        <f t="shared" si="18"/>
        <v>4 цаг</v>
      </c>
      <c r="G252" s="10" t="str">
        <f t="shared" si="19"/>
        <v>30 минут</v>
      </c>
      <c r="H252" s="37"/>
    </row>
    <row r="253" spans="1:8" x14ac:dyDescent="0.3">
      <c r="A253" s="35"/>
      <c r="B253" s="13">
        <v>39211</v>
      </c>
      <c r="C253" s="10" t="str">
        <f t="shared" si="15"/>
        <v>Wednesday</v>
      </c>
      <c r="D253" s="10" t="str">
        <f t="shared" si="16"/>
        <v>Орсон</v>
      </c>
      <c r="E253" s="10" t="str">
        <f t="shared" si="17"/>
        <v>8 цаг</v>
      </c>
      <c r="F253" s="10" t="str">
        <f t="shared" si="18"/>
        <v>4 цаг</v>
      </c>
      <c r="G253" s="10" t="str">
        <f t="shared" si="19"/>
        <v>30 минут</v>
      </c>
      <c r="H253" s="37"/>
    </row>
    <row r="254" spans="1:8" x14ac:dyDescent="0.3">
      <c r="A254" s="35"/>
      <c r="B254" s="13">
        <v>39212</v>
      </c>
      <c r="C254" s="10" t="str">
        <f t="shared" si="15"/>
        <v>Thursday</v>
      </c>
      <c r="D254" s="10" t="str">
        <f t="shared" si="16"/>
        <v>Орсон</v>
      </c>
      <c r="E254" s="10" t="str">
        <f t="shared" si="17"/>
        <v>8 цаг</v>
      </c>
      <c r="F254" s="10" t="str">
        <f t="shared" si="18"/>
        <v>4 цаг</v>
      </c>
      <c r="G254" s="10" t="str">
        <f t="shared" si="19"/>
        <v>30 минут</v>
      </c>
      <c r="H254" s="37"/>
    </row>
    <row r="255" spans="1:8" x14ac:dyDescent="0.3">
      <c r="A255" s="35"/>
      <c r="B255" s="13">
        <v>39213</v>
      </c>
      <c r="C255" s="10" t="str">
        <f t="shared" si="15"/>
        <v>Friday</v>
      </c>
      <c r="D255" s="10" t="str">
        <f t="shared" si="16"/>
        <v>Орсон</v>
      </c>
      <c r="E255" s="10" t="str">
        <f t="shared" si="17"/>
        <v>8 цаг</v>
      </c>
      <c r="F255" s="10" t="str">
        <f t="shared" si="18"/>
        <v>4 цаг</v>
      </c>
      <c r="G255" s="10" t="str">
        <f t="shared" si="19"/>
        <v>30 минут</v>
      </c>
      <c r="H255" s="37"/>
    </row>
    <row r="256" spans="1:8" x14ac:dyDescent="0.3">
      <c r="A256" s="35"/>
      <c r="B256" s="13">
        <v>39214</v>
      </c>
      <c r="C256" s="10" t="str">
        <f t="shared" si="15"/>
        <v>Saturday</v>
      </c>
      <c r="D256" s="10" t="str">
        <f t="shared" si="16"/>
        <v>Амарсан</v>
      </c>
      <c r="E256" s="10" t="str">
        <f t="shared" si="17"/>
        <v>0</v>
      </c>
      <c r="F256" s="10" t="str">
        <f t="shared" si="18"/>
        <v>0</v>
      </c>
      <c r="G256" s="10" t="str">
        <f t="shared" si="19"/>
        <v>0</v>
      </c>
      <c r="H256" s="37"/>
    </row>
    <row r="257" spans="1:8" x14ac:dyDescent="0.3">
      <c r="A257" s="35"/>
      <c r="B257" s="13">
        <v>39215</v>
      </c>
      <c r="C257" s="10" t="str">
        <f t="shared" si="15"/>
        <v>Sunday</v>
      </c>
      <c r="D257" s="10" t="str">
        <f t="shared" si="16"/>
        <v>Амарсан</v>
      </c>
      <c r="E257" s="10" t="str">
        <f t="shared" si="17"/>
        <v>0</v>
      </c>
      <c r="F257" s="10" t="str">
        <f t="shared" si="18"/>
        <v>0</v>
      </c>
      <c r="G257" s="10" t="str">
        <f t="shared" si="19"/>
        <v>0</v>
      </c>
      <c r="H257" s="37"/>
    </row>
    <row r="258" spans="1:8" x14ac:dyDescent="0.3">
      <c r="A258" s="35"/>
      <c r="B258" s="13">
        <v>39216</v>
      </c>
      <c r="C258" s="10" t="str">
        <f t="shared" si="15"/>
        <v>Monday</v>
      </c>
      <c r="D258" s="10" t="str">
        <f t="shared" si="16"/>
        <v>Орсон</v>
      </c>
      <c r="E258" s="10" t="str">
        <f t="shared" si="17"/>
        <v>8 цаг</v>
      </c>
      <c r="F258" s="10" t="str">
        <f t="shared" si="18"/>
        <v>4 цаг</v>
      </c>
      <c r="G258" s="10" t="str">
        <f t="shared" si="19"/>
        <v>30 минут</v>
      </c>
      <c r="H258" s="37"/>
    </row>
    <row r="259" spans="1:8" x14ac:dyDescent="0.3">
      <c r="A259" s="35"/>
      <c r="B259" s="13">
        <v>39217</v>
      </c>
      <c r="C259" s="10" t="str">
        <f t="shared" si="15"/>
        <v>Tuesday</v>
      </c>
      <c r="D259" s="10" t="str">
        <f t="shared" si="16"/>
        <v>Орсон</v>
      </c>
      <c r="E259" s="10" t="str">
        <f t="shared" si="17"/>
        <v>8 цаг</v>
      </c>
      <c r="F259" s="10" t="str">
        <f t="shared" si="18"/>
        <v>4 цаг</v>
      </c>
      <c r="G259" s="10" t="str">
        <f t="shared" si="19"/>
        <v>30 минут</v>
      </c>
      <c r="H259" s="37"/>
    </row>
    <row r="260" spans="1:8" x14ac:dyDescent="0.3">
      <c r="A260" s="35"/>
      <c r="B260" s="13">
        <v>39218</v>
      </c>
      <c r="C260" s="10" t="str">
        <f t="shared" ref="C260:C323" si="20">TEXT(B260, "dddd")</f>
        <v>Wednesday</v>
      </c>
      <c r="D260" s="10" t="str">
        <f t="shared" ref="D260:D323" si="21">IF(WEEKDAY(B260,2)&lt;=5,"Орсон","Амарсан")</f>
        <v>Орсон</v>
      </c>
      <c r="E260" s="10" t="str">
        <f t="shared" ref="E260:E323" si="22">IF(WEEKDAY(B260,2)&lt;=5,"8 цаг","0")</f>
        <v>8 цаг</v>
      </c>
      <c r="F260" s="10" t="str">
        <f t="shared" ref="F260:F323" si="23">IF(WEEKDAY(B260,2)&lt;=5,"4 цаг","0")</f>
        <v>4 цаг</v>
      </c>
      <c r="G260" s="10" t="str">
        <f t="shared" ref="G260:G323" si="24">IF(WEEKDAY(B260,2)&lt;=5,"30 минут","0")</f>
        <v>30 минут</v>
      </c>
      <c r="H260" s="37"/>
    </row>
    <row r="261" spans="1:8" x14ac:dyDescent="0.3">
      <c r="A261" s="35"/>
      <c r="B261" s="13">
        <v>39219</v>
      </c>
      <c r="C261" s="10" t="str">
        <f t="shared" si="20"/>
        <v>Thursday</v>
      </c>
      <c r="D261" s="10" t="str">
        <f t="shared" si="21"/>
        <v>Орсон</v>
      </c>
      <c r="E261" s="10" t="str">
        <f t="shared" si="22"/>
        <v>8 цаг</v>
      </c>
      <c r="F261" s="10" t="str">
        <f t="shared" si="23"/>
        <v>4 цаг</v>
      </c>
      <c r="G261" s="10" t="str">
        <f t="shared" si="24"/>
        <v>30 минут</v>
      </c>
      <c r="H261" s="37"/>
    </row>
    <row r="262" spans="1:8" x14ac:dyDescent="0.3">
      <c r="A262" s="35"/>
      <c r="B262" s="13">
        <v>39220</v>
      </c>
      <c r="C262" s="10" t="str">
        <f t="shared" si="20"/>
        <v>Friday</v>
      </c>
      <c r="D262" s="10" t="str">
        <f t="shared" si="21"/>
        <v>Орсон</v>
      </c>
      <c r="E262" s="10" t="str">
        <f t="shared" si="22"/>
        <v>8 цаг</v>
      </c>
      <c r="F262" s="10" t="str">
        <f t="shared" si="23"/>
        <v>4 цаг</v>
      </c>
      <c r="G262" s="10" t="str">
        <f t="shared" si="24"/>
        <v>30 минут</v>
      </c>
      <c r="H262" s="37"/>
    </row>
    <row r="263" spans="1:8" x14ac:dyDescent="0.3">
      <c r="A263" s="35"/>
      <c r="B263" s="13">
        <v>39221</v>
      </c>
      <c r="C263" s="10" t="str">
        <f t="shared" si="20"/>
        <v>Saturday</v>
      </c>
      <c r="D263" s="10" t="str">
        <f t="shared" si="21"/>
        <v>Амарсан</v>
      </c>
      <c r="E263" s="10" t="str">
        <f t="shared" si="22"/>
        <v>0</v>
      </c>
      <c r="F263" s="10" t="str">
        <f t="shared" si="23"/>
        <v>0</v>
      </c>
      <c r="G263" s="10" t="str">
        <f t="shared" si="24"/>
        <v>0</v>
      </c>
      <c r="H263" s="37"/>
    </row>
    <row r="264" spans="1:8" x14ac:dyDescent="0.3">
      <c r="A264" s="35"/>
      <c r="B264" s="13">
        <v>39222</v>
      </c>
      <c r="C264" s="10" t="str">
        <f t="shared" si="20"/>
        <v>Sunday</v>
      </c>
      <c r="D264" s="10" t="str">
        <f t="shared" si="21"/>
        <v>Амарсан</v>
      </c>
      <c r="E264" s="10" t="str">
        <f t="shared" si="22"/>
        <v>0</v>
      </c>
      <c r="F264" s="10" t="str">
        <f t="shared" si="23"/>
        <v>0</v>
      </c>
      <c r="G264" s="10" t="str">
        <f t="shared" si="24"/>
        <v>0</v>
      </c>
      <c r="H264" s="37"/>
    </row>
    <row r="265" spans="1:8" x14ac:dyDescent="0.3">
      <c r="A265" s="35"/>
      <c r="B265" s="13">
        <v>39223</v>
      </c>
      <c r="C265" s="10" t="str">
        <f t="shared" si="20"/>
        <v>Monday</v>
      </c>
      <c r="D265" s="10" t="str">
        <f t="shared" si="21"/>
        <v>Орсон</v>
      </c>
      <c r="E265" s="10" t="str">
        <f t="shared" si="22"/>
        <v>8 цаг</v>
      </c>
      <c r="F265" s="10" t="str">
        <f t="shared" si="23"/>
        <v>4 цаг</v>
      </c>
      <c r="G265" s="10" t="str">
        <f t="shared" si="24"/>
        <v>30 минут</v>
      </c>
      <c r="H265" s="37"/>
    </row>
    <row r="266" spans="1:8" x14ac:dyDescent="0.3">
      <c r="A266" s="35"/>
      <c r="B266" s="13">
        <v>39224</v>
      </c>
      <c r="C266" s="10" t="str">
        <f t="shared" si="20"/>
        <v>Tuesday</v>
      </c>
      <c r="D266" s="10" t="str">
        <f t="shared" si="21"/>
        <v>Орсон</v>
      </c>
      <c r="E266" s="10" t="str">
        <f t="shared" si="22"/>
        <v>8 цаг</v>
      </c>
      <c r="F266" s="10" t="str">
        <f t="shared" si="23"/>
        <v>4 цаг</v>
      </c>
      <c r="G266" s="10" t="str">
        <f t="shared" si="24"/>
        <v>30 минут</v>
      </c>
      <c r="H266" s="37"/>
    </row>
    <row r="267" spans="1:8" x14ac:dyDescent="0.3">
      <c r="A267" s="35"/>
      <c r="B267" s="13">
        <v>39225</v>
      </c>
      <c r="C267" s="10" t="str">
        <f t="shared" si="20"/>
        <v>Wednesday</v>
      </c>
      <c r="D267" s="10" t="str">
        <f t="shared" si="21"/>
        <v>Орсон</v>
      </c>
      <c r="E267" s="10" t="str">
        <f t="shared" si="22"/>
        <v>8 цаг</v>
      </c>
      <c r="F267" s="10" t="str">
        <f t="shared" si="23"/>
        <v>4 цаг</v>
      </c>
      <c r="G267" s="10" t="str">
        <f t="shared" si="24"/>
        <v>30 минут</v>
      </c>
      <c r="H267" s="37"/>
    </row>
    <row r="268" spans="1:8" x14ac:dyDescent="0.3">
      <c r="A268" s="35"/>
      <c r="B268" s="13">
        <v>39226</v>
      </c>
      <c r="C268" s="10" t="str">
        <f t="shared" si="20"/>
        <v>Thursday</v>
      </c>
      <c r="D268" s="10" t="str">
        <f t="shared" si="21"/>
        <v>Орсон</v>
      </c>
      <c r="E268" s="10" t="str">
        <f t="shared" si="22"/>
        <v>8 цаг</v>
      </c>
      <c r="F268" s="10" t="str">
        <f t="shared" si="23"/>
        <v>4 цаг</v>
      </c>
      <c r="G268" s="10" t="str">
        <f t="shared" si="24"/>
        <v>30 минут</v>
      </c>
      <c r="H268" s="37"/>
    </row>
    <row r="269" spans="1:8" x14ac:dyDescent="0.3">
      <c r="A269" s="35"/>
      <c r="B269" s="13">
        <v>39227</v>
      </c>
      <c r="C269" s="10" t="str">
        <f t="shared" si="20"/>
        <v>Friday</v>
      </c>
      <c r="D269" s="10" t="str">
        <f t="shared" si="21"/>
        <v>Орсон</v>
      </c>
      <c r="E269" s="10" t="str">
        <f t="shared" si="22"/>
        <v>8 цаг</v>
      </c>
      <c r="F269" s="10" t="str">
        <f t="shared" si="23"/>
        <v>4 цаг</v>
      </c>
      <c r="G269" s="10" t="str">
        <f t="shared" si="24"/>
        <v>30 минут</v>
      </c>
      <c r="H269" s="37"/>
    </row>
    <row r="270" spans="1:8" x14ac:dyDescent="0.3">
      <c r="A270" s="35"/>
      <c r="B270" s="13">
        <v>39228</v>
      </c>
      <c r="C270" s="10" t="str">
        <f t="shared" si="20"/>
        <v>Saturday</v>
      </c>
      <c r="D270" s="10" t="str">
        <f t="shared" si="21"/>
        <v>Амарсан</v>
      </c>
      <c r="E270" s="10" t="str">
        <f t="shared" si="22"/>
        <v>0</v>
      </c>
      <c r="F270" s="10" t="str">
        <f t="shared" si="23"/>
        <v>0</v>
      </c>
      <c r="G270" s="10" t="str">
        <f t="shared" si="24"/>
        <v>0</v>
      </c>
      <c r="H270" s="37"/>
    </row>
    <row r="271" spans="1:8" x14ac:dyDescent="0.3">
      <c r="A271" s="35"/>
      <c r="B271" s="13">
        <v>39229</v>
      </c>
      <c r="C271" s="10" t="str">
        <f t="shared" si="20"/>
        <v>Sunday</v>
      </c>
      <c r="D271" s="10" t="str">
        <f t="shared" si="21"/>
        <v>Амарсан</v>
      </c>
      <c r="E271" s="10" t="str">
        <f t="shared" si="22"/>
        <v>0</v>
      </c>
      <c r="F271" s="10" t="str">
        <f t="shared" si="23"/>
        <v>0</v>
      </c>
      <c r="G271" s="10" t="str">
        <f t="shared" si="24"/>
        <v>0</v>
      </c>
      <c r="H271" s="37"/>
    </row>
    <row r="272" spans="1:8" x14ac:dyDescent="0.3">
      <c r="A272" s="35"/>
      <c r="B272" s="13">
        <v>39230</v>
      </c>
      <c r="C272" s="10" t="str">
        <f t="shared" si="20"/>
        <v>Monday</v>
      </c>
      <c r="D272" s="10" t="str">
        <f t="shared" si="21"/>
        <v>Орсон</v>
      </c>
      <c r="E272" s="10" t="str">
        <f t="shared" si="22"/>
        <v>8 цаг</v>
      </c>
      <c r="F272" s="10" t="str">
        <f t="shared" si="23"/>
        <v>4 цаг</v>
      </c>
      <c r="G272" s="10" t="str">
        <f t="shared" si="24"/>
        <v>30 минут</v>
      </c>
      <c r="H272" s="37"/>
    </row>
    <row r="273" spans="1:8" x14ac:dyDescent="0.3">
      <c r="A273" s="35"/>
      <c r="B273" s="13">
        <v>39231</v>
      </c>
      <c r="C273" s="10" t="str">
        <f t="shared" si="20"/>
        <v>Tuesday</v>
      </c>
      <c r="D273" s="10" t="str">
        <f t="shared" si="21"/>
        <v>Орсон</v>
      </c>
      <c r="E273" s="10" t="str">
        <f t="shared" si="22"/>
        <v>8 цаг</v>
      </c>
      <c r="F273" s="10" t="str">
        <f t="shared" si="23"/>
        <v>4 цаг</v>
      </c>
      <c r="G273" s="10" t="str">
        <f t="shared" si="24"/>
        <v>30 минут</v>
      </c>
      <c r="H273" s="37"/>
    </row>
    <row r="274" spans="1:8" x14ac:dyDescent="0.3">
      <c r="A274" s="35"/>
      <c r="B274" s="13">
        <v>39232</v>
      </c>
      <c r="C274" s="10" t="str">
        <f t="shared" si="20"/>
        <v>Wednesday</v>
      </c>
      <c r="D274" s="10" t="str">
        <f t="shared" si="21"/>
        <v>Орсон</v>
      </c>
      <c r="E274" s="10" t="str">
        <f t="shared" si="22"/>
        <v>8 цаг</v>
      </c>
      <c r="F274" s="10" t="str">
        <f t="shared" si="23"/>
        <v>4 цаг</v>
      </c>
      <c r="G274" s="10" t="str">
        <f t="shared" si="24"/>
        <v>30 минут</v>
      </c>
      <c r="H274" s="37"/>
    </row>
    <row r="275" spans="1:8" x14ac:dyDescent="0.3">
      <c r="A275" s="35"/>
      <c r="B275" s="13">
        <v>39233</v>
      </c>
      <c r="C275" s="10" t="str">
        <f t="shared" si="20"/>
        <v>Thursday</v>
      </c>
      <c r="D275" s="10" t="str">
        <f t="shared" si="21"/>
        <v>Орсон</v>
      </c>
      <c r="E275" s="10" t="str">
        <f t="shared" si="22"/>
        <v>8 цаг</v>
      </c>
      <c r="F275" s="10" t="str">
        <f t="shared" si="23"/>
        <v>4 цаг</v>
      </c>
      <c r="G275" s="10" t="str">
        <f t="shared" si="24"/>
        <v>30 минут</v>
      </c>
      <c r="H275" s="37"/>
    </row>
    <row r="276" spans="1:8" x14ac:dyDescent="0.3">
      <c r="A276" s="35"/>
      <c r="B276" s="13">
        <v>39234</v>
      </c>
      <c r="C276" s="10" t="str">
        <f t="shared" si="20"/>
        <v>Friday</v>
      </c>
      <c r="D276" s="10" t="str">
        <f t="shared" si="21"/>
        <v>Орсон</v>
      </c>
      <c r="E276" s="10" t="str">
        <f t="shared" si="22"/>
        <v>8 цаг</v>
      </c>
      <c r="F276" s="10" t="str">
        <f t="shared" si="23"/>
        <v>4 цаг</v>
      </c>
      <c r="G276" s="10" t="str">
        <f t="shared" si="24"/>
        <v>30 минут</v>
      </c>
      <c r="H276" s="37"/>
    </row>
    <row r="277" spans="1:8" x14ac:dyDescent="0.3">
      <c r="A277" s="35" t="s">
        <v>18</v>
      </c>
      <c r="B277" s="13">
        <v>39326</v>
      </c>
      <c r="C277" s="10" t="str">
        <f t="shared" si="20"/>
        <v>Saturday</v>
      </c>
      <c r="D277" s="10" t="str">
        <f t="shared" si="21"/>
        <v>Амарсан</v>
      </c>
      <c r="E277" s="10" t="str">
        <f t="shared" si="22"/>
        <v>0</v>
      </c>
      <c r="F277" s="10" t="str">
        <f t="shared" si="23"/>
        <v>0</v>
      </c>
      <c r="G277" s="10" t="str">
        <f t="shared" si="24"/>
        <v>0</v>
      </c>
      <c r="H277" s="37">
        <f>INT((B550-B277+2)/7)</f>
        <v>39</v>
      </c>
    </row>
    <row r="278" spans="1:8" x14ac:dyDescent="0.3">
      <c r="A278" s="35"/>
      <c r="B278" s="13">
        <v>39327</v>
      </c>
      <c r="C278" s="10" t="str">
        <f t="shared" si="20"/>
        <v>Sunday</v>
      </c>
      <c r="D278" s="10" t="str">
        <f t="shared" si="21"/>
        <v>Амарсан</v>
      </c>
      <c r="E278" s="10" t="str">
        <f t="shared" si="22"/>
        <v>0</v>
      </c>
      <c r="F278" s="10" t="str">
        <f t="shared" si="23"/>
        <v>0</v>
      </c>
      <c r="G278" s="10" t="str">
        <f t="shared" si="24"/>
        <v>0</v>
      </c>
      <c r="H278" s="37"/>
    </row>
    <row r="279" spans="1:8" x14ac:dyDescent="0.3">
      <c r="A279" s="35"/>
      <c r="B279" s="13">
        <v>39328</v>
      </c>
      <c r="C279" s="10" t="str">
        <f t="shared" si="20"/>
        <v>Monday</v>
      </c>
      <c r="D279" s="10" t="str">
        <f t="shared" si="21"/>
        <v>Орсон</v>
      </c>
      <c r="E279" s="10" t="str">
        <f t="shared" si="22"/>
        <v>8 цаг</v>
      </c>
      <c r="F279" s="10" t="str">
        <f t="shared" si="23"/>
        <v>4 цаг</v>
      </c>
      <c r="G279" s="10" t="str">
        <f t="shared" si="24"/>
        <v>30 минут</v>
      </c>
      <c r="H279" s="37"/>
    </row>
    <row r="280" spans="1:8" x14ac:dyDescent="0.3">
      <c r="A280" s="35"/>
      <c r="B280" s="13">
        <v>39329</v>
      </c>
      <c r="C280" s="10" t="str">
        <f t="shared" si="20"/>
        <v>Tuesday</v>
      </c>
      <c r="D280" s="10" t="str">
        <f t="shared" si="21"/>
        <v>Орсон</v>
      </c>
      <c r="E280" s="10" t="str">
        <f t="shared" si="22"/>
        <v>8 цаг</v>
      </c>
      <c r="F280" s="10" t="str">
        <f t="shared" si="23"/>
        <v>4 цаг</v>
      </c>
      <c r="G280" s="10" t="str">
        <f t="shared" si="24"/>
        <v>30 минут</v>
      </c>
      <c r="H280" s="37"/>
    </row>
    <row r="281" spans="1:8" x14ac:dyDescent="0.3">
      <c r="A281" s="35"/>
      <c r="B281" s="13">
        <v>39330</v>
      </c>
      <c r="C281" s="10" t="str">
        <f t="shared" si="20"/>
        <v>Wednesday</v>
      </c>
      <c r="D281" s="10" t="str">
        <f t="shared" si="21"/>
        <v>Орсон</v>
      </c>
      <c r="E281" s="10" t="str">
        <f t="shared" si="22"/>
        <v>8 цаг</v>
      </c>
      <c r="F281" s="10" t="str">
        <f t="shared" si="23"/>
        <v>4 цаг</v>
      </c>
      <c r="G281" s="10" t="str">
        <f t="shared" si="24"/>
        <v>30 минут</v>
      </c>
      <c r="H281" s="37"/>
    </row>
    <row r="282" spans="1:8" x14ac:dyDescent="0.3">
      <c r="A282" s="35"/>
      <c r="B282" s="13">
        <v>39331</v>
      </c>
      <c r="C282" s="10" t="str">
        <f t="shared" si="20"/>
        <v>Thursday</v>
      </c>
      <c r="D282" s="10" t="str">
        <f t="shared" si="21"/>
        <v>Орсон</v>
      </c>
      <c r="E282" s="10" t="str">
        <f t="shared" si="22"/>
        <v>8 цаг</v>
      </c>
      <c r="F282" s="10" t="str">
        <f t="shared" si="23"/>
        <v>4 цаг</v>
      </c>
      <c r="G282" s="10" t="str">
        <f t="shared" si="24"/>
        <v>30 минут</v>
      </c>
      <c r="H282" s="37"/>
    </row>
    <row r="283" spans="1:8" x14ac:dyDescent="0.3">
      <c r="A283" s="35"/>
      <c r="B283" s="13">
        <v>39332</v>
      </c>
      <c r="C283" s="10" t="str">
        <f t="shared" si="20"/>
        <v>Friday</v>
      </c>
      <c r="D283" s="10" t="str">
        <f t="shared" si="21"/>
        <v>Орсон</v>
      </c>
      <c r="E283" s="10" t="str">
        <f t="shared" si="22"/>
        <v>8 цаг</v>
      </c>
      <c r="F283" s="10" t="str">
        <f t="shared" si="23"/>
        <v>4 цаг</v>
      </c>
      <c r="G283" s="10" t="str">
        <f t="shared" si="24"/>
        <v>30 минут</v>
      </c>
      <c r="H283" s="37"/>
    </row>
    <row r="284" spans="1:8" x14ac:dyDescent="0.3">
      <c r="A284" s="35"/>
      <c r="B284" s="13">
        <v>39333</v>
      </c>
      <c r="C284" s="10" t="str">
        <f t="shared" si="20"/>
        <v>Saturday</v>
      </c>
      <c r="D284" s="10" t="str">
        <f t="shared" si="21"/>
        <v>Амарсан</v>
      </c>
      <c r="E284" s="10" t="str">
        <f t="shared" si="22"/>
        <v>0</v>
      </c>
      <c r="F284" s="10" t="str">
        <f t="shared" si="23"/>
        <v>0</v>
      </c>
      <c r="G284" s="10" t="str">
        <f t="shared" si="24"/>
        <v>0</v>
      </c>
      <c r="H284" s="37"/>
    </row>
    <row r="285" spans="1:8" x14ac:dyDescent="0.3">
      <c r="A285" s="35"/>
      <c r="B285" s="13">
        <v>39334</v>
      </c>
      <c r="C285" s="10" t="str">
        <f t="shared" si="20"/>
        <v>Sunday</v>
      </c>
      <c r="D285" s="10" t="str">
        <f t="shared" si="21"/>
        <v>Амарсан</v>
      </c>
      <c r="E285" s="10" t="str">
        <f t="shared" si="22"/>
        <v>0</v>
      </c>
      <c r="F285" s="10" t="str">
        <f t="shared" si="23"/>
        <v>0</v>
      </c>
      <c r="G285" s="10" t="str">
        <f t="shared" si="24"/>
        <v>0</v>
      </c>
      <c r="H285" s="37"/>
    </row>
    <row r="286" spans="1:8" x14ac:dyDescent="0.3">
      <c r="A286" s="35"/>
      <c r="B286" s="13">
        <v>39335</v>
      </c>
      <c r="C286" s="10" t="str">
        <f t="shared" si="20"/>
        <v>Monday</v>
      </c>
      <c r="D286" s="10" t="str">
        <f t="shared" si="21"/>
        <v>Орсон</v>
      </c>
      <c r="E286" s="10" t="str">
        <f t="shared" si="22"/>
        <v>8 цаг</v>
      </c>
      <c r="F286" s="10" t="str">
        <f t="shared" si="23"/>
        <v>4 цаг</v>
      </c>
      <c r="G286" s="10" t="str">
        <f t="shared" si="24"/>
        <v>30 минут</v>
      </c>
      <c r="H286" s="37"/>
    </row>
    <row r="287" spans="1:8" x14ac:dyDescent="0.3">
      <c r="A287" s="35"/>
      <c r="B287" s="13">
        <v>39336</v>
      </c>
      <c r="C287" s="10" t="str">
        <f t="shared" si="20"/>
        <v>Tuesday</v>
      </c>
      <c r="D287" s="10" t="str">
        <f t="shared" si="21"/>
        <v>Орсон</v>
      </c>
      <c r="E287" s="10" t="str">
        <f t="shared" si="22"/>
        <v>8 цаг</v>
      </c>
      <c r="F287" s="10" t="str">
        <f t="shared" si="23"/>
        <v>4 цаг</v>
      </c>
      <c r="G287" s="10" t="str">
        <f t="shared" si="24"/>
        <v>30 минут</v>
      </c>
      <c r="H287" s="37"/>
    </row>
    <row r="288" spans="1:8" x14ac:dyDescent="0.3">
      <c r="A288" s="35"/>
      <c r="B288" s="13">
        <v>39337</v>
      </c>
      <c r="C288" s="10" t="str">
        <f t="shared" si="20"/>
        <v>Wednesday</v>
      </c>
      <c r="D288" s="10" t="str">
        <f t="shared" si="21"/>
        <v>Орсон</v>
      </c>
      <c r="E288" s="10" t="str">
        <f t="shared" si="22"/>
        <v>8 цаг</v>
      </c>
      <c r="F288" s="10" t="str">
        <f t="shared" si="23"/>
        <v>4 цаг</v>
      </c>
      <c r="G288" s="10" t="str">
        <f t="shared" si="24"/>
        <v>30 минут</v>
      </c>
      <c r="H288" s="37"/>
    </row>
    <row r="289" spans="1:8" x14ac:dyDescent="0.3">
      <c r="A289" s="35"/>
      <c r="B289" s="13">
        <v>39338</v>
      </c>
      <c r="C289" s="10" t="str">
        <f t="shared" si="20"/>
        <v>Thursday</v>
      </c>
      <c r="D289" s="10" t="str">
        <f t="shared" si="21"/>
        <v>Орсон</v>
      </c>
      <c r="E289" s="10" t="str">
        <f t="shared" si="22"/>
        <v>8 цаг</v>
      </c>
      <c r="F289" s="10" t="str">
        <f t="shared" si="23"/>
        <v>4 цаг</v>
      </c>
      <c r="G289" s="10" t="str">
        <f t="shared" si="24"/>
        <v>30 минут</v>
      </c>
      <c r="H289" s="37"/>
    </row>
    <row r="290" spans="1:8" x14ac:dyDescent="0.3">
      <c r="A290" s="35"/>
      <c r="B290" s="13">
        <v>39339</v>
      </c>
      <c r="C290" s="10" t="str">
        <f t="shared" si="20"/>
        <v>Friday</v>
      </c>
      <c r="D290" s="10" t="str">
        <f t="shared" si="21"/>
        <v>Орсон</v>
      </c>
      <c r="E290" s="10" t="str">
        <f t="shared" si="22"/>
        <v>8 цаг</v>
      </c>
      <c r="F290" s="10" t="str">
        <f t="shared" si="23"/>
        <v>4 цаг</v>
      </c>
      <c r="G290" s="10" t="str">
        <f t="shared" si="24"/>
        <v>30 минут</v>
      </c>
      <c r="H290" s="37"/>
    </row>
    <row r="291" spans="1:8" x14ac:dyDescent="0.3">
      <c r="A291" s="35"/>
      <c r="B291" s="13">
        <v>39340</v>
      </c>
      <c r="C291" s="10" t="str">
        <f t="shared" si="20"/>
        <v>Saturday</v>
      </c>
      <c r="D291" s="10" t="str">
        <f t="shared" si="21"/>
        <v>Амарсан</v>
      </c>
      <c r="E291" s="10" t="str">
        <f t="shared" si="22"/>
        <v>0</v>
      </c>
      <c r="F291" s="10" t="str">
        <f t="shared" si="23"/>
        <v>0</v>
      </c>
      <c r="G291" s="10" t="str">
        <f t="shared" si="24"/>
        <v>0</v>
      </c>
      <c r="H291" s="37"/>
    </row>
    <row r="292" spans="1:8" x14ac:dyDescent="0.3">
      <c r="A292" s="35"/>
      <c r="B292" s="13">
        <v>39341</v>
      </c>
      <c r="C292" s="10" t="str">
        <f t="shared" si="20"/>
        <v>Sunday</v>
      </c>
      <c r="D292" s="10" t="str">
        <f t="shared" si="21"/>
        <v>Амарсан</v>
      </c>
      <c r="E292" s="10" t="str">
        <f t="shared" si="22"/>
        <v>0</v>
      </c>
      <c r="F292" s="10" t="str">
        <f t="shared" si="23"/>
        <v>0</v>
      </c>
      <c r="G292" s="10" t="str">
        <f t="shared" si="24"/>
        <v>0</v>
      </c>
      <c r="H292" s="37"/>
    </row>
    <row r="293" spans="1:8" x14ac:dyDescent="0.3">
      <c r="A293" s="35"/>
      <c r="B293" s="13">
        <v>39342</v>
      </c>
      <c r="C293" s="10" t="str">
        <f t="shared" si="20"/>
        <v>Monday</v>
      </c>
      <c r="D293" s="10" t="str">
        <f t="shared" si="21"/>
        <v>Орсон</v>
      </c>
      <c r="E293" s="10" t="str">
        <f t="shared" si="22"/>
        <v>8 цаг</v>
      </c>
      <c r="F293" s="10" t="str">
        <f t="shared" si="23"/>
        <v>4 цаг</v>
      </c>
      <c r="G293" s="10" t="str">
        <f t="shared" si="24"/>
        <v>30 минут</v>
      </c>
      <c r="H293" s="37"/>
    </row>
    <row r="294" spans="1:8" x14ac:dyDescent="0.3">
      <c r="A294" s="35"/>
      <c r="B294" s="13">
        <v>39343</v>
      </c>
      <c r="C294" s="10" t="str">
        <f t="shared" si="20"/>
        <v>Tuesday</v>
      </c>
      <c r="D294" s="10" t="str">
        <f t="shared" si="21"/>
        <v>Орсон</v>
      </c>
      <c r="E294" s="10" t="str">
        <f t="shared" si="22"/>
        <v>8 цаг</v>
      </c>
      <c r="F294" s="10" t="str">
        <f t="shared" si="23"/>
        <v>4 цаг</v>
      </c>
      <c r="G294" s="10" t="str">
        <f t="shared" si="24"/>
        <v>30 минут</v>
      </c>
      <c r="H294" s="37"/>
    </row>
    <row r="295" spans="1:8" x14ac:dyDescent="0.3">
      <c r="A295" s="35"/>
      <c r="B295" s="13">
        <v>39344</v>
      </c>
      <c r="C295" s="10" t="str">
        <f t="shared" si="20"/>
        <v>Wednesday</v>
      </c>
      <c r="D295" s="10" t="str">
        <f t="shared" si="21"/>
        <v>Орсон</v>
      </c>
      <c r="E295" s="10" t="str">
        <f t="shared" si="22"/>
        <v>8 цаг</v>
      </c>
      <c r="F295" s="10" t="str">
        <f t="shared" si="23"/>
        <v>4 цаг</v>
      </c>
      <c r="G295" s="10" t="str">
        <f t="shared" si="24"/>
        <v>30 минут</v>
      </c>
      <c r="H295" s="37"/>
    </row>
    <row r="296" spans="1:8" x14ac:dyDescent="0.3">
      <c r="A296" s="35"/>
      <c r="B296" s="13">
        <v>39345</v>
      </c>
      <c r="C296" s="10" t="str">
        <f t="shared" si="20"/>
        <v>Thursday</v>
      </c>
      <c r="D296" s="10" t="str">
        <f t="shared" si="21"/>
        <v>Орсон</v>
      </c>
      <c r="E296" s="10" t="str">
        <f t="shared" si="22"/>
        <v>8 цаг</v>
      </c>
      <c r="F296" s="10" t="str">
        <f t="shared" si="23"/>
        <v>4 цаг</v>
      </c>
      <c r="G296" s="10" t="str">
        <f t="shared" si="24"/>
        <v>30 минут</v>
      </c>
      <c r="H296" s="37"/>
    </row>
    <row r="297" spans="1:8" x14ac:dyDescent="0.3">
      <c r="A297" s="35"/>
      <c r="B297" s="13">
        <v>39346</v>
      </c>
      <c r="C297" s="10" t="str">
        <f t="shared" si="20"/>
        <v>Friday</v>
      </c>
      <c r="D297" s="10" t="str">
        <f t="shared" si="21"/>
        <v>Орсон</v>
      </c>
      <c r="E297" s="10" t="str">
        <f t="shared" si="22"/>
        <v>8 цаг</v>
      </c>
      <c r="F297" s="10" t="str">
        <f t="shared" si="23"/>
        <v>4 цаг</v>
      </c>
      <c r="G297" s="10" t="str">
        <f t="shared" si="24"/>
        <v>30 минут</v>
      </c>
      <c r="H297" s="37"/>
    </row>
    <row r="298" spans="1:8" x14ac:dyDescent="0.3">
      <c r="A298" s="35"/>
      <c r="B298" s="13">
        <v>39347</v>
      </c>
      <c r="C298" s="10" t="str">
        <f t="shared" si="20"/>
        <v>Saturday</v>
      </c>
      <c r="D298" s="10" t="str">
        <f t="shared" si="21"/>
        <v>Амарсан</v>
      </c>
      <c r="E298" s="10" t="str">
        <f t="shared" si="22"/>
        <v>0</v>
      </c>
      <c r="F298" s="10" t="str">
        <f t="shared" si="23"/>
        <v>0</v>
      </c>
      <c r="G298" s="10" t="str">
        <f t="shared" si="24"/>
        <v>0</v>
      </c>
      <c r="H298" s="37"/>
    </row>
    <row r="299" spans="1:8" x14ac:dyDescent="0.3">
      <c r="A299" s="35"/>
      <c r="B299" s="13">
        <v>39348</v>
      </c>
      <c r="C299" s="10" t="str">
        <f t="shared" si="20"/>
        <v>Sunday</v>
      </c>
      <c r="D299" s="10" t="str">
        <f t="shared" si="21"/>
        <v>Амарсан</v>
      </c>
      <c r="E299" s="10" t="str">
        <f t="shared" si="22"/>
        <v>0</v>
      </c>
      <c r="F299" s="10" t="str">
        <f t="shared" si="23"/>
        <v>0</v>
      </c>
      <c r="G299" s="10" t="str">
        <f t="shared" si="24"/>
        <v>0</v>
      </c>
      <c r="H299" s="37"/>
    </row>
    <row r="300" spans="1:8" x14ac:dyDescent="0.3">
      <c r="A300" s="35"/>
      <c r="B300" s="13">
        <v>39349</v>
      </c>
      <c r="C300" s="10" t="str">
        <f t="shared" si="20"/>
        <v>Monday</v>
      </c>
      <c r="D300" s="10" t="str">
        <f t="shared" si="21"/>
        <v>Орсон</v>
      </c>
      <c r="E300" s="10" t="str">
        <f t="shared" si="22"/>
        <v>8 цаг</v>
      </c>
      <c r="F300" s="10" t="str">
        <f t="shared" si="23"/>
        <v>4 цаг</v>
      </c>
      <c r="G300" s="10" t="str">
        <f t="shared" si="24"/>
        <v>30 минут</v>
      </c>
      <c r="H300" s="37"/>
    </row>
    <row r="301" spans="1:8" x14ac:dyDescent="0.3">
      <c r="A301" s="35"/>
      <c r="B301" s="13">
        <v>39350</v>
      </c>
      <c r="C301" s="10" t="str">
        <f t="shared" si="20"/>
        <v>Tuesday</v>
      </c>
      <c r="D301" s="10" t="str">
        <f t="shared" si="21"/>
        <v>Орсон</v>
      </c>
      <c r="E301" s="10" t="str">
        <f t="shared" si="22"/>
        <v>8 цаг</v>
      </c>
      <c r="F301" s="10" t="str">
        <f t="shared" si="23"/>
        <v>4 цаг</v>
      </c>
      <c r="G301" s="10" t="str">
        <f t="shared" si="24"/>
        <v>30 минут</v>
      </c>
      <c r="H301" s="37"/>
    </row>
    <row r="302" spans="1:8" x14ac:dyDescent="0.3">
      <c r="A302" s="35"/>
      <c r="B302" s="13">
        <v>39351</v>
      </c>
      <c r="C302" s="10" t="str">
        <f t="shared" si="20"/>
        <v>Wednesday</v>
      </c>
      <c r="D302" s="10" t="str">
        <f t="shared" si="21"/>
        <v>Орсон</v>
      </c>
      <c r="E302" s="10" t="str">
        <f t="shared" si="22"/>
        <v>8 цаг</v>
      </c>
      <c r="F302" s="10" t="str">
        <f t="shared" si="23"/>
        <v>4 цаг</v>
      </c>
      <c r="G302" s="10" t="str">
        <f t="shared" si="24"/>
        <v>30 минут</v>
      </c>
      <c r="H302" s="37"/>
    </row>
    <row r="303" spans="1:8" x14ac:dyDescent="0.3">
      <c r="A303" s="35"/>
      <c r="B303" s="13">
        <v>39352</v>
      </c>
      <c r="C303" s="10" t="str">
        <f t="shared" si="20"/>
        <v>Thursday</v>
      </c>
      <c r="D303" s="10" t="str">
        <f t="shared" si="21"/>
        <v>Орсон</v>
      </c>
      <c r="E303" s="10" t="str">
        <f t="shared" si="22"/>
        <v>8 цаг</v>
      </c>
      <c r="F303" s="10" t="str">
        <f t="shared" si="23"/>
        <v>4 цаг</v>
      </c>
      <c r="G303" s="10" t="str">
        <f t="shared" si="24"/>
        <v>30 минут</v>
      </c>
      <c r="H303" s="37"/>
    </row>
    <row r="304" spans="1:8" x14ac:dyDescent="0.3">
      <c r="A304" s="35"/>
      <c r="B304" s="13">
        <v>39353</v>
      </c>
      <c r="C304" s="10" t="str">
        <f t="shared" si="20"/>
        <v>Friday</v>
      </c>
      <c r="D304" s="10" t="str">
        <f t="shared" si="21"/>
        <v>Орсон</v>
      </c>
      <c r="E304" s="10" t="str">
        <f t="shared" si="22"/>
        <v>8 цаг</v>
      </c>
      <c r="F304" s="10" t="str">
        <f t="shared" si="23"/>
        <v>4 цаг</v>
      </c>
      <c r="G304" s="10" t="str">
        <f t="shared" si="24"/>
        <v>30 минут</v>
      </c>
      <c r="H304" s="37"/>
    </row>
    <row r="305" spans="1:8" x14ac:dyDescent="0.3">
      <c r="A305" s="35"/>
      <c r="B305" s="13">
        <v>39354</v>
      </c>
      <c r="C305" s="10" t="str">
        <f t="shared" si="20"/>
        <v>Saturday</v>
      </c>
      <c r="D305" s="10" t="str">
        <f t="shared" si="21"/>
        <v>Амарсан</v>
      </c>
      <c r="E305" s="10" t="str">
        <f t="shared" si="22"/>
        <v>0</v>
      </c>
      <c r="F305" s="10" t="str">
        <f t="shared" si="23"/>
        <v>0</v>
      </c>
      <c r="G305" s="10" t="str">
        <f t="shared" si="24"/>
        <v>0</v>
      </c>
      <c r="H305" s="37"/>
    </row>
    <row r="306" spans="1:8" x14ac:dyDescent="0.3">
      <c r="A306" s="35"/>
      <c r="B306" s="13">
        <v>39355</v>
      </c>
      <c r="C306" s="10" t="str">
        <f t="shared" si="20"/>
        <v>Sunday</v>
      </c>
      <c r="D306" s="10" t="str">
        <f t="shared" si="21"/>
        <v>Амарсан</v>
      </c>
      <c r="E306" s="10" t="str">
        <f t="shared" si="22"/>
        <v>0</v>
      </c>
      <c r="F306" s="10" t="str">
        <f t="shared" si="23"/>
        <v>0</v>
      </c>
      <c r="G306" s="10" t="str">
        <f t="shared" si="24"/>
        <v>0</v>
      </c>
      <c r="H306" s="37"/>
    </row>
    <row r="307" spans="1:8" x14ac:dyDescent="0.3">
      <c r="A307" s="35"/>
      <c r="B307" s="13">
        <v>39356</v>
      </c>
      <c r="C307" s="10" t="str">
        <f t="shared" si="20"/>
        <v>Monday</v>
      </c>
      <c r="D307" s="10" t="str">
        <f t="shared" si="21"/>
        <v>Орсон</v>
      </c>
      <c r="E307" s="10" t="str">
        <f t="shared" si="22"/>
        <v>8 цаг</v>
      </c>
      <c r="F307" s="10" t="str">
        <f t="shared" si="23"/>
        <v>4 цаг</v>
      </c>
      <c r="G307" s="10" t="str">
        <f t="shared" si="24"/>
        <v>30 минут</v>
      </c>
      <c r="H307" s="37"/>
    </row>
    <row r="308" spans="1:8" x14ac:dyDescent="0.3">
      <c r="A308" s="35"/>
      <c r="B308" s="13">
        <v>39357</v>
      </c>
      <c r="C308" s="10" t="str">
        <f t="shared" si="20"/>
        <v>Tuesday</v>
      </c>
      <c r="D308" s="10" t="str">
        <f t="shared" si="21"/>
        <v>Орсон</v>
      </c>
      <c r="E308" s="10" t="str">
        <f t="shared" si="22"/>
        <v>8 цаг</v>
      </c>
      <c r="F308" s="10" t="str">
        <f t="shared" si="23"/>
        <v>4 цаг</v>
      </c>
      <c r="G308" s="10" t="str">
        <f t="shared" si="24"/>
        <v>30 минут</v>
      </c>
      <c r="H308" s="37"/>
    </row>
    <row r="309" spans="1:8" x14ac:dyDescent="0.3">
      <c r="A309" s="35"/>
      <c r="B309" s="13">
        <v>39358</v>
      </c>
      <c r="C309" s="10" t="str">
        <f t="shared" si="20"/>
        <v>Wednesday</v>
      </c>
      <c r="D309" s="10" t="str">
        <f t="shared" si="21"/>
        <v>Орсон</v>
      </c>
      <c r="E309" s="10" t="str">
        <f t="shared" si="22"/>
        <v>8 цаг</v>
      </c>
      <c r="F309" s="10" t="str">
        <f t="shared" si="23"/>
        <v>4 цаг</v>
      </c>
      <c r="G309" s="10" t="str">
        <f t="shared" si="24"/>
        <v>30 минут</v>
      </c>
      <c r="H309" s="37"/>
    </row>
    <row r="310" spans="1:8" x14ac:dyDescent="0.3">
      <c r="A310" s="35"/>
      <c r="B310" s="13">
        <v>39359</v>
      </c>
      <c r="C310" s="10" t="str">
        <f t="shared" si="20"/>
        <v>Thursday</v>
      </c>
      <c r="D310" s="10" t="str">
        <f t="shared" si="21"/>
        <v>Орсон</v>
      </c>
      <c r="E310" s="10" t="str">
        <f t="shared" si="22"/>
        <v>8 цаг</v>
      </c>
      <c r="F310" s="10" t="str">
        <f t="shared" si="23"/>
        <v>4 цаг</v>
      </c>
      <c r="G310" s="10" t="str">
        <f t="shared" si="24"/>
        <v>30 минут</v>
      </c>
      <c r="H310" s="37"/>
    </row>
    <row r="311" spans="1:8" x14ac:dyDescent="0.3">
      <c r="A311" s="35"/>
      <c r="B311" s="13">
        <v>39360</v>
      </c>
      <c r="C311" s="10" t="str">
        <f t="shared" si="20"/>
        <v>Friday</v>
      </c>
      <c r="D311" s="10" t="str">
        <f t="shared" si="21"/>
        <v>Орсон</v>
      </c>
      <c r="E311" s="10" t="str">
        <f t="shared" si="22"/>
        <v>8 цаг</v>
      </c>
      <c r="F311" s="10" t="str">
        <f t="shared" si="23"/>
        <v>4 цаг</v>
      </c>
      <c r="G311" s="10" t="str">
        <f t="shared" si="24"/>
        <v>30 минут</v>
      </c>
      <c r="H311" s="37"/>
    </row>
    <row r="312" spans="1:8" x14ac:dyDescent="0.3">
      <c r="A312" s="35"/>
      <c r="B312" s="13">
        <v>39361</v>
      </c>
      <c r="C312" s="10" t="str">
        <f t="shared" si="20"/>
        <v>Saturday</v>
      </c>
      <c r="D312" s="10" t="str">
        <f t="shared" si="21"/>
        <v>Амарсан</v>
      </c>
      <c r="E312" s="10" t="str">
        <f t="shared" si="22"/>
        <v>0</v>
      </c>
      <c r="F312" s="10" t="str">
        <f t="shared" si="23"/>
        <v>0</v>
      </c>
      <c r="G312" s="10" t="str">
        <f t="shared" si="24"/>
        <v>0</v>
      </c>
      <c r="H312" s="37"/>
    </row>
    <row r="313" spans="1:8" x14ac:dyDescent="0.3">
      <c r="A313" s="35"/>
      <c r="B313" s="13">
        <v>39362</v>
      </c>
      <c r="C313" s="10" t="str">
        <f t="shared" si="20"/>
        <v>Sunday</v>
      </c>
      <c r="D313" s="10" t="str">
        <f t="shared" si="21"/>
        <v>Амарсан</v>
      </c>
      <c r="E313" s="10" t="str">
        <f t="shared" si="22"/>
        <v>0</v>
      </c>
      <c r="F313" s="10" t="str">
        <f t="shared" si="23"/>
        <v>0</v>
      </c>
      <c r="G313" s="10" t="str">
        <f t="shared" si="24"/>
        <v>0</v>
      </c>
      <c r="H313" s="37"/>
    </row>
    <row r="314" spans="1:8" x14ac:dyDescent="0.3">
      <c r="A314" s="35"/>
      <c r="B314" s="13">
        <v>39363</v>
      </c>
      <c r="C314" s="10" t="str">
        <f t="shared" si="20"/>
        <v>Monday</v>
      </c>
      <c r="D314" s="10" t="str">
        <f t="shared" si="21"/>
        <v>Орсон</v>
      </c>
      <c r="E314" s="10" t="str">
        <f t="shared" si="22"/>
        <v>8 цаг</v>
      </c>
      <c r="F314" s="10" t="str">
        <f t="shared" si="23"/>
        <v>4 цаг</v>
      </c>
      <c r="G314" s="10" t="str">
        <f t="shared" si="24"/>
        <v>30 минут</v>
      </c>
      <c r="H314" s="37"/>
    </row>
    <row r="315" spans="1:8" x14ac:dyDescent="0.3">
      <c r="A315" s="35"/>
      <c r="B315" s="13">
        <v>39364</v>
      </c>
      <c r="C315" s="10" t="str">
        <f t="shared" si="20"/>
        <v>Tuesday</v>
      </c>
      <c r="D315" s="10" t="str">
        <f t="shared" si="21"/>
        <v>Орсон</v>
      </c>
      <c r="E315" s="10" t="str">
        <f t="shared" si="22"/>
        <v>8 цаг</v>
      </c>
      <c r="F315" s="10" t="str">
        <f t="shared" si="23"/>
        <v>4 цаг</v>
      </c>
      <c r="G315" s="10" t="str">
        <f t="shared" si="24"/>
        <v>30 минут</v>
      </c>
      <c r="H315" s="37"/>
    </row>
    <row r="316" spans="1:8" x14ac:dyDescent="0.3">
      <c r="A316" s="35"/>
      <c r="B316" s="13">
        <v>39365</v>
      </c>
      <c r="C316" s="10" t="str">
        <f t="shared" si="20"/>
        <v>Wednesday</v>
      </c>
      <c r="D316" s="10" t="str">
        <f t="shared" si="21"/>
        <v>Орсон</v>
      </c>
      <c r="E316" s="10" t="str">
        <f t="shared" si="22"/>
        <v>8 цаг</v>
      </c>
      <c r="F316" s="10" t="str">
        <f t="shared" si="23"/>
        <v>4 цаг</v>
      </c>
      <c r="G316" s="10" t="str">
        <f t="shared" si="24"/>
        <v>30 минут</v>
      </c>
      <c r="H316" s="37"/>
    </row>
    <row r="317" spans="1:8" x14ac:dyDescent="0.3">
      <c r="A317" s="35"/>
      <c r="B317" s="13">
        <v>39366</v>
      </c>
      <c r="C317" s="10" t="str">
        <f t="shared" si="20"/>
        <v>Thursday</v>
      </c>
      <c r="D317" s="10" t="str">
        <f t="shared" si="21"/>
        <v>Орсон</v>
      </c>
      <c r="E317" s="10" t="str">
        <f t="shared" si="22"/>
        <v>8 цаг</v>
      </c>
      <c r="F317" s="10" t="str">
        <f t="shared" si="23"/>
        <v>4 цаг</v>
      </c>
      <c r="G317" s="10" t="str">
        <f t="shared" si="24"/>
        <v>30 минут</v>
      </c>
      <c r="H317" s="37"/>
    </row>
    <row r="318" spans="1:8" x14ac:dyDescent="0.3">
      <c r="A318" s="35"/>
      <c r="B318" s="13">
        <v>39367</v>
      </c>
      <c r="C318" s="10" t="str">
        <f t="shared" si="20"/>
        <v>Friday</v>
      </c>
      <c r="D318" s="10" t="str">
        <f t="shared" si="21"/>
        <v>Орсон</v>
      </c>
      <c r="E318" s="10" t="str">
        <f t="shared" si="22"/>
        <v>8 цаг</v>
      </c>
      <c r="F318" s="10" t="str">
        <f t="shared" si="23"/>
        <v>4 цаг</v>
      </c>
      <c r="G318" s="10" t="str">
        <f t="shared" si="24"/>
        <v>30 минут</v>
      </c>
      <c r="H318" s="37"/>
    </row>
    <row r="319" spans="1:8" x14ac:dyDescent="0.3">
      <c r="A319" s="35"/>
      <c r="B319" s="13">
        <v>39368</v>
      </c>
      <c r="C319" s="10" t="str">
        <f t="shared" si="20"/>
        <v>Saturday</v>
      </c>
      <c r="D319" s="10" t="str">
        <f t="shared" si="21"/>
        <v>Амарсан</v>
      </c>
      <c r="E319" s="10" t="str">
        <f t="shared" si="22"/>
        <v>0</v>
      </c>
      <c r="F319" s="10" t="str">
        <f t="shared" si="23"/>
        <v>0</v>
      </c>
      <c r="G319" s="10" t="str">
        <f t="shared" si="24"/>
        <v>0</v>
      </c>
      <c r="H319" s="37"/>
    </row>
    <row r="320" spans="1:8" x14ac:dyDescent="0.3">
      <c r="A320" s="35"/>
      <c r="B320" s="13">
        <v>39369</v>
      </c>
      <c r="C320" s="10" t="str">
        <f t="shared" si="20"/>
        <v>Sunday</v>
      </c>
      <c r="D320" s="10" t="str">
        <f t="shared" si="21"/>
        <v>Амарсан</v>
      </c>
      <c r="E320" s="10" t="str">
        <f t="shared" si="22"/>
        <v>0</v>
      </c>
      <c r="F320" s="10" t="str">
        <f t="shared" si="23"/>
        <v>0</v>
      </c>
      <c r="G320" s="10" t="str">
        <f t="shared" si="24"/>
        <v>0</v>
      </c>
      <c r="H320" s="37"/>
    </row>
    <row r="321" spans="1:8" x14ac:dyDescent="0.3">
      <c r="A321" s="35"/>
      <c r="B321" s="13">
        <v>39370</v>
      </c>
      <c r="C321" s="10" t="str">
        <f t="shared" si="20"/>
        <v>Monday</v>
      </c>
      <c r="D321" s="10" t="str">
        <f t="shared" si="21"/>
        <v>Орсон</v>
      </c>
      <c r="E321" s="10" t="str">
        <f t="shared" si="22"/>
        <v>8 цаг</v>
      </c>
      <c r="F321" s="10" t="str">
        <f t="shared" si="23"/>
        <v>4 цаг</v>
      </c>
      <c r="G321" s="10" t="str">
        <f t="shared" si="24"/>
        <v>30 минут</v>
      </c>
      <c r="H321" s="37"/>
    </row>
    <row r="322" spans="1:8" x14ac:dyDescent="0.3">
      <c r="A322" s="35"/>
      <c r="B322" s="13">
        <v>39371</v>
      </c>
      <c r="C322" s="10" t="str">
        <f t="shared" si="20"/>
        <v>Tuesday</v>
      </c>
      <c r="D322" s="10" t="str">
        <f t="shared" si="21"/>
        <v>Орсон</v>
      </c>
      <c r="E322" s="10" t="str">
        <f t="shared" si="22"/>
        <v>8 цаг</v>
      </c>
      <c r="F322" s="10" t="str">
        <f t="shared" si="23"/>
        <v>4 цаг</v>
      </c>
      <c r="G322" s="10" t="str">
        <f t="shared" si="24"/>
        <v>30 минут</v>
      </c>
      <c r="H322" s="37"/>
    </row>
    <row r="323" spans="1:8" x14ac:dyDescent="0.3">
      <c r="A323" s="35"/>
      <c r="B323" s="13">
        <v>39372</v>
      </c>
      <c r="C323" s="10" t="str">
        <f t="shared" si="20"/>
        <v>Wednesday</v>
      </c>
      <c r="D323" s="10" t="str">
        <f t="shared" si="21"/>
        <v>Орсон</v>
      </c>
      <c r="E323" s="10" t="str">
        <f t="shared" si="22"/>
        <v>8 цаг</v>
      </c>
      <c r="F323" s="10" t="str">
        <f t="shared" si="23"/>
        <v>4 цаг</v>
      </c>
      <c r="G323" s="10" t="str">
        <f t="shared" si="24"/>
        <v>30 минут</v>
      </c>
      <c r="H323" s="37"/>
    </row>
    <row r="324" spans="1:8" x14ac:dyDescent="0.3">
      <c r="A324" s="35"/>
      <c r="B324" s="13">
        <v>39373</v>
      </c>
      <c r="C324" s="10" t="str">
        <f t="shared" ref="C324:C387" si="25">TEXT(B324, "dddd")</f>
        <v>Thursday</v>
      </c>
      <c r="D324" s="10" t="str">
        <f t="shared" ref="D324:D387" si="26">IF(WEEKDAY(B324,2)&lt;=5,"Орсон","Амарсан")</f>
        <v>Орсон</v>
      </c>
      <c r="E324" s="10" t="str">
        <f t="shared" ref="E324:E387" si="27">IF(WEEKDAY(B324,2)&lt;=5,"8 цаг","0")</f>
        <v>8 цаг</v>
      </c>
      <c r="F324" s="10" t="str">
        <f t="shared" ref="F324:F387" si="28">IF(WEEKDAY(B324,2)&lt;=5,"4 цаг","0")</f>
        <v>4 цаг</v>
      </c>
      <c r="G324" s="10" t="str">
        <f t="shared" ref="G324:G387" si="29">IF(WEEKDAY(B324,2)&lt;=5,"30 минут","0")</f>
        <v>30 минут</v>
      </c>
      <c r="H324" s="37"/>
    </row>
    <row r="325" spans="1:8" x14ac:dyDescent="0.3">
      <c r="A325" s="35"/>
      <c r="B325" s="13">
        <v>39374</v>
      </c>
      <c r="C325" s="10" t="str">
        <f t="shared" si="25"/>
        <v>Friday</v>
      </c>
      <c r="D325" s="10" t="str">
        <f t="shared" si="26"/>
        <v>Орсон</v>
      </c>
      <c r="E325" s="10" t="str">
        <f t="shared" si="27"/>
        <v>8 цаг</v>
      </c>
      <c r="F325" s="10" t="str">
        <f t="shared" si="28"/>
        <v>4 цаг</v>
      </c>
      <c r="G325" s="10" t="str">
        <f t="shared" si="29"/>
        <v>30 минут</v>
      </c>
      <c r="H325" s="37"/>
    </row>
    <row r="326" spans="1:8" x14ac:dyDescent="0.3">
      <c r="A326" s="35"/>
      <c r="B326" s="13">
        <v>39375</v>
      </c>
      <c r="C326" s="10" t="str">
        <f t="shared" si="25"/>
        <v>Saturday</v>
      </c>
      <c r="D326" s="10" t="str">
        <f t="shared" si="26"/>
        <v>Амарсан</v>
      </c>
      <c r="E326" s="10" t="str">
        <f t="shared" si="27"/>
        <v>0</v>
      </c>
      <c r="F326" s="10" t="str">
        <f t="shared" si="28"/>
        <v>0</v>
      </c>
      <c r="G326" s="10" t="str">
        <f t="shared" si="29"/>
        <v>0</v>
      </c>
      <c r="H326" s="37"/>
    </row>
    <row r="327" spans="1:8" x14ac:dyDescent="0.3">
      <c r="A327" s="35"/>
      <c r="B327" s="13">
        <v>39376</v>
      </c>
      <c r="C327" s="10" t="str">
        <f t="shared" si="25"/>
        <v>Sunday</v>
      </c>
      <c r="D327" s="10" t="str">
        <f t="shared" si="26"/>
        <v>Амарсан</v>
      </c>
      <c r="E327" s="10" t="str">
        <f t="shared" si="27"/>
        <v>0</v>
      </c>
      <c r="F327" s="10" t="str">
        <f t="shared" si="28"/>
        <v>0</v>
      </c>
      <c r="G327" s="10" t="str">
        <f t="shared" si="29"/>
        <v>0</v>
      </c>
      <c r="H327" s="37"/>
    </row>
    <row r="328" spans="1:8" x14ac:dyDescent="0.3">
      <c r="A328" s="35"/>
      <c r="B328" s="13">
        <v>39377</v>
      </c>
      <c r="C328" s="10" t="str">
        <f t="shared" si="25"/>
        <v>Monday</v>
      </c>
      <c r="D328" s="10" t="str">
        <f t="shared" si="26"/>
        <v>Орсон</v>
      </c>
      <c r="E328" s="10" t="str">
        <f t="shared" si="27"/>
        <v>8 цаг</v>
      </c>
      <c r="F328" s="10" t="str">
        <f t="shared" si="28"/>
        <v>4 цаг</v>
      </c>
      <c r="G328" s="10" t="str">
        <f t="shared" si="29"/>
        <v>30 минут</v>
      </c>
      <c r="H328" s="37"/>
    </row>
    <row r="329" spans="1:8" x14ac:dyDescent="0.3">
      <c r="A329" s="35"/>
      <c r="B329" s="13">
        <v>39378</v>
      </c>
      <c r="C329" s="10" t="str">
        <f t="shared" si="25"/>
        <v>Tuesday</v>
      </c>
      <c r="D329" s="10" t="str">
        <f t="shared" si="26"/>
        <v>Орсон</v>
      </c>
      <c r="E329" s="10" t="str">
        <f t="shared" si="27"/>
        <v>8 цаг</v>
      </c>
      <c r="F329" s="10" t="str">
        <f t="shared" si="28"/>
        <v>4 цаг</v>
      </c>
      <c r="G329" s="10" t="str">
        <f t="shared" si="29"/>
        <v>30 минут</v>
      </c>
      <c r="H329" s="37"/>
    </row>
    <row r="330" spans="1:8" x14ac:dyDescent="0.3">
      <c r="A330" s="35"/>
      <c r="B330" s="13">
        <v>39379</v>
      </c>
      <c r="C330" s="10" t="str">
        <f t="shared" si="25"/>
        <v>Wednesday</v>
      </c>
      <c r="D330" s="10" t="str">
        <f t="shared" si="26"/>
        <v>Орсон</v>
      </c>
      <c r="E330" s="10" t="str">
        <f t="shared" si="27"/>
        <v>8 цаг</v>
      </c>
      <c r="F330" s="10" t="str">
        <f t="shared" si="28"/>
        <v>4 цаг</v>
      </c>
      <c r="G330" s="10" t="str">
        <f t="shared" si="29"/>
        <v>30 минут</v>
      </c>
      <c r="H330" s="37"/>
    </row>
    <row r="331" spans="1:8" x14ac:dyDescent="0.3">
      <c r="A331" s="35"/>
      <c r="B331" s="13">
        <v>39380</v>
      </c>
      <c r="C331" s="10" t="str">
        <f t="shared" si="25"/>
        <v>Thursday</v>
      </c>
      <c r="D331" s="10" t="str">
        <f t="shared" si="26"/>
        <v>Орсон</v>
      </c>
      <c r="E331" s="10" t="str">
        <f t="shared" si="27"/>
        <v>8 цаг</v>
      </c>
      <c r="F331" s="10" t="str">
        <f t="shared" si="28"/>
        <v>4 цаг</v>
      </c>
      <c r="G331" s="10" t="str">
        <f t="shared" si="29"/>
        <v>30 минут</v>
      </c>
      <c r="H331" s="37"/>
    </row>
    <row r="332" spans="1:8" x14ac:dyDescent="0.3">
      <c r="A332" s="35"/>
      <c r="B332" s="13">
        <v>39381</v>
      </c>
      <c r="C332" s="10" t="str">
        <f t="shared" si="25"/>
        <v>Friday</v>
      </c>
      <c r="D332" s="10" t="str">
        <f t="shared" si="26"/>
        <v>Орсон</v>
      </c>
      <c r="E332" s="10" t="str">
        <f t="shared" si="27"/>
        <v>8 цаг</v>
      </c>
      <c r="F332" s="10" t="str">
        <f t="shared" si="28"/>
        <v>4 цаг</v>
      </c>
      <c r="G332" s="10" t="str">
        <f t="shared" si="29"/>
        <v>30 минут</v>
      </c>
      <c r="H332" s="37"/>
    </row>
    <row r="333" spans="1:8" x14ac:dyDescent="0.3">
      <c r="A333" s="35"/>
      <c r="B333" s="13">
        <v>39382</v>
      </c>
      <c r="C333" s="10" t="str">
        <f t="shared" si="25"/>
        <v>Saturday</v>
      </c>
      <c r="D333" s="10" t="str">
        <f t="shared" si="26"/>
        <v>Амарсан</v>
      </c>
      <c r="E333" s="10" t="str">
        <f t="shared" si="27"/>
        <v>0</v>
      </c>
      <c r="F333" s="10" t="str">
        <f t="shared" si="28"/>
        <v>0</v>
      </c>
      <c r="G333" s="10" t="str">
        <f t="shared" si="29"/>
        <v>0</v>
      </c>
      <c r="H333" s="37"/>
    </row>
    <row r="334" spans="1:8" x14ac:dyDescent="0.3">
      <c r="A334" s="35"/>
      <c r="B334" s="13">
        <v>39383</v>
      </c>
      <c r="C334" s="10" t="str">
        <f t="shared" si="25"/>
        <v>Sunday</v>
      </c>
      <c r="D334" s="10" t="str">
        <f t="shared" si="26"/>
        <v>Амарсан</v>
      </c>
      <c r="E334" s="10" t="str">
        <f t="shared" si="27"/>
        <v>0</v>
      </c>
      <c r="F334" s="10" t="str">
        <f t="shared" si="28"/>
        <v>0</v>
      </c>
      <c r="G334" s="10" t="str">
        <f t="shared" si="29"/>
        <v>0</v>
      </c>
      <c r="H334" s="37"/>
    </row>
    <row r="335" spans="1:8" x14ac:dyDescent="0.3">
      <c r="A335" s="35"/>
      <c r="B335" s="13">
        <v>39384</v>
      </c>
      <c r="C335" s="10" t="str">
        <f t="shared" si="25"/>
        <v>Monday</v>
      </c>
      <c r="D335" s="10" t="str">
        <f t="shared" si="26"/>
        <v>Орсон</v>
      </c>
      <c r="E335" s="10" t="str">
        <f t="shared" si="27"/>
        <v>8 цаг</v>
      </c>
      <c r="F335" s="10" t="str">
        <f t="shared" si="28"/>
        <v>4 цаг</v>
      </c>
      <c r="G335" s="10" t="str">
        <f t="shared" si="29"/>
        <v>30 минут</v>
      </c>
      <c r="H335" s="37"/>
    </row>
    <row r="336" spans="1:8" x14ac:dyDescent="0.3">
      <c r="A336" s="35"/>
      <c r="B336" s="13">
        <v>39385</v>
      </c>
      <c r="C336" s="10" t="str">
        <f t="shared" si="25"/>
        <v>Tuesday</v>
      </c>
      <c r="D336" s="10" t="str">
        <f t="shared" si="26"/>
        <v>Орсон</v>
      </c>
      <c r="E336" s="10" t="str">
        <f t="shared" si="27"/>
        <v>8 цаг</v>
      </c>
      <c r="F336" s="10" t="str">
        <f t="shared" si="28"/>
        <v>4 цаг</v>
      </c>
      <c r="G336" s="10" t="str">
        <f t="shared" si="29"/>
        <v>30 минут</v>
      </c>
      <c r="H336" s="37"/>
    </row>
    <row r="337" spans="1:8" x14ac:dyDescent="0.3">
      <c r="A337" s="35"/>
      <c r="B337" s="13">
        <v>39386</v>
      </c>
      <c r="C337" s="10" t="str">
        <f t="shared" si="25"/>
        <v>Wednesday</v>
      </c>
      <c r="D337" s="10" t="str">
        <f t="shared" si="26"/>
        <v>Орсон</v>
      </c>
      <c r="E337" s="10" t="str">
        <f t="shared" si="27"/>
        <v>8 цаг</v>
      </c>
      <c r="F337" s="10" t="str">
        <f t="shared" si="28"/>
        <v>4 цаг</v>
      </c>
      <c r="G337" s="10" t="str">
        <f t="shared" si="29"/>
        <v>30 минут</v>
      </c>
      <c r="H337" s="37"/>
    </row>
    <row r="338" spans="1:8" x14ac:dyDescent="0.3">
      <c r="A338" s="35"/>
      <c r="B338" s="13">
        <v>39387</v>
      </c>
      <c r="C338" s="10" t="str">
        <f t="shared" si="25"/>
        <v>Thursday</v>
      </c>
      <c r="D338" s="10" t="str">
        <f t="shared" si="26"/>
        <v>Орсон</v>
      </c>
      <c r="E338" s="10" t="str">
        <f t="shared" si="27"/>
        <v>8 цаг</v>
      </c>
      <c r="F338" s="10" t="str">
        <f t="shared" si="28"/>
        <v>4 цаг</v>
      </c>
      <c r="G338" s="10" t="str">
        <f t="shared" si="29"/>
        <v>30 минут</v>
      </c>
      <c r="H338" s="37"/>
    </row>
    <row r="339" spans="1:8" x14ac:dyDescent="0.3">
      <c r="A339" s="35"/>
      <c r="B339" s="13">
        <v>39388</v>
      </c>
      <c r="C339" s="10" t="str">
        <f t="shared" si="25"/>
        <v>Friday</v>
      </c>
      <c r="D339" s="10" t="str">
        <f t="shared" si="26"/>
        <v>Орсон</v>
      </c>
      <c r="E339" s="10" t="str">
        <f t="shared" si="27"/>
        <v>8 цаг</v>
      </c>
      <c r="F339" s="10" t="str">
        <f t="shared" si="28"/>
        <v>4 цаг</v>
      </c>
      <c r="G339" s="10" t="str">
        <f t="shared" si="29"/>
        <v>30 минут</v>
      </c>
      <c r="H339" s="37"/>
    </row>
    <row r="340" spans="1:8" x14ac:dyDescent="0.3">
      <c r="A340" s="35"/>
      <c r="B340" s="13">
        <v>39389</v>
      </c>
      <c r="C340" s="10" t="str">
        <f t="shared" si="25"/>
        <v>Saturday</v>
      </c>
      <c r="D340" s="10" t="str">
        <f t="shared" si="26"/>
        <v>Амарсан</v>
      </c>
      <c r="E340" s="10" t="str">
        <f t="shared" si="27"/>
        <v>0</v>
      </c>
      <c r="F340" s="10" t="str">
        <f t="shared" si="28"/>
        <v>0</v>
      </c>
      <c r="G340" s="10" t="str">
        <f t="shared" si="29"/>
        <v>0</v>
      </c>
      <c r="H340" s="37"/>
    </row>
    <row r="341" spans="1:8" x14ac:dyDescent="0.3">
      <c r="A341" s="35"/>
      <c r="B341" s="13">
        <v>39390</v>
      </c>
      <c r="C341" s="10" t="str">
        <f t="shared" si="25"/>
        <v>Sunday</v>
      </c>
      <c r="D341" s="10" t="str">
        <f t="shared" si="26"/>
        <v>Амарсан</v>
      </c>
      <c r="E341" s="10" t="str">
        <f t="shared" si="27"/>
        <v>0</v>
      </c>
      <c r="F341" s="10" t="str">
        <f t="shared" si="28"/>
        <v>0</v>
      </c>
      <c r="G341" s="10" t="str">
        <f t="shared" si="29"/>
        <v>0</v>
      </c>
      <c r="H341" s="37"/>
    </row>
    <row r="342" spans="1:8" x14ac:dyDescent="0.3">
      <c r="A342" s="35"/>
      <c r="B342" s="13">
        <v>39391</v>
      </c>
      <c r="C342" s="10" t="str">
        <f t="shared" si="25"/>
        <v>Monday</v>
      </c>
      <c r="D342" s="10" t="str">
        <f t="shared" si="26"/>
        <v>Орсон</v>
      </c>
      <c r="E342" s="10" t="str">
        <f t="shared" si="27"/>
        <v>8 цаг</v>
      </c>
      <c r="F342" s="10" t="str">
        <f t="shared" si="28"/>
        <v>4 цаг</v>
      </c>
      <c r="G342" s="10" t="str">
        <f t="shared" si="29"/>
        <v>30 минут</v>
      </c>
      <c r="H342" s="37"/>
    </row>
    <row r="343" spans="1:8" x14ac:dyDescent="0.3">
      <c r="A343" s="35"/>
      <c r="B343" s="13">
        <v>39392</v>
      </c>
      <c r="C343" s="10" t="str">
        <f t="shared" si="25"/>
        <v>Tuesday</v>
      </c>
      <c r="D343" s="10" t="str">
        <f t="shared" si="26"/>
        <v>Орсон</v>
      </c>
      <c r="E343" s="10" t="str">
        <f t="shared" si="27"/>
        <v>8 цаг</v>
      </c>
      <c r="F343" s="10" t="str">
        <f t="shared" si="28"/>
        <v>4 цаг</v>
      </c>
      <c r="G343" s="10" t="str">
        <f t="shared" si="29"/>
        <v>30 минут</v>
      </c>
      <c r="H343" s="37"/>
    </row>
    <row r="344" spans="1:8" x14ac:dyDescent="0.3">
      <c r="A344" s="35"/>
      <c r="B344" s="13">
        <v>39393</v>
      </c>
      <c r="C344" s="10" t="str">
        <f t="shared" si="25"/>
        <v>Wednesday</v>
      </c>
      <c r="D344" s="10" t="str">
        <f t="shared" si="26"/>
        <v>Орсон</v>
      </c>
      <c r="E344" s="10" t="str">
        <f t="shared" si="27"/>
        <v>8 цаг</v>
      </c>
      <c r="F344" s="10" t="str">
        <f t="shared" si="28"/>
        <v>4 цаг</v>
      </c>
      <c r="G344" s="10" t="str">
        <f t="shared" si="29"/>
        <v>30 минут</v>
      </c>
      <c r="H344" s="37"/>
    </row>
    <row r="345" spans="1:8" x14ac:dyDescent="0.3">
      <c r="A345" s="35"/>
      <c r="B345" s="13">
        <v>39394</v>
      </c>
      <c r="C345" s="10" t="str">
        <f t="shared" si="25"/>
        <v>Thursday</v>
      </c>
      <c r="D345" s="10" t="str">
        <f t="shared" si="26"/>
        <v>Орсон</v>
      </c>
      <c r="E345" s="10" t="str">
        <f t="shared" si="27"/>
        <v>8 цаг</v>
      </c>
      <c r="F345" s="10" t="str">
        <f t="shared" si="28"/>
        <v>4 цаг</v>
      </c>
      <c r="G345" s="10" t="str">
        <f t="shared" si="29"/>
        <v>30 минут</v>
      </c>
      <c r="H345" s="37"/>
    </row>
    <row r="346" spans="1:8" x14ac:dyDescent="0.3">
      <c r="A346" s="35"/>
      <c r="B346" s="13">
        <v>39395</v>
      </c>
      <c r="C346" s="10" t="str">
        <f t="shared" si="25"/>
        <v>Friday</v>
      </c>
      <c r="D346" s="10" t="str">
        <f t="shared" si="26"/>
        <v>Орсон</v>
      </c>
      <c r="E346" s="10" t="str">
        <f t="shared" si="27"/>
        <v>8 цаг</v>
      </c>
      <c r="F346" s="10" t="str">
        <f t="shared" si="28"/>
        <v>4 цаг</v>
      </c>
      <c r="G346" s="10" t="str">
        <f t="shared" si="29"/>
        <v>30 минут</v>
      </c>
      <c r="H346" s="37"/>
    </row>
    <row r="347" spans="1:8" x14ac:dyDescent="0.3">
      <c r="A347" s="35"/>
      <c r="B347" s="13">
        <v>39396</v>
      </c>
      <c r="C347" s="10" t="str">
        <f t="shared" si="25"/>
        <v>Saturday</v>
      </c>
      <c r="D347" s="10" t="str">
        <f t="shared" si="26"/>
        <v>Амарсан</v>
      </c>
      <c r="E347" s="10" t="str">
        <f t="shared" si="27"/>
        <v>0</v>
      </c>
      <c r="F347" s="10" t="str">
        <f t="shared" si="28"/>
        <v>0</v>
      </c>
      <c r="G347" s="10" t="str">
        <f t="shared" si="29"/>
        <v>0</v>
      </c>
      <c r="H347" s="37"/>
    </row>
    <row r="348" spans="1:8" x14ac:dyDescent="0.3">
      <c r="A348" s="35"/>
      <c r="B348" s="13">
        <v>39397</v>
      </c>
      <c r="C348" s="10" t="str">
        <f t="shared" si="25"/>
        <v>Sunday</v>
      </c>
      <c r="D348" s="10" t="str">
        <f t="shared" si="26"/>
        <v>Амарсан</v>
      </c>
      <c r="E348" s="10" t="str">
        <f t="shared" si="27"/>
        <v>0</v>
      </c>
      <c r="F348" s="10" t="str">
        <f t="shared" si="28"/>
        <v>0</v>
      </c>
      <c r="G348" s="10" t="str">
        <f t="shared" si="29"/>
        <v>0</v>
      </c>
      <c r="H348" s="37"/>
    </row>
    <row r="349" spans="1:8" x14ac:dyDescent="0.3">
      <c r="A349" s="35"/>
      <c r="B349" s="13">
        <v>39398</v>
      </c>
      <c r="C349" s="10" t="str">
        <f t="shared" si="25"/>
        <v>Monday</v>
      </c>
      <c r="D349" s="10" t="str">
        <f t="shared" si="26"/>
        <v>Орсон</v>
      </c>
      <c r="E349" s="10" t="str">
        <f t="shared" si="27"/>
        <v>8 цаг</v>
      </c>
      <c r="F349" s="10" t="str">
        <f t="shared" si="28"/>
        <v>4 цаг</v>
      </c>
      <c r="G349" s="10" t="str">
        <f t="shared" si="29"/>
        <v>30 минут</v>
      </c>
      <c r="H349" s="37"/>
    </row>
    <row r="350" spans="1:8" x14ac:dyDescent="0.3">
      <c r="A350" s="35"/>
      <c r="B350" s="13">
        <v>39399</v>
      </c>
      <c r="C350" s="10" t="str">
        <f t="shared" si="25"/>
        <v>Tuesday</v>
      </c>
      <c r="D350" s="10" t="str">
        <f t="shared" si="26"/>
        <v>Орсон</v>
      </c>
      <c r="E350" s="10" t="str">
        <f t="shared" si="27"/>
        <v>8 цаг</v>
      </c>
      <c r="F350" s="10" t="str">
        <f t="shared" si="28"/>
        <v>4 цаг</v>
      </c>
      <c r="G350" s="10" t="str">
        <f t="shared" si="29"/>
        <v>30 минут</v>
      </c>
      <c r="H350" s="37"/>
    </row>
    <row r="351" spans="1:8" x14ac:dyDescent="0.3">
      <c r="A351" s="35"/>
      <c r="B351" s="13">
        <v>39400</v>
      </c>
      <c r="C351" s="10" t="str">
        <f t="shared" si="25"/>
        <v>Wednesday</v>
      </c>
      <c r="D351" s="10" t="str">
        <f t="shared" si="26"/>
        <v>Орсон</v>
      </c>
      <c r="E351" s="10" t="str">
        <f t="shared" si="27"/>
        <v>8 цаг</v>
      </c>
      <c r="F351" s="10" t="str">
        <f t="shared" si="28"/>
        <v>4 цаг</v>
      </c>
      <c r="G351" s="10" t="str">
        <f t="shared" si="29"/>
        <v>30 минут</v>
      </c>
      <c r="H351" s="37"/>
    </row>
    <row r="352" spans="1:8" x14ac:dyDescent="0.3">
      <c r="A352" s="35"/>
      <c r="B352" s="13">
        <v>39401</v>
      </c>
      <c r="C352" s="10" t="str">
        <f t="shared" si="25"/>
        <v>Thursday</v>
      </c>
      <c r="D352" s="10" t="str">
        <f t="shared" si="26"/>
        <v>Орсон</v>
      </c>
      <c r="E352" s="10" t="str">
        <f t="shared" si="27"/>
        <v>8 цаг</v>
      </c>
      <c r="F352" s="10" t="str">
        <f t="shared" si="28"/>
        <v>4 цаг</v>
      </c>
      <c r="G352" s="10" t="str">
        <f t="shared" si="29"/>
        <v>30 минут</v>
      </c>
      <c r="H352" s="37"/>
    </row>
    <row r="353" spans="1:8" x14ac:dyDescent="0.3">
      <c r="A353" s="35"/>
      <c r="B353" s="13">
        <v>39402</v>
      </c>
      <c r="C353" s="10" t="str">
        <f t="shared" si="25"/>
        <v>Friday</v>
      </c>
      <c r="D353" s="10" t="str">
        <f t="shared" si="26"/>
        <v>Орсон</v>
      </c>
      <c r="E353" s="10" t="str">
        <f t="shared" si="27"/>
        <v>8 цаг</v>
      </c>
      <c r="F353" s="10" t="str">
        <f t="shared" si="28"/>
        <v>4 цаг</v>
      </c>
      <c r="G353" s="10" t="str">
        <f t="shared" si="29"/>
        <v>30 минут</v>
      </c>
      <c r="H353" s="37"/>
    </row>
    <row r="354" spans="1:8" x14ac:dyDescent="0.3">
      <c r="A354" s="35"/>
      <c r="B354" s="13">
        <v>39403</v>
      </c>
      <c r="C354" s="10" t="str">
        <f t="shared" si="25"/>
        <v>Saturday</v>
      </c>
      <c r="D354" s="10" t="str">
        <f t="shared" si="26"/>
        <v>Амарсан</v>
      </c>
      <c r="E354" s="10" t="str">
        <f t="shared" si="27"/>
        <v>0</v>
      </c>
      <c r="F354" s="10" t="str">
        <f t="shared" si="28"/>
        <v>0</v>
      </c>
      <c r="G354" s="10" t="str">
        <f t="shared" si="29"/>
        <v>0</v>
      </c>
      <c r="H354" s="37"/>
    </row>
    <row r="355" spans="1:8" x14ac:dyDescent="0.3">
      <c r="A355" s="35"/>
      <c r="B355" s="13">
        <v>39404</v>
      </c>
      <c r="C355" s="10" t="str">
        <f t="shared" si="25"/>
        <v>Sunday</v>
      </c>
      <c r="D355" s="10" t="str">
        <f t="shared" si="26"/>
        <v>Амарсан</v>
      </c>
      <c r="E355" s="10" t="str">
        <f t="shared" si="27"/>
        <v>0</v>
      </c>
      <c r="F355" s="10" t="str">
        <f t="shared" si="28"/>
        <v>0</v>
      </c>
      <c r="G355" s="10" t="str">
        <f t="shared" si="29"/>
        <v>0</v>
      </c>
      <c r="H355" s="37"/>
    </row>
    <row r="356" spans="1:8" x14ac:dyDescent="0.3">
      <c r="A356" s="35"/>
      <c r="B356" s="13">
        <v>39405</v>
      </c>
      <c r="C356" s="10" t="str">
        <f t="shared" si="25"/>
        <v>Monday</v>
      </c>
      <c r="D356" s="10" t="str">
        <f t="shared" si="26"/>
        <v>Орсон</v>
      </c>
      <c r="E356" s="10" t="str">
        <f t="shared" si="27"/>
        <v>8 цаг</v>
      </c>
      <c r="F356" s="10" t="str">
        <f t="shared" si="28"/>
        <v>4 цаг</v>
      </c>
      <c r="G356" s="10" t="str">
        <f t="shared" si="29"/>
        <v>30 минут</v>
      </c>
      <c r="H356" s="37"/>
    </row>
    <row r="357" spans="1:8" x14ac:dyDescent="0.3">
      <c r="A357" s="35"/>
      <c r="B357" s="13">
        <v>39406</v>
      </c>
      <c r="C357" s="10" t="str">
        <f t="shared" si="25"/>
        <v>Tuesday</v>
      </c>
      <c r="D357" s="10" t="str">
        <f t="shared" si="26"/>
        <v>Орсон</v>
      </c>
      <c r="E357" s="10" t="str">
        <f t="shared" si="27"/>
        <v>8 цаг</v>
      </c>
      <c r="F357" s="10" t="str">
        <f t="shared" si="28"/>
        <v>4 цаг</v>
      </c>
      <c r="G357" s="10" t="str">
        <f t="shared" si="29"/>
        <v>30 минут</v>
      </c>
      <c r="H357" s="37"/>
    </row>
    <row r="358" spans="1:8" x14ac:dyDescent="0.3">
      <c r="A358" s="35"/>
      <c r="B358" s="13">
        <v>39407</v>
      </c>
      <c r="C358" s="10" t="str">
        <f t="shared" si="25"/>
        <v>Wednesday</v>
      </c>
      <c r="D358" s="10" t="str">
        <f t="shared" si="26"/>
        <v>Орсон</v>
      </c>
      <c r="E358" s="10" t="str">
        <f t="shared" si="27"/>
        <v>8 цаг</v>
      </c>
      <c r="F358" s="10" t="str">
        <f t="shared" si="28"/>
        <v>4 цаг</v>
      </c>
      <c r="G358" s="10" t="str">
        <f t="shared" si="29"/>
        <v>30 минут</v>
      </c>
      <c r="H358" s="37"/>
    </row>
    <row r="359" spans="1:8" x14ac:dyDescent="0.3">
      <c r="A359" s="35"/>
      <c r="B359" s="13">
        <v>39408</v>
      </c>
      <c r="C359" s="10" t="str">
        <f t="shared" si="25"/>
        <v>Thursday</v>
      </c>
      <c r="D359" s="10" t="str">
        <f t="shared" si="26"/>
        <v>Орсон</v>
      </c>
      <c r="E359" s="10" t="str">
        <f t="shared" si="27"/>
        <v>8 цаг</v>
      </c>
      <c r="F359" s="10" t="str">
        <f t="shared" si="28"/>
        <v>4 цаг</v>
      </c>
      <c r="G359" s="10" t="str">
        <f t="shared" si="29"/>
        <v>30 минут</v>
      </c>
      <c r="H359" s="37"/>
    </row>
    <row r="360" spans="1:8" x14ac:dyDescent="0.3">
      <c r="A360" s="35"/>
      <c r="B360" s="13">
        <v>39409</v>
      </c>
      <c r="C360" s="10" t="str">
        <f t="shared" si="25"/>
        <v>Friday</v>
      </c>
      <c r="D360" s="10" t="str">
        <f t="shared" si="26"/>
        <v>Орсон</v>
      </c>
      <c r="E360" s="10" t="str">
        <f t="shared" si="27"/>
        <v>8 цаг</v>
      </c>
      <c r="F360" s="10" t="str">
        <f t="shared" si="28"/>
        <v>4 цаг</v>
      </c>
      <c r="G360" s="10" t="str">
        <f t="shared" si="29"/>
        <v>30 минут</v>
      </c>
      <c r="H360" s="37"/>
    </row>
    <row r="361" spans="1:8" x14ac:dyDescent="0.3">
      <c r="A361" s="35"/>
      <c r="B361" s="13">
        <v>39410</v>
      </c>
      <c r="C361" s="10" t="str">
        <f t="shared" si="25"/>
        <v>Saturday</v>
      </c>
      <c r="D361" s="10" t="str">
        <f t="shared" si="26"/>
        <v>Амарсан</v>
      </c>
      <c r="E361" s="10" t="str">
        <f t="shared" si="27"/>
        <v>0</v>
      </c>
      <c r="F361" s="10" t="str">
        <f t="shared" si="28"/>
        <v>0</v>
      </c>
      <c r="G361" s="10" t="str">
        <f t="shared" si="29"/>
        <v>0</v>
      </c>
      <c r="H361" s="37"/>
    </row>
    <row r="362" spans="1:8" x14ac:dyDescent="0.3">
      <c r="A362" s="35"/>
      <c r="B362" s="13">
        <v>39411</v>
      </c>
      <c r="C362" s="10" t="str">
        <f t="shared" si="25"/>
        <v>Sunday</v>
      </c>
      <c r="D362" s="10" t="str">
        <f t="shared" si="26"/>
        <v>Амарсан</v>
      </c>
      <c r="E362" s="10" t="str">
        <f t="shared" si="27"/>
        <v>0</v>
      </c>
      <c r="F362" s="10" t="str">
        <f t="shared" si="28"/>
        <v>0</v>
      </c>
      <c r="G362" s="10" t="str">
        <f t="shared" si="29"/>
        <v>0</v>
      </c>
      <c r="H362" s="37"/>
    </row>
    <row r="363" spans="1:8" x14ac:dyDescent="0.3">
      <c r="A363" s="35"/>
      <c r="B363" s="13">
        <v>39412</v>
      </c>
      <c r="C363" s="10" t="str">
        <f t="shared" si="25"/>
        <v>Monday</v>
      </c>
      <c r="D363" s="10" t="str">
        <f t="shared" si="26"/>
        <v>Орсон</v>
      </c>
      <c r="E363" s="10" t="str">
        <f t="shared" si="27"/>
        <v>8 цаг</v>
      </c>
      <c r="F363" s="10" t="str">
        <f t="shared" si="28"/>
        <v>4 цаг</v>
      </c>
      <c r="G363" s="10" t="str">
        <f t="shared" si="29"/>
        <v>30 минут</v>
      </c>
      <c r="H363" s="37"/>
    </row>
    <row r="364" spans="1:8" x14ac:dyDescent="0.3">
      <c r="A364" s="35"/>
      <c r="B364" s="13">
        <v>39413</v>
      </c>
      <c r="C364" s="10" t="str">
        <f t="shared" si="25"/>
        <v>Tuesday</v>
      </c>
      <c r="D364" s="10" t="str">
        <f t="shared" si="26"/>
        <v>Орсон</v>
      </c>
      <c r="E364" s="10" t="str">
        <f t="shared" si="27"/>
        <v>8 цаг</v>
      </c>
      <c r="F364" s="10" t="str">
        <f t="shared" si="28"/>
        <v>4 цаг</v>
      </c>
      <c r="G364" s="10" t="str">
        <f t="shared" si="29"/>
        <v>30 минут</v>
      </c>
      <c r="H364" s="37"/>
    </row>
    <row r="365" spans="1:8" x14ac:dyDescent="0.3">
      <c r="A365" s="35"/>
      <c r="B365" s="13">
        <v>39414</v>
      </c>
      <c r="C365" s="10" t="str">
        <f t="shared" si="25"/>
        <v>Wednesday</v>
      </c>
      <c r="D365" s="10" t="str">
        <f t="shared" si="26"/>
        <v>Орсон</v>
      </c>
      <c r="E365" s="10" t="str">
        <f t="shared" si="27"/>
        <v>8 цаг</v>
      </c>
      <c r="F365" s="10" t="str">
        <f t="shared" si="28"/>
        <v>4 цаг</v>
      </c>
      <c r="G365" s="10" t="str">
        <f t="shared" si="29"/>
        <v>30 минут</v>
      </c>
      <c r="H365" s="37"/>
    </row>
    <row r="366" spans="1:8" x14ac:dyDescent="0.3">
      <c r="A366" s="35"/>
      <c r="B366" s="13">
        <v>39415</v>
      </c>
      <c r="C366" s="10" t="str">
        <f t="shared" si="25"/>
        <v>Thursday</v>
      </c>
      <c r="D366" s="10" t="str">
        <f t="shared" si="26"/>
        <v>Орсон</v>
      </c>
      <c r="E366" s="10" t="str">
        <f t="shared" si="27"/>
        <v>8 цаг</v>
      </c>
      <c r="F366" s="10" t="str">
        <f t="shared" si="28"/>
        <v>4 цаг</v>
      </c>
      <c r="G366" s="10" t="str">
        <f t="shared" si="29"/>
        <v>30 минут</v>
      </c>
      <c r="H366" s="37"/>
    </row>
    <row r="367" spans="1:8" x14ac:dyDescent="0.3">
      <c r="A367" s="35"/>
      <c r="B367" s="13">
        <v>39416</v>
      </c>
      <c r="C367" s="10" t="str">
        <f t="shared" si="25"/>
        <v>Friday</v>
      </c>
      <c r="D367" s="10" t="str">
        <f t="shared" si="26"/>
        <v>Орсон</v>
      </c>
      <c r="E367" s="10" t="str">
        <f t="shared" si="27"/>
        <v>8 цаг</v>
      </c>
      <c r="F367" s="10" t="str">
        <f t="shared" si="28"/>
        <v>4 цаг</v>
      </c>
      <c r="G367" s="10" t="str">
        <f t="shared" si="29"/>
        <v>30 минут</v>
      </c>
      <c r="H367" s="37"/>
    </row>
    <row r="368" spans="1:8" x14ac:dyDescent="0.3">
      <c r="A368" s="35"/>
      <c r="B368" s="13">
        <v>39417</v>
      </c>
      <c r="C368" s="10" t="str">
        <f t="shared" si="25"/>
        <v>Saturday</v>
      </c>
      <c r="D368" s="10" t="str">
        <f t="shared" si="26"/>
        <v>Амарсан</v>
      </c>
      <c r="E368" s="10" t="str">
        <f t="shared" si="27"/>
        <v>0</v>
      </c>
      <c r="F368" s="10" t="str">
        <f t="shared" si="28"/>
        <v>0</v>
      </c>
      <c r="G368" s="10" t="str">
        <f t="shared" si="29"/>
        <v>0</v>
      </c>
      <c r="H368" s="37"/>
    </row>
    <row r="369" spans="1:8" x14ac:dyDescent="0.3">
      <c r="A369" s="35"/>
      <c r="B369" s="13">
        <v>39418</v>
      </c>
      <c r="C369" s="10" t="str">
        <f t="shared" si="25"/>
        <v>Sunday</v>
      </c>
      <c r="D369" s="10" t="str">
        <f t="shared" si="26"/>
        <v>Амарсан</v>
      </c>
      <c r="E369" s="10" t="str">
        <f t="shared" si="27"/>
        <v>0</v>
      </c>
      <c r="F369" s="10" t="str">
        <f t="shared" si="28"/>
        <v>0</v>
      </c>
      <c r="G369" s="10" t="str">
        <f t="shared" si="29"/>
        <v>0</v>
      </c>
      <c r="H369" s="37"/>
    </row>
    <row r="370" spans="1:8" x14ac:dyDescent="0.3">
      <c r="A370" s="35"/>
      <c r="B370" s="13">
        <v>39419</v>
      </c>
      <c r="C370" s="10" t="str">
        <f t="shared" si="25"/>
        <v>Monday</v>
      </c>
      <c r="D370" s="10" t="str">
        <f t="shared" si="26"/>
        <v>Орсон</v>
      </c>
      <c r="E370" s="10" t="str">
        <f t="shared" si="27"/>
        <v>8 цаг</v>
      </c>
      <c r="F370" s="10" t="str">
        <f t="shared" si="28"/>
        <v>4 цаг</v>
      </c>
      <c r="G370" s="10" t="str">
        <f t="shared" si="29"/>
        <v>30 минут</v>
      </c>
      <c r="H370" s="37"/>
    </row>
    <row r="371" spans="1:8" x14ac:dyDescent="0.3">
      <c r="A371" s="35"/>
      <c r="B371" s="13">
        <v>39420</v>
      </c>
      <c r="C371" s="10" t="str">
        <f t="shared" si="25"/>
        <v>Tuesday</v>
      </c>
      <c r="D371" s="10" t="str">
        <f t="shared" si="26"/>
        <v>Орсон</v>
      </c>
      <c r="E371" s="10" t="str">
        <f t="shared" si="27"/>
        <v>8 цаг</v>
      </c>
      <c r="F371" s="10" t="str">
        <f t="shared" si="28"/>
        <v>4 цаг</v>
      </c>
      <c r="G371" s="10" t="str">
        <f t="shared" si="29"/>
        <v>30 минут</v>
      </c>
      <c r="H371" s="37"/>
    </row>
    <row r="372" spans="1:8" x14ac:dyDescent="0.3">
      <c r="A372" s="35"/>
      <c r="B372" s="13">
        <v>39421</v>
      </c>
      <c r="C372" s="10" t="str">
        <f t="shared" si="25"/>
        <v>Wednesday</v>
      </c>
      <c r="D372" s="10" t="str">
        <f t="shared" si="26"/>
        <v>Орсон</v>
      </c>
      <c r="E372" s="10" t="str">
        <f t="shared" si="27"/>
        <v>8 цаг</v>
      </c>
      <c r="F372" s="10" t="str">
        <f t="shared" si="28"/>
        <v>4 цаг</v>
      </c>
      <c r="G372" s="10" t="str">
        <f t="shared" si="29"/>
        <v>30 минут</v>
      </c>
      <c r="H372" s="37"/>
    </row>
    <row r="373" spans="1:8" x14ac:dyDescent="0.3">
      <c r="A373" s="35"/>
      <c r="B373" s="13">
        <v>39422</v>
      </c>
      <c r="C373" s="10" t="str">
        <f t="shared" si="25"/>
        <v>Thursday</v>
      </c>
      <c r="D373" s="10" t="str">
        <f t="shared" si="26"/>
        <v>Орсон</v>
      </c>
      <c r="E373" s="10" t="str">
        <f t="shared" si="27"/>
        <v>8 цаг</v>
      </c>
      <c r="F373" s="10" t="str">
        <f t="shared" si="28"/>
        <v>4 цаг</v>
      </c>
      <c r="G373" s="10" t="str">
        <f t="shared" si="29"/>
        <v>30 минут</v>
      </c>
      <c r="H373" s="37"/>
    </row>
    <row r="374" spans="1:8" x14ac:dyDescent="0.3">
      <c r="A374" s="35"/>
      <c r="B374" s="13">
        <v>39423</v>
      </c>
      <c r="C374" s="10" t="str">
        <f t="shared" si="25"/>
        <v>Friday</v>
      </c>
      <c r="D374" s="10" t="str">
        <f t="shared" si="26"/>
        <v>Орсон</v>
      </c>
      <c r="E374" s="10" t="str">
        <f t="shared" si="27"/>
        <v>8 цаг</v>
      </c>
      <c r="F374" s="10" t="str">
        <f t="shared" si="28"/>
        <v>4 цаг</v>
      </c>
      <c r="G374" s="10" t="str">
        <f t="shared" si="29"/>
        <v>30 минут</v>
      </c>
      <c r="H374" s="37"/>
    </row>
    <row r="375" spans="1:8" x14ac:dyDescent="0.3">
      <c r="A375" s="35"/>
      <c r="B375" s="13">
        <v>39424</v>
      </c>
      <c r="C375" s="10" t="str">
        <f t="shared" si="25"/>
        <v>Saturday</v>
      </c>
      <c r="D375" s="10" t="str">
        <f t="shared" si="26"/>
        <v>Амарсан</v>
      </c>
      <c r="E375" s="10" t="str">
        <f t="shared" si="27"/>
        <v>0</v>
      </c>
      <c r="F375" s="10" t="str">
        <f t="shared" si="28"/>
        <v>0</v>
      </c>
      <c r="G375" s="10" t="str">
        <f t="shared" si="29"/>
        <v>0</v>
      </c>
      <c r="H375" s="37"/>
    </row>
    <row r="376" spans="1:8" x14ac:dyDescent="0.3">
      <c r="A376" s="35"/>
      <c r="B376" s="13">
        <v>39425</v>
      </c>
      <c r="C376" s="10" t="str">
        <f t="shared" si="25"/>
        <v>Sunday</v>
      </c>
      <c r="D376" s="10" t="str">
        <f t="shared" si="26"/>
        <v>Амарсан</v>
      </c>
      <c r="E376" s="10" t="str">
        <f t="shared" si="27"/>
        <v>0</v>
      </c>
      <c r="F376" s="10" t="str">
        <f t="shared" si="28"/>
        <v>0</v>
      </c>
      <c r="G376" s="10" t="str">
        <f t="shared" si="29"/>
        <v>0</v>
      </c>
      <c r="H376" s="37"/>
    </row>
    <row r="377" spans="1:8" x14ac:dyDescent="0.3">
      <c r="A377" s="35"/>
      <c r="B377" s="13">
        <v>39426</v>
      </c>
      <c r="C377" s="10" t="str">
        <f t="shared" si="25"/>
        <v>Monday</v>
      </c>
      <c r="D377" s="10" t="str">
        <f t="shared" si="26"/>
        <v>Орсон</v>
      </c>
      <c r="E377" s="10" t="str">
        <f t="shared" si="27"/>
        <v>8 цаг</v>
      </c>
      <c r="F377" s="10" t="str">
        <f t="shared" si="28"/>
        <v>4 цаг</v>
      </c>
      <c r="G377" s="10" t="str">
        <f t="shared" si="29"/>
        <v>30 минут</v>
      </c>
      <c r="H377" s="37"/>
    </row>
    <row r="378" spans="1:8" x14ac:dyDescent="0.3">
      <c r="A378" s="35"/>
      <c r="B378" s="13">
        <v>39427</v>
      </c>
      <c r="C378" s="10" t="str">
        <f t="shared" si="25"/>
        <v>Tuesday</v>
      </c>
      <c r="D378" s="10" t="str">
        <f t="shared" si="26"/>
        <v>Орсон</v>
      </c>
      <c r="E378" s="10" t="str">
        <f t="shared" si="27"/>
        <v>8 цаг</v>
      </c>
      <c r="F378" s="10" t="str">
        <f t="shared" si="28"/>
        <v>4 цаг</v>
      </c>
      <c r="G378" s="10" t="str">
        <f t="shared" si="29"/>
        <v>30 минут</v>
      </c>
      <c r="H378" s="37"/>
    </row>
    <row r="379" spans="1:8" x14ac:dyDescent="0.3">
      <c r="A379" s="35"/>
      <c r="B379" s="13">
        <v>39428</v>
      </c>
      <c r="C379" s="10" t="str">
        <f t="shared" si="25"/>
        <v>Wednesday</v>
      </c>
      <c r="D379" s="10" t="str">
        <f t="shared" si="26"/>
        <v>Орсон</v>
      </c>
      <c r="E379" s="10" t="str">
        <f t="shared" si="27"/>
        <v>8 цаг</v>
      </c>
      <c r="F379" s="10" t="str">
        <f t="shared" si="28"/>
        <v>4 цаг</v>
      </c>
      <c r="G379" s="10" t="str">
        <f t="shared" si="29"/>
        <v>30 минут</v>
      </c>
      <c r="H379" s="37"/>
    </row>
    <row r="380" spans="1:8" x14ac:dyDescent="0.3">
      <c r="A380" s="35"/>
      <c r="B380" s="13">
        <v>39429</v>
      </c>
      <c r="C380" s="10" t="str">
        <f t="shared" si="25"/>
        <v>Thursday</v>
      </c>
      <c r="D380" s="10" t="str">
        <f t="shared" si="26"/>
        <v>Орсон</v>
      </c>
      <c r="E380" s="10" t="str">
        <f t="shared" si="27"/>
        <v>8 цаг</v>
      </c>
      <c r="F380" s="10" t="str">
        <f t="shared" si="28"/>
        <v>4 цаг</v>
      </c>
      <c r="G380" s="10" t="str">
        <f t="shared" si="29"/>
        <v>30 минут</v>
      </c>
      <c r="H380" s="37"/>
    </row>
    <row r="381" spans="1:8" x14ac:dyDescent="0.3">
      <c r="A381" s="35"/>
      <c r="B381" s="13">
        <v>39430</v>
      </c>
      <c r="C381" s="10" t="str">
        <f t="shared" si="25"/>
        <v>Friday</v>
      </c>
      <c r="D381" s="10" t="str">
        <f t="shared" si="26"/>
        <v>Орсон</v>
      </c>
      <c r="E381" s="10" t="str">
        <f t="shared" si="27"/>
        <v>8 цаг</v>
      </c>
      <c r="F381" s="10" t="str">
        <f t="shared" si="28"/>
        <v>4 цаг</v>
      </c>
      <c r="G381" s="10" t="str">
        <f t="shared" si="29"/>
        <v>30 минут</v>
      </c>
      <c r="H381" s="37"/>
    </row>
    <row r="382" spans="1:8" x14ac:dyDescent="0.3">
      <c r="A382" s="35"/>
      <c r="B382" s="13">
        <v>39431</v>
      </c>
      <c r="C382" s="10" t="str">
        <f t="shared" si="25"/>
        <v>Saturday</v>
      </c>
      <c r="D382" s="10" t="str">
        <f t="shared" si="26"/>
        <v>Амарсан</v>
      </c>
      <c r="E382" s="10" t="str">
        <f t="shared" si="27"/>
        <v>0</v>
      </c>
      <c r="F382" s="10" t="str">
        <f t="shared" si="28"/>
        <v>0</v>
      </c>
      <c r="G382" s="10" t="str">
        <f t="shared" si="29"/>
        <v>0</v>
      </c>
      <c r="H382" s="37"/>
    </row>
    <row r="383" spans="1:8" x14ac:dyDescent="0.3">
      <c r="A383" s="35"/>
      <c r="B383" s="13">
        <v>39432</v>
      </c>
      <c r="C383" s="10" t="str">
        <f t="shared" si="25"/>
        <v>Sunday</v>
      </c>
      <c r="D383" s="10" t="str">
        <f t="shared" si="26"/>
        <v>Амарсан</v>
      </c>
      <c r="E383" s="10" t="str">
        <f t="shared" si="27"/>
        <v>0</v>
      </c>
      <c r="F383" s="10" t="str">
        <f t="shared" si="28"/>
        <v>0</v>
      </c>
      <c r="G383" s="10" t="str">
        <f t="shared" si="29"/>
        <v>0</v>
      </c>
      <c r="H383" s="37"/>
    </row>
    <row r="384" spans="1:8" x14ac:dyDescent="0.3">
      <c r="A384" s="35"/>
      <c r="B384" s="13">
        <v>39433</v>
      </c>
      <c r="C384" s="10" t="str">
        <f t="shared" si="25"/>
        <v>Monday</v>
      </c>
      <c r="D384" s="10" t="str">
        <f t="shared" si="26"/>
        <v>Орсон</v>
      </c>
      <c r="E384" s="10" t="str">
        <f t="shared" si="27"/>
        <v>8 цаг</v>
      </c>
      <c r="F384" s="10" t="str">
        <f t="shared" si="28"/>
        <v>4 цаг</v>
      </c>
      <c r="G384" s="10" t="str">
        <f t="shared" si="29"/>
        <v>30 минут</v>
      </c>
      <c r="H384" s="37"/>
    </row>
    <row r="385" spans="1:8" x14ac:dyDescent="0.3">
      <c r="A385" s="35"/>
      <c r="B385" s="13">
        <v>39434</v>
      </c>
      <c r="C385" s="10" t="str">
        <f t="shared" si="25"/>
        <v>Tuesday</v>
      </c>
      <c r="D385" s="10" t="str">
        <f t="shared" si="26"/>
        <v>Орсон</v>
      </c>
      <c r="E385" s="10" t="str">
        <f t="shared" si="27"/>
        <v>8 цаг</v>
      </c>
      <c r="F385" s="10" t="str">
        <f t="shared" si="28"/>
        <v>4 цаг</v>
      </c>
      <c r="G385" s="10" t="str">
        <f t="shared" si="29"/>
        <v>30 минут</v>
      </c>
      <c r="H385" s="37"/>
    </row>
    <row r="386" spans="1:8" x14ac:dyDescent="0.3">
      <c r="A386" s="35"/>
      <c r="B386" s="13">
        <v>39435</v>
      </c>
      <c r="C386" s="10" t="str">
        <f t="shared" si="25"/>
        <v>Wednesday</v>
      </c>
      <c r="D386" s="10" t="str">
        <f t="shared" si="26"/>
        <v>Орсон</v>
      </c>
      <c r="E386" s="10" t="str">
        <f t="shared" si="27"/>
        <v>8 цаг</v>
      </c>
      <c r="F386" s="10" t="str">
        <f t="shared" si="28"/>
        <v>4 цаг</v>
      </c>
      <c r="G386" s="10" t="str">
        <f t="shared" si="29"/>
        <v>30 минут</v>
      </c>
      <c r="H386" s="37"/>
    </row>
    <row r="387" spans="1:8" x14ac:dyDescent="0.3">
      <c r="A387" s="35"/>
      <c r="B387" s="13">
        <v>39436</v>
      </c>
      <c r="C387" s="10" t="str">
        <f t="shared" si="25"/>
        <v>Thursday</v>
      </c>
      <c r="D387" s="10" t="str">
        <f t="shared" si="26"/>
        <v>Орсон</v>
      </c>
      <c r="E387" s="10" t="str">
        <f t="shared" si="27"/>
        <v>8 цаг</v>
      </c>
      <c r="F387" s="10" t="str">
        <f t="shared" si="28"/>
        <v>4 цаг</v>
      </c>
      <c r="G387" s="10" t="str">
        <f t="shared" si="29"/>
        <v>30 минут</v>
      </c>
      <c r="H387" s="37"/>
    </row>
    <row r="388" spans="1:8" x14ac:dyDescent="0.3">
      <c r="A388" s="35"/>
      <c r="B388" s="13">
        <v>39437</v>
      </c>
      <c r="C388" s="10" t="str">
        <f t="shared" ref="C388:C451" si="30">TEXT(B388, "dddd")</f>
        <v>Friday</v>
      </c>
      <c r="D388" s="10" t="str">
        <f t="shared" ref="D388:D451" si="31">IF(WEEKDAY(B388,2)&lt;=5,"Орсон","Амарсан")</f>
        <v>Орсон</v>
      </c>
      <c r="E388" s="10" t="str">
        <f t="shared" ref="E388:E451" si="32">IF(WEEKDAY(B388,2)&lt;=5,"8 цаг","0")</f>
        <v>8 цаг</v>
      </c>
      <c r="F388" s="10" t="str">
        <f t="shared" ref="F388:F451" si="33">IF(WEEKDAY(B388,2)&lt;=5,"4 цаг","0")</f>
        <v>4 цаг</v>
      </c>
      <c r="G388" s="10" t="str">
        <f t="shared" ref="G388:G451" si="34">IF(WEEKDAY(B388,2)&lt;=5,"30 минут","0")</f>
        <v>30 минут</v>
      </c>
      <c r="H388" s="37"/>
    </row>
    <row r="389" spans="1:8" x14ac:dyDescent="0.3">
      <c r="A389" s="35"/>
      <c r="B389" s="13">
        <v>39438</v>
      </c>
      <c r="C389" s="10" t="str">
        <f t="shared" si="30"/>
        <v>Saturday</v>
      </c>
      <c r="D389" s="10" t="str">
        <f t="shared" si="31"/>
        <v>Амарсан</v>
      </c>
      <c r="E389" s="10" t="str">
        <f t="shared" si="32"/>
        <v>0</v>
      </c>
      <c r="F389" s="10" t="str">
        <f t="shared" si="33"/>
        <v>0</v>
      </c>
      <c r="G389" s="10" t="str">
        <f t="shared" si="34"/>
        <v>0</v>
      </c>
      <c r="H389" s="37"/>
    </row>
    <row r="390" spans="1:8" x14ac:dyDescent="0.3">
      <c r="A390" s="35"/>
      <c r="B390" s="13">
        <v>39439</v>
      </c>
      <c r="C390" s="10" t="str">
        <f t="shared" si="30"/>
        <v>Sunday</v>
      </c>
      <c r="D390" s="10" t="str">
        <f t="shared" si="31"/>
        <v>Амарсан</v>
      </c>
      <c r="E390" s="10" t="str">
        <f t="shared" si="32"/>
        <v>0</v>
      </c>
      <c r="F390" s="10" t="str">
        <f t="shared" si="33"/>
        <v>0</v>
      </c>
      <c r="G390" s="10" t="str">
        <f t="shared" si="34"/>
        <v>0</v>
      </c>
      <c r="H390" s="37"/>
    </row>
    <row r="391" spans="1:8" x14ac:dyDescent="0.3">
      <c r="A391" s="35"/>
      <c r="B391" s="13">
        <v>39440</v>
      </c>
      <c r="C391" s="10" t="str">
        <f t="shared" si="30"/>
        <v>Monday</v>
      </c>
      <c r="D391" s="10" t="str">
        <f t="shared" si="31"/>
        <v>Орсон</v>
      </c>
      <c r="E391" s="10" t="str">
        <f t="shared" si="32"/>
        <v>8 цаг</v>
      </c>
      <c r="F391" s="10" t="str">
        <f t="shared" si="33"/>
        <v>4 цаг</v>
      </c>
      <c r="G391" s="10" t="str">
        <f t="shared" si="34"/>
        <v>30 минут</v>
      </c>
      <c r="H391" s="37"/>
    </row>
    <row r="392" spans="1:8" x14ac:dyDescent="0.3">
      <c r="A392" s="35"/>
      <c r="B392" s="13">
        <v>39441</v>
      </c>
      <c r="C392" s="10" t="str">
        <f t="shared" si="30"/>
        <v>Tuesday</v>
      </c>
      <c r="D392" s="10" t="str">
        <f t="shared" si="31"/>
        <v>Орсон</v>
      </c>
      <c r="E392" s="10" t="str">
        <f t="shared" si="32"/>
        <v>8 цаг</v>
      </c>
      <c r="F392" s="10" t="str">
        <f t="shared" si="33"/>
        <v>4 цаг</v>
      </c>
      <c r="G392" s="10" t="str">
        <f t="shared" si="34"/>
        <v>30 минут</v>
      </c>
      <c r="H392" s="37"/>
    </row>
    <row r="393" spans="1:8" x14ac:dyDescent="0.3">
      <c r="A393" s="35"/>
      <c r="B393" s="13">
        <v>39442</v>
      </c>
      <c r="C393" s="10" t="str">
        <f t="shared" si="30"/>
        <v>Wednesday</v>
      </c>
      <c r="D393" s="10" t="str">
        <f t="shared" si="31"/>
        <v>Орсон</v>
      </c>
      <c r="E393" s="10" t="str">
        <f t="shared" si="32"/>
        <v>8 цаг</v>
      </c>
      <c r="F393" s="10" t="str">
        <f t="shared" si="33"/>
        <v>4 цаг</v>
      </c>
      <c r="G393" s="10" t="str">
        <f t="shared" si="34"/>
        <v>30 минут</v>
      </c>
      <c r="H393" s="37"/>
    </row>
    <row r="394" spans="1:8" x14ac:dyDescent="0.3">
      <c r="A394" s="35"/>
      <c r="B394" s="13">
        <v>39443</v>
      </c>
      <c r="C394" s="10" t="str">
        <f t="shared" si="30"/>
        <v>Thursday</v>
      </c>
      <c r="D394" s="10" t="str">
        <f t="shared" si="31"/>
        <v>Орсон</v>
      </c>
      <c r="E394" s="10" t="str">
        <f t="shared" si="32"/>
        <v>8 цаг</v>
      </c>
      <c r="F394" s="10" t="str">
        <f t="shared" si="33"/>
        <v>4 цаг</v>
      </c>
      <c r="G394" s="10" t="str">
        <f t="shared" si="34"/>
        <v>30 минут</v>
      </c>
      <c r="H394" s="37"/>
    </row>
    <row r="395" spans="1:8" x14ac:dyDescent="0.3">
      <c r="A395" s="35"/>
      <c r="B395" s="13">
        <v>39444</v>
      </c>
      <c r="C395" s="10" t="str">
        <f t="shared" si="30"/>
        <v>Friday</v>
      </c>
      <c r="D395" s="10" t="str">
        <f t="shared" si="31"/>
        <v>Орсон</v>
      </c>
      <c r="E395" s="10" t="str">
        <f t="shared" si="32"/>
        <v>8 цаг</v>
      </c>
      <c r="F395" s="10" t="str">
        <f t="shared" si="33"/>
        <v>4 цаг</v>
      </c>
      <c r="G395" s="10" t="str">
        <f t="shared" si="34"/>
        <v>30 минут</v>
      </c>
      <c r="H395" s="37"/>
    </row>
    <row r="396" spans="1:8" x14ac:dyDescent="0.3">
      <c r="A396" s="35"/>
      <c r="B396" s="13">
        <v>39445</v>
      </c>
      <c r="C396" s="10" t="str">
        <f t="shared" si="30"/>
        <v>Saturday</v>
      </c>
      <c r="D396" s="10" t="str">
        <f t="shared" si="31"/>
        <v>Амарсан</v>
      </c>
      <c r="E396" s="10" t="str">
        <f t="shared" si="32"/>
        <v>0</v>
      </c>
      <c r="F396" s="10" t="str">
        <f t="shared" si="33"/>
        <v>0</v>
      </c>
      <c r="G396" s="10" t="str">
        <f t="shared" si="34"/>
        <v>0</v>
      </c>
      <c r="H396" s="37"/>
    </row>
    <row r="397" spans="1:8" x14ac:dyDescent="0.3">
      <c r="A397" s="35"/>
      <c r="B397" s="13">
        <v>39446</v>
      </c>
      <c r="C397" s="10" t="str">
        <f t="shared" si="30"/>
        <v>Sunday</v>
      </c>
      <c r="D397" s="10" t="str">
        <f t="shared" si="31"/>
        <v>Амарсан</v>
      </c>
      <c r="E397" s="10" t="str">
        <f t="shared" si="32"/>
        <v>0</v>
      </c>
      <c r="F397" s="10" t="str">
        <f t="shared" si="33"/>
        <v>0</v>
      </c>
      <c r="G397" s="10" t="str">
        <f t="shared" si="34"/>
        <v>0</v>
      </c>
      <c r="H397" s="37"/>
    </row>
    <row r="398" spans="1:8" x14ac:dyDescent="0.3">
      <c r="A398" s="35"/>
      <c r="B398" s="13">
        <v>39447</v>
      </c>
      <c r="C398" s="10" t="str">
        <f t="shared" si="30"/>
        <v>Monday</v>
      </c>
      <c r="D398" s="10" t="str">
        <f t="shared" si="31"/>
        <v>Орсон</v>
      </c>
      <c r="E398" s="10" t="str">
        <f t="shared" si="32"/>
        <v>8 цаг</v>
      </c>
      <c r="F398" s="10" t="str">
        <f t="shared" si="33"/>
        <v>4 цаг</v>
      </c>
      <c r="G398" s="10" t="str">
        <f t="shared" si="34"/>
        <v>30 минут</v>
      </c>
      <c r="H398" s="37"/>
    </row>
    <row r="399" spans="1:8" x14ac:dyDescent="0.3">
      <c r="A399" s="35"/>
      <c r="B399" s="13">
        <v>39448</v>
      </c>
      <c r="C399" s="10" t="str">
        <f t="shared" si="30"/>
        <v>Tuesday</v>
      </c>
      <c r="D399" s="10" t="str">
        <f t="shared" si="31"/>
        <v>Орсон</v>
      </c>
      <c r="E399" s="10" t="str">
        <f t="shared" si="32"/>
        <v>8 цаг</v>
      </c>
      <c r="F399" s="10" t="str">
        <f t="shared" si="33"/>
        <v>4 цаг</v>
      </c>
      <c r="G399" s="10" t="str">
        <f t="shared" si="34"/>
        <v>30 минут</v>
      </c>
      <c r="H399" s="37"/>
    </row>
    <row r="400" spans="1:8" x14ac:dyDescent="0.3">
      <c r="A400" s="35"/>
      <c r="B400" s="13">
        <v>39449</v>
      </c>
      <c r="C400" s="10" t="str">
        <f t="shared" si="30"/>
        <v>Wednesday</v>
      </c>
      <c r="D400" s="10" t="str">
        <f t="shared" si="31"/>
        <v>Орсон</v>
      </c>
      <c r="E400" s="10" t="str">
        <f t="shared" si="32"/>
        <v>8 цаг</v>
      </c>
      <c r="F400" s="10" t="str">
        <f t="shared" si="33"/>
        <v>4 цаг</v>
      </c>
      <c r="G400" s="10" t="str">
        <f t="shared" si="34"/>
        <v>30 минут</v>
      </c>
      <c r="H400" s="37"/>
    </row>
    <row r="401" spans="1:8" x14ac:dyDescent="0.3">
      <c r="A401" s="35"/>
      <c r="B401" s="13">
        <v>39450</v>
      </c>
      <c r="C401" s="10" t="str">
        <f t="shared" si="30"/>
        <v>Thursday</v>
      </c>
      <c r="D401" s="10" t="str">
        <f t="shared" si="31"/>
        <v>Орсон</v>
      </c>
      <c r="E401" s="10" t="str">
        <f t="shared" si="32"/>
        <v>8 цаг</v>
      </c>
      <c r="F401" s="10" t="str">
        <f t="shared" si="33"/>
        <v>4 цаг</v>
      </c>
      <c r="G401" s="10" t="str">
        <f t="shared" si="34"/>
        <v>30 минут</v>
      </c>
      <c r="H401" s="37"/>
    </row>
    <row r="402" spans="1:8" x14ac:dyDescent="0.3">
      <c r="A402" s="35"/>
      <c r="B402" s="13">
        <v>39451</v>
      </c>
      <c r="C402" s="10" t="str">
        <f t="shared" si="30"/>
        <v>Friday</v>
      </c>
      <c r="D402" s="10" t="str">
        <f t="shared" si="31"/>
        <v>Орсон</v>
      </c>
      <c r="E402" s="10" t="str">
        <f t="shared" si="32"/>
        <v>8 цаг</v>
      </c>
      <c r="F402" s="10" t="str">
        <f t="shared" si="33"/>
        <v>4 цаг</v>
      </c>
      <c r="G402" s="10" t="str">
        <f t="shared" si="34"/>
        <v>30 минут</v>
      </c>
      <c r="H402" s="37"/>
    </row>
    <row r="403" spans="1:8" x14ac:dyDescent="0.3">
      <c r="A403" s="35"/>
      <c r="B403" s="13">
        <v>39452</v>
      </c>
      <c r="C403" s="10" t="str">
        <f t="shared" si="30"/>
        <v>Saturday</v>
      </c>
      <c r="D403" s="10" t="str">
        <f t="shared" si="31"/>
        <v>Амарсан</v>
      </c>
      <c r="E403" s="10" t="str">
        <f t="shared" si="32"/>
        <v>0</v>
      </c>
      <c r="F403" s="10" t="str">
        <f t="shared" si="33"/>
        <v>0</v>
      </c>
      <c r="G403" s="10" t="str">
        <f t="shared" si="34"/>
        <v>0</v>
      </c>
      <c r="H403" s="37"/>
    </row>
    <row r="404" spans="1:8" x14ac:dyDescent="0.3">
      <c r="A404" s="35"/>
      <c r="B404" s="13">
        <v>39453</v>
      </c>
      <c r="C404" s="10" t="str">
        <f t="shared" si="30"/>
        <v>Sunday</v>
      </c>
      <c r="D404" s="10" t="str">
        <f t="shared" si="31"/>
        <v>Амарсан</v>
      </c>
      <c r="E404" s="10" t="str">
        <f t="shared" si="32"/>
        <v>0</v>
      </c>
      <c r="F404" s="10" t="str">
        <f t="shared" si="33"/>
        <v>0</v>
      </c>
      <c r="G404" s="10" t="str">
        <f t="shared" si="34"/>
        <v>0</v>
      </c>
      <c r="H404" s="37"/>
    </row>
    <row r="405" spans="1:8" x14ac:dyDescent="0.3">
      <c r="A405" s="35"/>
      <c r="B405" s="13">
        <v>39454</v>
      </c>
      <c r="C405" s="10" t="str">
        <f t="shared" si="30"/>
        <v>Monday</v>
      </c>
      <c r="D405" s="10" t="str">
        <f t="shared" si="31"/>
        <v>Орсон</v>
      </c>
      <c r="E405" s="10" t="str">
        <f t="shared" si="32"/>
        <v>8 цаг</v>
      </c>
      <c r="F405" s="10" t="str">
        <f t="shared" si="33"/>
        <v>4 цаг</v>
      </c>
      <c r="G405" s="10" t="str">
        <f t="shared" si="34"/>
        <v>30 минут</v>
      </c>
      <c r="H405" s="37"/>
    </row>
    <row r="406" spans="1:8" x14ac:dyDescent="0.3">
      <c r="A406" s="35"/>
      <c r="B406" s="13">
        <v>39455</v>
      </c>
      <c r="C406" s="10" t="str">
        <f t="shared" si="30"/>
        <v>Tuesday</v>
      </c>
      <c r="D406" s="10" t="str">
        <f t="shared" si="31"/>
        <v>Орсон</v>
      </c>
      <c r="E406" s="10" t="str">
        <f t="shared" si="32"/>
        <v>8 цаг</v>
      </c>
      <c r="F406" s="10" t="str">
        <f t="shared" si="33"/>
        <v>4 цаг</v>
      </c>
      <c r="G406" s="10" t="str">
        <f t="shared" si="34"/>
        <v>30 минут</v>
      </c>
      <c r="H406" s="37"/>
    </row>
    <row r="407" spans="1:8" x14ac:dyDescent="0.3">
      <c r="A407" s="35"/>
      <c r="B407" s="13">
        <v>39456</v>
      </c>
      <c r="C407" s="10" t="str">
        <f t="shared" si="30"/>
        <v>Wednesday</v>
      </c>
      <c r="D407" s="10" t="str">
        <f t="shared" si="31"/>
        <v>Орсон</v>
      </c>
      <c r="E407" s="10" t="str">
        <f t="shared" si="32"/>
        <v>8 цаг</v>
      </c>
      <c r="F407" s="10" t="str">
        <f t="shared" si="33"/>
        <v>4 цаг</v>
      </c>
      <c r="G407" s="10" t="str">
        <f t="shared" si="34"/>
        <v>30 минут</v>
      </c>
      <c r="H407" s="37"/>
    </row>
    <row r="408" spans="1:8" x14ac:dyDescent="0.3">
      <c r="A408" s="35"/>
      <c r="B408" s="13">
        <v>39457</v>
      </c>
      <c r="C408" s="10" t="str">
        <f t="shared" si="30"/>
        <v>Thursday</v>
      </c>
      <c r="D408" s="10" t="str">
        <f t="shared" si="31"/>
        <v>Орсон</v>
      </c>
      <c r="E408" s="10" t="str">
        <f t="shared" si="32"/>
        <v>8 цаг</v>
      </c>
      <c r="F408" s="10" t="str">
        <f t="shared" si="33"/>
        <v>4 цаг</v>
      </c>
      <c r="G408" s="10" t="str">
        <f t="shared" si="34"/>
        <v>30 минут</v>
      </c>
      <c r="H408" s="37"/>
    </row>
    <row r="409" spans="1:8" x14ac:dyDescent="0.3">
      <c r="A409" s="35"/>
      <c r="B409" s="13">
        <v>39458</v>
      </c>
      <c r="C409" s="10" t="str">
        <f t="shared" si="30"/>
        <v>Friday</v>
      </c>
      <c r="D409" s="10" t="str">
        <f t="shared" si="31"/>
        <v>Орсон</v>
      </c>
      <c r="E409" s="10" t="str">
        <f t="shared" si="32"/>
        <v>8 цаг</v>
      </c>
      <c r="F409" s="10" t="str">
        <f t="shared" si="33"/>
        <v>4 цаг</v>
      </c>
      <c r="G409" s="10" t="str">
        <f t="shared" si="34"/>
        <v>30 минут</v>
      </c>
      <c r="H409" s="37"/>
    </row>
    <row r="410" spans="1:8" x14ac:dyDescent="0.3">
      <c r="A410" s="35"/>
      <c r="B410" s="13">
        <v>39459</v>
      </c>
      <c r="C410" s="10" t="str">
        <f t="shared" si="30"/>
        <v>Saturday</v>
      </c>
      <c r="D410" s="10" t="str">
        <f t="shared" si="31"/>
        <v>Амарсан</v>
      </c>
      <c r="E410" s="10" t="str">
        <f t="shared" si="32"/>
        <v>0</v>
      </c>
      <c r="F410" s="10" t="str">
        <f t="shared" si="33"/>
        <v>0</v>
      </c>
      <c r="G410" s="10" t="str">
        <f t="shared" si="34"/>
        <v>0</v>
      </c>
      <c r="H410" s="37"/>
    </row>
    <row r="411" spans="1:8" x14ac:dyDescent="0.3">
      <c r="A411" s="35"/>
      <c r="B411" s="13">
        <v>39460</v>
      </c>
      <c r="C411" s="10" t="str">
        <f t="shared" si="30"/>
        <v>Sunday</v>
      </c>
      <c r="D411" s="10" t="str">
        <f t="shared" si="31"/>
        <v>Амарсан</v>
      </c>
      <c r="E411" s="10" t="str">
        <f t="shared" si="32"/>
        <v>0</v>
      </c>
      <c r="F411" s="10" t="str">
        <f t="shared" si="33"/>
        <v>0</v>
      </c>
      <c r="G411" s="10" t="str">
        <f t="shared" si="34"/>
        <v>0</v>
      </c>
      <c r="H411" s="37"/>
    </row>
    <row r="412" spans="1:8" x14ac:dyDescent="0.3">
      <c r="A412" s="35"/>
      <c r="B412" s="13">
        <v>39461</v>
      </c>
      <c r="C412" s="10" t="str">
        <f t="shared" si="30"/>
        <v>Monday</v>
      </c>
      <c r="D412" s="10" t="str">
        <f t="shared" si="31"/>
        <v>Орсон</v>
      </c>
      <c r="E412" s="10" t="str">
        <f t="shared" si="32"/>
        <v>8 цаг</v>
      </c>
      <c r="F412" s="10" t="str">
        <f t="shared" si="33"/>
        <v>4 цаг</v>
      </c>
      <c r="G412" s="10" t="str">
        <f t="shared" si="34"/>
        <v>30 минут</v>
      </c>
      <c r="H412" s="37"/>
    </row>
    <row r="413" spans="1:8" x14ac:dyDescent="0.3">
      <c r="A413" s="35"/>
      <c r="B413" s="13">
        <v>39462</v>
      </c>
      <c r="C413" s="10" t="str">
        <f t="shared" si="30"/>
        <v>Tuesday</v>
      </c>
      <c r="D413" s="10" t="str">
        <f t="shared" si="31"/>
        <v>Орсон</v>
      </c>
      <c r="E413" s="10" t="str">
        <f t="shared" si="32"/>
        <v>8 цаг</v>
      </c>
      <c r="F413" s="10" t="str">
        <f t="shared" si="33"/>
        <v>4 цаг</v>
      </c>
      <c r="G413" s="10" t="str">
        <f t="shared" si="34"/>
        <v>30 минут</v>
      </c>
      <c r="H413" s="37"/>
    </row>
    <row r="414" spans="1:8" x14ac:dyDescent="0.3">
      <c r="A414" s="35"/>
      <c r="B414" s="13">
        <v>39463</v>
      </c>
      <c r="C414" s="10" t="str">
        <f t="shared" si="30"/>
        <v>Wednesday</v>
      </c>
      <c r="D414" s="10" t="str">
        <f t="shared" si="31"/>
        <v>Орсон</v>
      </c>
      <c r="E414" s="10" t="str">
        <f t="shared" si="32"/>
        <v>8 цаг</v>
      </c>
      <c r="F414" s="10" t="str">
        <f t="shared" si="33"/>
        <v>4 цаг</v>
      </c>
      <c r="G414" s="10" t="str">
        <f t="shared" si="34"/>
        <v>30 минут</v>
      </c>
      <c r="H414" s="37"/>
    </row>
    <row r="415" spans="1:8" x14ac:dyDescent="0.3">
      <c r="A415" s="35"/>
      <c r="B415" s="13">
        <v>39464</v>
      </c>
      <c r="C415" s="10" t="str">
        <f t="shared" si="30"/>
        <v>Thursday</v>
      </c>
      <c r="D415" s="10" t="str">
        <f t="shared" si="31"/>
        <v>Орсон</v>
      </c>
      <c r="E415" s="10" t="str">
        <f t="shared" si="32"/>
        <v>8 цаг</v>
      </c>
      <c r="F415" s="10" t="str">
        <f t="shared" si="33"/>
        <v>4 цаг</v>
      </c>
      <c r="G415" s="10" t="str">
        <f t="shared" si="34"/>
        <v>30 минут</v>
      </c>
      <c r="H415" s="37"/>
    </row>
    <row r="416" spans="1:8" x14ac:dyDescent="0.3">
      <c r="A416" s="35"/>
      <c r="B416" s="13">
        <v>39465</v>
      </c>
      <c r="C416" s="10" t="str">
        <f t="shared" si="30"/>
        <v>Friday</v>
      </c>
      <c r="D416" s="10" t="str">
        <f t="shared" si="31"/>
        <v>Орсон</v>
      </c>
      <c r="E416" s="10" t="str">
        <f t="shared" si="32"/>
        <v>8 цаг</v>
      </c>
      <c r="F416" s="10" t="str">
        <f t="shared" si="33"/>
        <v>4 цаг</v>
      </c>
      <c r="G416" s="10" t="str">
        <f t="shared" si="34"/>
        <v>30 минут</v>
      </c>
      <c r="H416" s="37"/>
    </row>
    <row r="417" spans="1:8" x14ac:dyDescent="0.3">
      <c r="A417" s="35"/>
      <c r="B417" s="13">
        <v>39466</v>
      </c>
      <c r="C417" s="10" t="str">
        <f t="shared" si="30"/>
        <v>Saturday</v>
      </c>
      <c r="D417" s="10" t="str">
        <f t="shared" si="31"/>
        <v>Амарсан</v>
      </c>
      <c r="E417" s="10" t="str">
        <f t="shared" si="32"/>
        <v>0</v>
      </c>
      <c r="F417" s="10" t="str">
        <f t="shared" si="33"/>
        <v>0</v>
      </c>
      <c r="G417" s="10" t="str">
        <f t="shared" si="34"/>
        <v>0</v>
      </c>
      <c r="H417" s="37"/>
    </row>
    <row r="418" spans="1:8" x14ac:dyDescent="0.3">
      <c r="A418" s="35"/>
      <c r="B418" s="13">
        <v>39467</v>
      </c>
      <c r="C418" s="10" t="str">
        <f t="shared" si="30"/>
        <v>Sunday</v>
      </c>
      <c r="D418" s="10" t="str">
        <f t="shared" si="31"/>
        <v>Амарсан</v>
      </c>
      <c r="E418" s="10" t="str">
        <f t="shared" si="32"/>
        <v>0</v>
      </c>
      <c r="F418" s="10" t="str">
        <f t="shared" si="33"/>
        <v>0</v>
      </c>
      <c r="G418" s="10" t="str">
        <f t="shared" si="34"/>
        <v>0</v>
      </c>
      <c r="H418" s="37"/>
    </row>
    <row r="419" spans="1:8" x14ac:dyDescent="0.3">
      <c r="A419" s="35"/>
      <c r="B419" s="13">
        <v>39468</v>
      </c>
      <c r="C419" s="10" t="str">
        <f t="shared" si="30"/>
        <v>Monday</v>
      </c>
      <c r="D419" s="10" t="str">
        <f t="shared" si="31"/>
        <v>Орсон</v>
      </c>
      <c r="E419" s="10" t="str">
        <f t="shared" si="32"/>
        <v>8 цаг</v>
      </c>
      <c r="F419" s="10" t="str">
        <f t="shared" si="33"/>
        <v>4 цаг</v>
      </c>
      <c r="G419" s="10" t="str">
        <f t="shared" si="34"/>
        <v>30 минут</v>
      </c>
      <c r="H419" s="37"/>
    </row>
    <row r="420" spans="1:8" x14ac:dyDescent="0.3">
      <c r="A420" s="35"/>
      <c r="B420" s="13">
        <v>39469</v>
      </c>
      <c r="C420" s="10" t="str">
        <f t="shared" si="30"/>
        <v>Tuesday</v>
      </c>
      <c r="D420" s="10" t="str">
        <f t="shared" si="31"/>
        <v>Орсон</v>
      </c>
      <c r="E420" s="10" t="str">
        <f t="shared" si="32"/>
        <v>8 цаг</v>
      </c>
      <c r="F420" s="10" t="str">
        <f t="shared" si="33"/>
        <v>4 цаг</v>
      </c>
      <c r="G420" s="10" t="str">
        <f t="shared" si="34"/>
        <v>30 минут</v>
      </c>
      <c r="H420" s="37"/>
    </row>
    <row r="421" spans="1:8" x14ac:dyDescent="0.3">
      <c r="A421" s="35"/>
      <c r="B421" s="13">
        <v>39470</v>
      </c>
      <c r="C421" s="10" t="str">
        <f t="shared" si="30"/>
        <v>Wednesday</v>
      </c>
      <c r="D421" s="10" t="str">
        <f t="shared" si="31"/>
        <v>Орсон</v>
      </c>
      <c r="E421" s="10" t="str">
        <f t="shared" si="32"/>
        <v>8 цаг</v>
      </c>
      <c r="F421" s="10" t="str">
        <f t="shared" si="33"/>
        <v>4 цаг</v>
      </c>
      <c r="G421" s="10" t="str">
        <f t="shared" si="34"/>
        <v>30 минут</v>
      </c>
      <c r="H421" s="37"/>
    </row>
    <row r="422" spans="1:8" x14ac:dyDescent="0.3">
      <c r="A422" s="35"/>
      <c r="B422" s="13">
        <v>39471</v>
      </c>
      <c r="C422" s="10" t="str">
        <f t="shared" si="30"/>
        <v>Thursday</v>
      </c>
      <c r="D422" s="10" t="str">
        <f t="shared" si="31"/>
        <v>Орсон</v>
      </c>
      <c r="E422" s="10" t="str">
        <f t="shared" si="32"/>
        <v>8 цаг</v>
      </c>
      <c r="F422" s="10" t="str">
        <f t="shared" si="33"/>
        <v>4 цаг</v>
      </c>
      <c r="G422" s="10" t="str">
        <f t="shared" si="34"/>
        <v>30 минут</v>
      </c>
      <c r="H422" s="37"/>
    </row>
    <row r="423" spans="1:8" x14ac:dyDescent="0.3">
      <c r="A423" s="35"/>
      <c r="B423" s="13">
        <v>39472</v>
      </c>
      <c r="C423" s="10" t="str">
        <f t="shared" si="30"/>
        <v>Friday</v>
      </c>
      <c r="D423" s="10" t="str">
        <f t="shared" si="31"/>
        <v>Орсон</v>
      </c>
      <c r="E423" s="10" t="str">
        <f t="shared" si="32"/>
        <v>8 цаг</v>
      </c>
      <c r="F423" s="10" t="str">
        <f t="shared" si="33"/>
        <v>4 цаг</v>
      </c>
      <c r="G423" s="10" t="str">
        <f t="shared" si="34"/>
        <v>30 минут</v>
      </c>
      <c r="H423" s="37"/>
    </row>
    <row r="424" spans="1:8" x14ac:dyDescent="0.3">
      <c r="A424" s="35"/>
      <c r="B424" s="13">
        <v>39473</v>
      </c>
      <c r="C424" s="10" t="str">
        <f t="shared" si="30"/>
        <v>Saturday</v>
      </c>
      <c r="D424" s="10" t="str">
        <f t="shared" si="31"/>
        <v>Амарсан</v>
      </c>
      <c r="E424" s="10" t="str">
        <f t="shared" si="32"/>
        <v>0</v>
      </c>
      <c r="F424" s="10" t="str">
        <f t="shared" si="33"/>
        <v>0</v>
      </c>
      <c r="G424" s="10" t="str">
        <f t="shared" si="34"/>
        <v>0</v>
      </c>
      <c r="H424" s="37"/>
    </row>
    <row r="425" spans="1:8" x14ac:dyDescent="0.3">
      <c r="A425" s="35"/>
      <c r="B425" s="13">
        <v>39474</v>
      </c>
      <c r="C425" s="10" t="str">
        <f t="shared" si="30"/>
        <v>Sunday</v>
      </c>
      <c r="D425" s="10" t="str">
        <f t="shared" si="31"/>
        <v>Амарсан</v>
      </c>
      <c r="E425" s="10" t="str">
        <f t="shared" si="32"/>
        <v>0</v>
      </c>
      <c r="F425" s="10" t="str">
        <f t="shared" si="33"/>
        <v>0</v>
      </c>
      <c r="G425" s="10" t="str">
        <f t="shared" si="34"/>
        <v>0</v>
      </c>
      <c r="H425" s="37"/>
    </row>
    <row r="426" spans="1:8" x14ac:dyDescent="0.3">
      <c r="A426" s="35"/>
      <c r="B426" s="13">
        <v>39475</v>
      </c>
      <c r="C426" s="10" t="str">
        <f t="shared" si="30"/>
        <v>Monday</v>
      </c>
      <c r="D426" s="10" t="str">
        <f t="shared" si="31"/>
        <v>Орсон</v>
      </c>
      <c r="E426" s="10" t="str">
        <f t="shared" si="32"/>
        <v>8 цаг</v>
      </c>
      <c r="F426" s="10" t="str">
        <f t="shared" si="33"/>
        <v>4 цаг</v>
      </c>
      <c r="G426" s="10" t="str">
        <f t="shared" si="34"/>
        <v>30 минут</v>
      </c>
      <c r="H426" s="37"/>
    </row>
    <row r="427" spans="1:8" x14ac:dyDescent="0.3">
      <c r="A427" s="35"/>
      <c r="B427" s="13">
        <v>39476</v>
      </c>
      <c r="C427" s="10" t="str">
        <f t="shared" si="30"/>
        <v>Tuesday</v>
      </c>
      <c r="D427" s="10" t="str">
        <f t="shared" si="31"/>
        <v>Орсон</v>
      </c>
      <c r="E427" s="10" t="str">
        <f t="shared" si="32"/>
        <v>8 цаг</v>
      </c>
      <c r="F427" s="10" t="str">
        <f t="shared" si="33"/>
        <v>4 цаг</v>
      </c>
      <c r="G427" s="10" t="str">
        <f t="shared" si="34"/>
        <v>30 минут</v>
      </c>
      <c r="H427" s="37"/>
    </row>
    <row r="428" spans="1:8" x14ac:dyDescent="0.3">
      <c r="A428" s="35"/>
      <c r="B428" s="13">
        <v>39477</v>
      </c>
      <c r="C428" s="10" t="str">
        <f t="shared" si="30"/>
        <v>Wednesday</v>
      </c>
      <c r="D428" s="10" t="str">
        <f t="shared" si="31"/>
        <v>Орсон</v>
      </c>
      <c r="E428" s="10" t="str">
        <f t="shared" si="32"/>
        <v>8 цаг</v>
      </c>
      <c r="F428" s="10" t="str">
        <f t="shared" si="33"/>
        <v>4 цаг</v>
      </c>
      <c r="G428" s="10" t="str">
        <f t="shared" si="34"/>
        <v>30 минут</v>
      </c>
      <c r="H428" s="37"/>
    </row>
    <row r="429" spans="1:8" x14ac:dyDescent="0.3">
      <c r="A429" s="35"/>
      <c r="B429" s="13">
        <v>39478</v>
      </c>
      <c r="C429" s="10" t="str">
        <f t="shared" si="30"/>
        <v>Thursday</v>
      </c>
      <c r="D429" s="10" t="str">
        <f t="shared" si="31"/>
        <v>Орсон</v>
      </c>
      <c r="E429" s="10" t="str">
        <f t="shared" si="32"/>
        <v>8 цаг</v>
      </c>
      <c r="F429" s="10" t="str">
        <f t="shared" si="33"/>
        <v>4 цаг</v>
      </c>
      <c r="G429" s="10" t="str">
        <f t="shared" si="34"/>
        <v>30 минут</v>
      </c>
      <c r="H429" s="37"/>
    </row>
    <row r="430" spans="1:8" x14ac:dyDescent="0.3">
      <c r="A430" s="35"/>
      <c r="B430" s="13">
        <v>39479</v>
      </c>
      <c r="C430" s="10" t="str">
        <f t="shared" si="30"/>
        <v>Friday</v>
      </c>
      <c r="D430" s="10" t="str">
        <f t="shared" si="31"/>
        <v>Орсон</v>
      </c>
      <c r="E430" s="10" t="str">
        <f t="shared" si="32"/>
        <v>8 цаг</v>
      </c>
      <c r="F430" s="10" t="str">
        <f t="shared" si="33"/>
        <v>4 цаг</v>
      </c>
      <c r="G430" s="10" t="str">
        <f t="shared" si="34"/>
        <v>30 минут</v>
      </c>
      <c r="H430" s="37"/>
    </row>
    <row r="431" spans="1:8" x14ac:dyDescent="0.3">
      <c r="A431" s="35"/>
      <c r="B431" s="13">
        <v>39480</v>
      </c>
      <c r="C431" s="10" t="str">
        <f t="shared" si="30"/>
        <v>Saturday</v>
      </c>
      <c r="D431" s="10" t="str">
        <f t="shared" si="31"/>
        <v>Амарсан</v>
      </c>
      <c r="E431" s="10" t="str">
        <f t="shared" si="32"/>
        <v>0</v>
      </c>
      <c r="F431" s="10" t="str">
        <f t="shared" si="33"/>
        <v>0</v>
      </c>
      <c r="G431" s="10" t="str">
        <f t="shared" si="34"/>
        <v>0</v>
      </c>
      <c r="H431" s="37"/>
    </row>
    <row r="432" spans="1:8" x14ac:dyDescent="0.3">
      <c r="A432" s="35"/>
      <c r="B432" s="13">
        <v>39481</v>
      </c>
      <c r="C432" s="10" t="str">
        <f t="shared" si="30"/>
        <v>Sunday</v>
      </c>
      <c r="D432" s="10" t="str">
        <f t="shared" si="31"/>
        <v>Амарсан</v>
      </c>
      <c r="E432" s="10" t="str">
        <f t="shared" si="32"/>
        <v>0</v>
      </c>
      <c r="F432" s="10" t="str">
        <f t="shared" si="33"/>
        <v>0</v>
      </c>
      <c r="G432" s="10" t="str">
        <f t="shared" si="34"/>
        <v>0</v>
      </c>
      <c r="H432" s="37"/>
    </row>
    <row r="433" spans="1:8" x14ac:dyDescent="0.3">
      <c r="A433" s="35"/>
      <c r="B433" s="13">
        <v>39482</v>
      </c>
      <c r="C433" s="10" t="str">
        <f t="shared" si="30"/>
        <v>Monday</v>
      </c>
      <c r="D433" s="10" t="str">
        <f t="shared" si="31"/>
        <v>Орсон</v>
      </c>
      <c r="E433" s="10" t="str">
        <f t="shared" si="32"/>
        <v>8 цаг</v>
      </c>
      <c r="F433" s="10" t="str">
        <f t="shared" si="33"/>
        <v>4 цаг</v>
      </c>
      <c r="G433" s="10" t="str">
        <f t="shared" si="34"/>
        <v>30 минут</v>
      </c>
      <c r="H433" s="37"/>
    </row>
    <row r="434" spans="1:8" x14ac:dyDescent="0.3">
      <c r="A434" s="35"/>
      <c r="B434" s="13">
        <v>39483</v>
      </c>
      <c r="C434" s="10" t="str">
        <f t="shared" si="30"/>
        <v>Tuesday</v>
      </c>
      <c r="D434" s="10" t="str">
        <f t="shared" si="31"/>
        <v>Орсон</v>
      </c>
      <c r="E434" s="10" t="str">
        <f t="shared" si="32"/>
        <v>8 цаг</v>
      </c>
      <c r="F434" s="10" t="str">
        <f t="shared" si="33"/>
        <v>4 цаг</v>
      </c>
      <c r="G434" s="10" t="str">
        <f t="shared" si="34"/>
        <v>30 минут</v>
      </c>
      <c r="H434" s="37"/>
    </row>
    <row r="435" spans="1:8" x14ac:dyDescent="0.3">
      <c r="A435" s="35"/>
      <c r="B435" s="13">
        <v>39484</v>
      </c>
      <c r="C435" s="10" t="str">
        <f t="shared" si="30"/>
        <v>Wednesday</v>
      </c>
      <c r="D435" s="10" t="str">
        <f t="shared" si="31"/>
        <v>Орсон</v>
      </c>
      <c r="E435" s="10" t="str">
        <f t="shared" si="32"/>
        <v>8 цаг</v>
      </c>
      <c r="F435" s="10" t="str">
        <f t="shared" si="33"/>
        <v>4 цаг</v>
      </c>
      <c r="G435" s="10" t="str">
        <f t="shared" si="34"/>
        <v>30 минут</v>
      </c>
      <c r="H435" s="37"/>
    </row>
    <row r="436" spans="1:8" x14ac:dyDescent="0.3">
      <c r="A436" s="35"/>
      <c r="B436" s="13">
        <v>39485</v>
      </c>
      <c r="C436" s="10" t="str">
        <f t="shared" si="30"/>
        <v>Thursday</v>
      </c>
      <c r="D436" s="10" t="str">
        <f t="shared" si="31"/>
        <v>Орсон</v>
      </c>
      <c r="E436" s="10" t="str">
        <f t="shared" si="32"/>
        <v>8 цаг</v>
      </c>
      <c r="F436" s="10" t="str">
        <f t="shared" si="33"/>
        <v>4 цаг</v>
      </c>
      <c r="G436" s="10" t="str">
        <f t="shared" si="34"/>
        <v>30 минут</v>
      </c>
      <c r="H436" s="37"/>
    </row>
    <row r="437" spans="1:8" x14ac:dyDescent="0.3">
      <c r="A437" s="35"/>
      <c r="B437" s="13">
        <v>39486</v>
      </c>
      <c r="C437" s="10" t="str">
        <f t="shared" si="30"/>
        <v>Friday</v>
      </c>
      <c r="D437" s="10" t="str">
        <f t="shared" si="31"/>
        <v>Орсон</v>
      </c>
      <c r="E437" s="10" t="str">
        <f t="shared" si="32"/>
        <v>8 цаг</v>
      </c>
      <c r="F437" s="10" t="str">
        <f t="shared" si="33"/>
        <v>4 цаг</v>
      </c>
      <c r="G437" s="10" t="str">
        <f t="shared" si="34"/>
        <v>30 минут</v>
      </c>
      <c r="H437" s="37"/>
    </row>
    <row r="438" spans="1:8" x14ac:dyDescent="0.3">
      <c r="A438" s="35"/>
      <c r="B438" s="13">
        <v>39487</v>
      </c>
      <c r="C438" s="10" t="str">
        <f t="shared" si="30"/>
        <v>Saturday</v>
      </c>
      <c r="D438" s="10" t="str">
        <f t="shared" si="31"/>
        <v>Амарсан</v>
      </c>
      <c r="E438" s="10" t="str">
        <f t="shared" si="32"/>
        <v>0</v>
      </c>
      <c r="F438" s="10" t="str">
        <f t="shared" si="33"/>
        <v>0</v>
      </c>
      <c r="G438" s="10" t="str">
        <f t="shared" si="34"/>
        <v>0</v>
      </c>
      <c r="H438" s="37"/>
    </row>
    <row r="439" spans="1:8" x14ac:dyDescent="0.3">
      <c r="A439" s="35"/>
      <c r="B439" s="13">
        <v>39488</v>
      </c>
      <c r="C439" s="10" t="str">
        <f t="shared" si="30"/>
        <v>Sunday</v>
      </c>
      <c r="D439" s="10" t="str">
        <f t="shared" si="31"/>
        <v>Амарсан</v>
      </c>
      <c r="E439" s="10" t="str">
        <f t="shared" si="32"/>
        <v>0</v>
      </c>
      <c r="F439" s="10" t="str">
        <f t="shared" si="33"/>
        <v>0</v>
      </c>
      <c r="G439" s="10" t="str">
        <f t="shared" si="34"/>
        <v>0</v>
      </c>
      <c r="H439" s="37"/>
    </row>
    <row r="440" spans="1:8" x14ac:dyDescent="0.3">
      <c r="A440" s="35"/>
      <c r="B440" s="13">
        <v>39489</v>
      </c>
      <c r="C440" s="10" t="str">
        <f t="shared" si="30"/>
        <v>Monday</v>
      </c>
      <c r="D440" s="10" t="str">
        <f t="shared" si="31"/>
        <v>Орсон</v>
      </c>
      <c r="E440" s="10" t="str">
        <f t="shared" si="32"/>
        <v>8 цаг</v>
      </c>
      <c r="F440" s="10" t="str">
        <f t="shared" si="33"/>
        <v>4 цаг</v>
      </c>
      <c r="G440" s="10" t="str">
        <f t="shared" si="34"/>
        <v>30 минут</v>
      </c>
      <c r="H440" s="37"/>
    </row>
    <row r="441" spans="1:8" x14ac:dyDescent="0.3">
      <c r="A441" s="35"/>
      <c r="B441" s="13">
        <v>39490</v>
      </c>
      <c r="C441" s="10" t="str">
        <f t="shared" si="30"/>
        <v>Tuesday</v>
      </c>
      <c r="D441" s="10" t="str">
        <f t="shared" si="31"/>
        <v>Орсон</v>
      </c>
      <c r="E441" s="10" t="str">
        <f t="shared" si="32"/>
        <v>8 цаг</v>
      </c>
      <c r="F441" s="10" t="str">
        <f t="shared" si="33"/>
        <v>4 цаг</v>
      </c>
      <c r="G441" s="10" t="str">
        <f t="shared" si="34"/>
        <v>30 минут</v>
      </c>
      <c r="H441" s="37"/>
    </row>
    <row r="442" spans="1:8" x14ac:dyDescent="0.3">
      <c r="A442" s="35"/>
      <c r="B442" s="13">
        <v>39491</v>
      </c>
      <c r="C442" s="10" t="str">
        <f t="shared" si="30"/>
        <v>Wednesday</v>
      </c>
      <c r="D442" s="10" t="str">
        <f t="shared" si="31"/>
        <v>Орсон</v>
      </c>
      <c r="E442" s="10" t="str">
        <f t="shared" si="32"/>
        <v>8 цаг</v>
      </c>
      <c r="F442" s="10" t="str">
        <f t="shared" si="33"/>
        <v>4 цаг</v>
      </c>
      <c r="G442" s="10" t="str">
        <f t="shared" si="34"/>
        <v>30 минут</v>
      </c>
      <c r="H442" s="37"/>
    </row>
    <row r="443" spans="1:8" x14ac:dyDescent="0.3">
      <c r="A443" s="35"/>
      <c r="B443" s="13">
        <v>39492</v>
      </c>
      <c r="C443" s="10" t="str">
        <f t="shared" si="30"/>
        <v>Thursday</v>
      </c>
      <c r="D443" s="10" t="str">
        <f t="shared" si="31"/>
        <v>Орсон</v>
      </c>
      <c r="E443" s="10" t="str">
        <f t="shared" si="32"/>
        <v>8 цаг</v>
      </c>
      <c r="F443" s="10" t="str">
        <f t="shared" si="33"/>
        <v>4 цаг</v>
      </c>
      <c r="G443" s="10" t="str">
        <f t="shared" si="34"/>
        <v>30 минут</v>
      </c>
      <c r="H443" s="37"/>
    </row>
    <row r="444" spans="1:8" x14ac:dyDescent="0.3">
      <c r="A444" s="35"/>
      <c r="B444" s="13">
        <v>39493</v>
      </c>
      <c r="C444" s="10" t="str">
        <f t="shared" si="30"/>
        <v>Friday</v>
      </c>
      <c r="D444" s="10" t="str">
        <f t="shared" si="31"/>
        <v>Орсон</v>
      </c>
      <c r="E444" s="10" t="str">
        <f t="shared" si="32"/>
        <v>8 цаг</v>
      </c>
      <c r="F444" s="10" t="str">
        <f t="shared" si="33"/>
        <v>4 цаг</v>
      </c>
      <c r="G444" s="10" t="str">
        <f t="shared" si="34"/>
        <v>30 минут</v>
      </c>
      <c r="H444" s="37"/>
    </row>
    <row r="445" spans="1:8" x14ac:dyDescent="0.3">
      <c r="A445" s="35"/>
      <c r="B445" s="13">
        <v>39494</v>
      </c>
      <c r="C445" s="10" t="str">
        <f t="shared" si="30"/>
        <v>Saturday</v>
      </c>
      <c r="D445" s="10" t="str">
        <f t="shared" si="31"/>
        <v>Амарсан</v>
      </c>
      <c r="E445" s="10" t="str">
        <f t="shared" si="32"/>
        <v>0</v>
      </c>
      <c r="F445" s="10" t="str">
        <f t="shared" si="33"/>
        <v>0</v>
      </c>
      <c r="G445" s="10" t="str">
        <f t="shared" si="34"/>
        <v>0</v>
      </c>
      <c r="H445" s="37"/>
    </row>
    <row r="446" spans="1:8" x14ac:dyDescent="0.3">
      <c r="A446" s="35"/>
      <c r="B446" s="13">
        <v>39495</v>
      </c>
      <c r="C446" s="10" t="str">
        <f t="shared" si="30"/>
        <v>Sunday</v>
      </c>
      <c r="D446" s="10" t="str">
        <f t="shared" si="31"/>
        <v>Амарсан</v>
      </c>
      <c r="E446" s="10" t="str">
        <f t="shared" si="32"/>
        <v>0</v>
      </c>
      <c r="F446" s="10" t="str">
        <f t="shared" si="33"/>
        <v>0</v>
      </c>
      <c r="G446" s="10" t="str">
        <f t="shared" si="34"/>
        <v>0</v>
      </c>
      <c r="H446" s="37"/>
    </row>
    <row r="447" spans="1:8" x14ac:dyDescent="0.3">
      <c r="A447" s="35"/>
      <c r="B447" s="13">
        <v>39496</v>
      </c>
      <c r="C447" s="10" t="str">
        <f t="shared" si="30"/>
        <v>Monday</v>
      </c>
      <c r="D447" s="10" t="str">
        <f t="shared" si="31"/>
        <v>Орсон</v>
      </c>
      <c r="E447" s="10" t="str">
        <f t="shared" si="32"/>
        <v>8 цаг</v>
      </c>
      <c r="F447" s="10" t="str">
        <f t="shared" si="33"/>
        <v>4 цаг</v>
      </c>
      <c r="G447" s="10" t="str">
        <f t="shared" si="34"/>
        <v>30 минут</v>
      </c>
      <c r="H447" s="37"/>
    </row>
    <row r="448" spans="1:8" x14ac:dyDescent="0.3">
      <c r="A448" s="35"/>
      <c r="B448" s="13">
        <v>39497</v>
      </c>
      <c r="C448" s="10" t="str">
        <f t="shared" si="30"/>
        <v>Tuesday</v>
      </c>
      <c r="D448" s="10" t="str">
        <f t="shared" si="31"/>
        <v>Орсон</v>
      </c>
      <c r="E448" s="10" t="str">
        <f t="shared" si="32"/>
        <v>8 цаг</v>
      </c>
      <c r="F448" s="10" t="str">
        <f t="shared" si="33"/>
        <v>4 цаг</v>
      </c>
      <c r="G448" s="10" t="str">
        <f t="shared" si="34"/>
        <v>30 минут</v>
      </c>
      <c r="H448" s="37"/>
    </row>
    <row r="449" spans="1:8" x14ac:dyDescent="0.3">
      <c r="A449" s="35"/>
      <c r="B449" s="13">
        <v>39498</v>
      </c>
      <c r="C449" s="10" t="str">
        <f t="shared" si="30"/>
        <v>Wednesday</v>
      </c>
      <c r="D449" s="10" t="str">
        <f t="shared" si="31"/>
        <v>Орсон</v>
      </c>
      <c r="E449" s="10" t="str">
        <f t="shared" si="32"/>
        <v>8 цаг</v>
      </c>
      <c r="F449" s="10" t="str">
        <f t="shared" si="33"/>
        <v>4 цаг</v>
      </c>
      <c r="G449" s="10" t="str">
        <f t="shared" si="34"/>
        <v>30 минут</v>
      </c>
      <c r="H449" s="37"/>
    </row>
    <row r="450" spans="1:8" x14ac:dyDescent="0.3">
      <c r="A450" s="35"/>
      <c r="B450" s="13">
        <v>39499</v>
      </c>
      <c r="C450" s="10" t="str">
        <f t="shared" si="30"/>
        <v>Thursday</v>
      </c>
      <c r="D450" s="10" t="str">
        <f t="shared" si="31"/>
        <v>Орсон</v>
      </c>
      <c r="E450" s="10" t="str">
        <f t="shared" si="32"/>
        <v>8 цаг</v>
      </c>
      <c r="F450" s="10" t="str">
        <f t="shared" si="33"/>
        <v>4 цаг</v>
      </c>
      <c r="G450" s="10" t="str">
        <f t="shared" si="34"/>
        <v>30 минут</v>
      </c>
      <c r="H450" s="37"/>
    </row>
    <row r="451" spans="1:8" x14ac:dyDescent="0.3">
      <c r="A451" s="35"/>
      <c r="B451" s="13">
        <v>39500</v>
      </c>
      <c r="C451" s="10" t="str">
        <f t="shared" si="30"/>
        <v>Friday</v>
      </c>
      <c r="D451" s="10" t="str">
        <f t="shared" si="31"/>
        <v>Орсон</v>
      </c>
      <c r="E451" s="10" t="str">
        <f t="shared" si="32"/>
        <v>8 цаг</v>
      </c>
      <c r="F451" s="10" t="str">
        <f t="shared" si="33"/>
        <v>4 цаг</v>
      </c>
      <c r="G451" s="10" t="str">
        <f t="shared" si="34"/>
        <v>30 минут</v>
      </c>
      <c r="H451" s="37"/>
    </row>
    <row r="452" spans="1:8" x14ac:dyDescent="0.3">
      <c r="A452" s="35"/>
      <c r="B452" s="13">
        <v>39501</v>
      </c>
      <c r="C452" s="10" t="str">
        <f t="shared" ref="C452:C515" si="35">TEXT(B452, "dddd")</f>
        <v>Saturday</v>
      </c>
      <c r="D452" s="10" t="str">
        <f t="shared" ref="D452:D515" si="36">IF(WEEKDAY(B452,2)&lt;=5,"Орсон","Амарсан")</f>
        <v>Амарсан</v>
      </c>
      <c r="E452" s="10" t="str">
        <f t="shared" ref="E452:E515" si="37">IF(WEEKDAY(B452,2)&lt;=5,"8 цаг","0")</f>
        <v>0</v>
      </c>
      <c r="F452" s="10" t="str">
        <f t="shared" ref="F452:F515" si="38">IF(WEEKDAY(B452,2)&lt;=5,"4 цаг","0")</f>
        <v>0</v>
      </c>
      <c r="G452" s="10" t="str">
        <f t="shared" ref="G452:G515" si="39">IF(WEEKDAY(B452,2)&lt;=5,"30 минут","0")</f>
        <v>0</v>
      </c>
      <c r="H452" s="37"/>
    </row>
    <row r="453" spans="1:8" x14ac:dyDescent="0.3">
      <c r="A453" s="35"/>
      <c r="B453" s="13">
        <v>39502</v>
      </c>
      <c r="C453" s="10" t="str">
        <f t="shared" si="35"/>
        <v>Sunday</v>
      </c>
      <c r="D453" s="10" t="str">
        <f t="shared" si="36"/>
        <v>Амарсан</v>
      </c>
      <c r="E453" s="10" t="str">
        <f t="shared" si="37"/>
        <v>0</v>
      </c>
      <c r="F453" s="10" t="str">
        <f t="shared" si="38"/>
        <v>0</v>
      </c>
      <c r="G453" s="10" t="str">
        <f t="shared" si="39"/>
        <v>0</v>
      </c>
      <c r="H453" s="37"/>
    </row>
    <row r="454" spans="1:8" x14ac:dyDescent="0.3">
      <c r="A454" s="35"/>
      <c r="B454" s="13">
        <v>39503</v>
      </c>
      <c r="C454" s="10" t="str">
        <f t="shared" si="35"/>
        <v>Monday</v>
      </c>
      <c r="D454" s="10" t="str">
        <f t="shared" si="36"/>
        <v>Орсон</v>
      </c>
      <c r="E454" s="10" t="str">
        <f t="shared" si="37"/>
        <v>8 цаг</v>
      </c>
      <c r="F454" s="10" t="str">
        <f t="shared" si="38"/>
        <v>4 цаг</v>
      </c>
      <c r="G454" s="10" t="str">
        <f t="shared" si="39"/>
        <v>30 минут</v>
      </c>
      <c r="H454" s="37"/>
    </row>
    <row r="455" spans="1:8" x14ac:dyDescent="0.3">
      <c r="A455" s="35"/>
      <c r="B455" s="13">
        <v>39504</v>
      </c>
      <c r="C455" s="10" t="str">
        <f t="shared" si="35"/>
        <v>Tuesday</v>
      </c>
      <c r="D455" s="10" t="str">
        <f t="shared" si="36"/>
        <v>Орсон</v>
      </c>
      <c r="E455" s="10" t="str">
        <f t="shared" si="37"/>
        <v>8 цаг</v>
      </c>
      <c r="F455" s="10" t="str">
        <f t="shared" si="38"/>
        <v>4 цаг</v>
      </c>
      <c r="G455" s="10" t="str">
        <f t="shared" si="39"/>
        <v>30 минут</v>
      </c>
      <c r="H455" s="37"/>
    </row>
    <row r="456" spans="1:8" x14ac:dyDescent="0.3">
      <c r="A456" s="35"/>
      <c r="B456" s="13">
        <v>39505</v>
      </c>
      <c r="C456" s="10" t="str">
        <f t="shared" si="35"/>
        <v>Wednesday</v>
      </c>
      <c r="D456" s="10" t="str">
        <f t="shared" si="36"/>
        <v>Орсон</v>
      </c>
      <c r="E456" s="10" t="str">
        <f t="shared" si="37"/>
        <v>8 цаг</v>
      </c>
      <c r="F456" s="10" t="str">
        <f t="shared" si="38"/>
        <v>4 цаг</v>
      </c>
      <c r="G456" s="10" t="str">
        <f t="shared" si="39"/>
        <v>30 минут</v>
      </c>
      <c r="H456" s="37"/>
    </row>
    <row r="457" spans="1:8" x14ac:dyDescent="0.3">
      <c r="A457" s="35"/>
      <c r="B457" s="13">
        <v>39506</v>
      </c>
      <c r="C457" s="10" t="str">
        <f t="shared" si="35"/>
        <v>Thursday</v>
      </c>
      <c r="D457" s="10" t="str">
        <f t="shared" si="36"/>
        <v>Орсон</v>
      </c>
      <c r="E457" s="10" t="str">
        <f t="shared" si="37"/>
        <v>8 цаг</v>
      </c>
      <c r="F457" s="10" t="str">
        <f t="shared" si="38"/>
        <v>4 цаг</v>
      </c>
      <c r="G457" s="10" t="str">
        <f t="shared" si="39"/>
        <v>30 минут</v>
      </c>
      <c r="H457" s="37"/>
    </row>
    <row r="458" spans="1:8" x14ac:dyDescent="0.3">
      <c r="A458" s="35"/>
      <c r="B458" s="13">
        <v>39507</v>
      </c>
      <c r="C458" s="10" t="str">
        <f t="shared" si="35"/>
        <v>Friday</v>
      </c>
      <c r="D458" s="10" t="str">
        <f t="shared" si="36"/>
        <v>Орсон</v>
      </c>
      <c r="E458" s="10" t="str">
        <f t="shared" si="37"/>
        <v>8 цаг</v>
      </c>
      <c r="F458" s="10" t="str">
        <f t="shared" si="38"/>
        <v>4 цаг</v>
      </c>
      <c r="G458" s="10" t="str">
        <f t="shared" si="39"/>
        <v>30 минут</v>
      </c>
      <c r="H458" s="37"/>
    </row>
    <row r="459" spans="1:8" x14ac:dyDescent="0.3">
      <c r="A459" s="35"/>
      <c r="B459" s="13">
        <v>39508</v>
      </c>
      <c r="C459" s="10" t="str">
        <f t="shared" si="35"/>
        <v>Saturday</v>
      </c>
      <c r="D459" s="10" t="str">
        <f t="shared" si="36"/>
        <v>Амарсан</v>
      </c>
      <c r="E459" s="10" t="str">
        <f t="shared" si="37"/>
        <v>0</v>
      </c>
      <c r="F459" s="10" t="str">
        <f t="shared" si="38"/>
        <v>0</v>
      </c>
      <c r="G459" s="10" t="str">
        <f t="shared" si="39"/>
        <v>0</v>
      </c>
      <c r="H459" s="37"/>
    </row>
    <row r="460" spans="1:8" x14ac:dyDescent="0.3">
      <c r="A460" s="35"/>
      <c r="B460" s="13">
        <v>39509</v>
      </c>
      <c r="C460" s="10" t="str">
        <f t="shared" si="35"/>
        <v>Sunday</v>
      </c>
      <c r="D460" s="10" t="str">
        <f t="shared" si="36"/>
        <v>Амарсан</v>
      </c>
      <c r="E460" s="10" t="str">
        <f t="shared" si="37"/>
        <v>0</v>
      </c>
      <c r="F460" s="10" t="str">
        <f t="shared" si="38"/>
        <v>0</v>
      </c>
      <c r="G460" s="10" t="str">
        <f t="shared" si="39"/>
        <v>0</v>
      </c>
      <c r="H460" s="37"/>
    </row>
    <row r="461" spans="1:8" x14ac:dyDescent="0.3">
      <c r="A461" s="35"/>
      <c r="B461" s="13">
        <v>39510</v>
      </c>
      <c r="C461" s="10" t="str">
        <f t="shared" si="35"/>
        <v>Monday</v>
      </c>
      <c r="D461" s="10" t="str">
        <f t="shared" si="36"/>
        <v>Орсон</v>
      </c>
      <c r="E461" s="10" t="str">
        <f t="shared" si="37"/>
        <v>8 цаг</v>
      </c>
      <c r="F461" s="10" t="str">
        <f t="shared" si="38"/>
        <v>4 цаг</v>
      </c>
      <c r="G461" s="10" t="str">
        <f t="shared" si="39"/>
        <v>30 минут</v>
      </c>
      <c r="H461" s="37"/>
    </row>
    <row r="462" spans="1:8" x14ac:dyDescent="0.3">
      <c r="A462" s="35"/>
      <c r="B462" s="13">
        <v>39511</v>
      </c>
      <c r="C462" s="10" t="str">
        <f t="shared" si="35"/>
        <v>Tuesday</v>
      </c>
      <c r="D462" s="10" t="str">
        <f t="shared" si="36"/>
        <v>Орсон</v>
      </c>
      <c r="E462" s="10" t="str">
        <f t="shared" si="37"/>
        <v>8 цаг</v>
      </c>
      <c r="F462" s="10" t="str">
        <f t="shared" si="38"/>
        <v>4 цаг</v>
      </c>
      <c r="G462" s="10" t="str">
        <f t="shared" si="39"/>
        <v>30 минут</v>
      </c>
      <c r="H462" s="37"/>
    </row>
    <row r="463" spans="1:8" x14ac:dyDescent="0.3">
      <c r="A463" s="35"/>
      <c r="B463" s="13">
        <v>39512</v>
      </c>
      <c r="C463" s="10" t="str">
        <f t="shared" si="35"/>
        <v>Wednesday</v>
      </c>
      <c r="D463" s="10" t="str">
        <f t="shared" si="36"/>
        <v>Орсон</v>
      </c>
      <c r="E463" s="10" t="str">
        <f t="shared" si="37"/>
        <v>8 цаг</v>
      </c>
      <c r="F463" s="10" t="str">
        <f t="shared" si="38"/>
        <v>4 цаг</v>
      </c>
      <c r="G463" s="10" t="str">
        <f t="shared" si="39"/>
        <v>30 минут</v>
      </c>
      <c r="H463" s="37"/>
    </row>
    <row r="464" spans="1:8" x14ac:dyDescent="0.3">
      <c r="A464" s="35"/>
      <c r="B464" s="13">
        <v>39513</v>
      </c>
      <c r="C464" s="10" t="str">
        <f t="shared" si="35"/>
        <v>Thursday</v>
      </c>
      <c r="D464" s="10" t="str">
        <f t="shared" si="36"/>
        <v>Орсон</v>
      </c>
      <c r="E464" s="10" t="str">
        <f t="shared" si="37"/>
        <v>8 цаг</v>
      </c>
      <c r="F464" s="10" t="str">
        <f t="shared" si="38"/>
        <v>4 цаг</v>
      </c>
      <c r="G464" s="10" t="str">
        <f t="shared" si="39"/>
        <v>30 минут</v>
      </c>
      <c r="H464" s="37"/>
    </row>
    <row r="465" spans="1:8" x14ac:dyDescent="0.3">
      <c r="A465" s="35"/>
      <c r="B465" s="13">
        <v>39514</v>
      </c>
      <c r="C465" s="10" t="str">
        <f t="shared" si="35"/>
        <v>Friday</v>
      </c>
      <c r="D465" s="10" t="str">
        <f t="shared" si="36"/>
        <v>Орсон</v>
      </c>
      <c r="E465" s="10" t="str">
        <f t="shared" si="37"/>
        <v>8 цаг</v>
      </c>
      <c r="F465" s="10" t="str">
        <f t="shared" si="38"/>
        <v>4 цаг</v>
      </c>
      <c r="G465" s="10" t="str">
        <f t="shared" si="39"/>
        <v>30 минут</v>
      </c>
      <c r="H465" s="37"/>
    </row>
    <row r="466" spans="1:8" x14ac:dyDescent="0.3">
      <c r="A466" s="35"/>
      <c r="B466" s="13">
        <v>39515</v>
      </c>
      <c r="C466" s="10" t="str">
        <f t="shared" si="35"/>
        <v>Saturday</v>
      </c>
      <c r="D466" s="10" t="str">
        <f t="shared" si="36"/>
        <v>Амарсан</v>
      </c>
      <c r="E466" s="10" t="str">
        <f t="shared" si="37"/>
        <v>0</v>
      </c>
      <c r="F466" s="10" t="str">
        <f t="shared" si="38"/>
        <v>0</v>
      </c>
      <c r="G466" s="10" t="str">
        <f t="shared" si="39"/>
        <v>0</v>
      </c>
      <c r="H466" s="37"/>
    </row>
    <row r="467" spans="1:8" x14ac:dyDescent="0.3">
      <c r="A467" s="35"/>
      <c r="B467" s="13">
        <v>39516</v>
      </c>
      <c r="C467" s="10" t="str">
        <f t="shared" si="35"/>
        <v>Sunday</v>
      </c>
      <c r="D467" s="10" t="str">
        <f t="shared" si="36"/>
        <v>Амарсан</v>
      </c>
      <c r="E467" s="10" t="str">
        <f t="shared" si="37"/>
        <v>0</v>
      </c>
      <c r="F467" s="10" t="str">
        <f t="shared" si="38"/>
        <v>0</v>
      </c>
      <c r="G467" s="10" t="str">
        <f t="shared" si="39"/>
        <v>0</v>
      </c>
      <c r="H467" s="37"/>
    </row>
    <row r="468" spans="1:8" x14ac:dyDescent="0.3">
      <c r="A468" s="35"/>
      <c r="B468" s="13">
        <v>39517</v>
      </c>
      <c r="C468" s="10" t="str">
        <f t="shared" si="35"/>
        <v>Monday</v>
      </c>
      <c r="D468" s="10" t="str">
        <f t="shared" si="36"/>
        <v>Орсон</v>
      </c>
      <c r="E468" s="10" t="str">
        <f t="shared" si="37"/>
        <v>8 цаг</v>
      </c>
      <c r="F468" s="10" t="str">
        <f t="shared" si="38"/>
        <v>4 цаг</v>
      </c>
      <c r="G468" s="10" t="str">
        <f t="shared" si="39"/>
        <v>30 минут</v>
      </c>
      <c r="H468" s="37"/>
    </row>
    <row r="469" spans="1:8" x14ac:dyDescent="0.3">
      <c r="A469" s="35"/>
      <c r="B469" s="13">
        <v>39518</v>
      </c>
      <c r="C469" s="10" t="str">
        <f t="shared" si="35"/>
        <v>Tuesday</v>
      </c>
      <c r="D469" s="10" t="str">
        <f t="shared" si="36"/>
        <v>Орсон</v>
      </c>
      <c r="E469" s="10" t="str">
        <f t="shared" si="37"/>
        <v>8 цаг</v>
      </c>
      <c r="F469" s="10" t="str">
        <f t="shared" si="38"/>
        <v>4 цаг</v>
      </c>
      <c r="G469" s="10" t="str">
        <f t="shared" si="39"/>
        <v>30 минут</v>
      </c>
      <c r="H469" s="37"/>
    </row>
    <row r="470" spans="1:8" x14ac:dyDescent="0.3">
      <c r="A470" s="35"/>
      <c r="B470" s="13">
        <v>39519</v>
      </c>
      <c r="C470" s="10" t="str">
        <f t="shared" si="35"/>
        <v>Wednesday</v>
      </c>
      <c r="D470" s="10" t="str">
        <f t="shared" si="36"/>
        <v>Орсон</v>
      </c>
      <c r="E470" s="10" t="str">
        <f t="shared" si="37"/>
        <v>8 цаг</v>
      </c>
      <c r="F470" s="10" t="str">
        <f t="shared" si="38"/>
        <v>4 цаг</v>
      </c>
      <c r="G470" s="10" t="str">
        <f t="shared" si="39"/>
        <v>30 минут</v>
      </c>
      <c r="H470" s="37"/>
    </row>
    <row r="471" spans="1:8" x14ac:dyDescent="0.3">
      <c r="A471" s="35"/>
      <c r="B471" s="13">
        <v>39520</v>
      </c>
      <c r="C471" s="10" t="str">
        <f t="shared" si="35"/>
        <v>Thursday</v>
      </c>
      <c r="D471" s="10" t="str">
        <f t="shared" si="36"/>
        <v>Орсон</v>
      </c>
      <c r="E471" s="10" t="str">
        <f t="shared" si="37"/>
        <v>8 цаг</v>
      </c>
      <c r="F471" s="10" t="str">
        <f t="shared" si="38"/>
        <v>4 цаг</v>
      </c>
      <c r="G471" s="10" t="str">
        <f t="shared" si="39"/>
        <v>30 минут</v>
      </c>
      <c r="H471" s="37"/>
    </row>
    <row r="472" spans="1:8" x14ac:dyDescent="0.3">
      <c r="A472" s="35"/>
      <c r="B472" s="13">
        <v>39521</v>
      </c>
      <c r="C472" s="10" t="str">
        <f t="shared" si="35"/>
        <v>Friday</v>
      </c>
      <c r="D472" s="10" t="str">
        <f t="shared" si="36"/>
        <v>Орсон</v>
      </c>
      <c r="E472" s="10" t="str">
        <f t="shared" si="37"/>
        <v>8 цаг</v>
      </c>
      <c r="F472" s="10" t="str">
        <f t="shared" si="38"/>
        <v>4 цаг</v>
      </c>
      <c r="G472" s="10" t="str">
        <f t="shared" si="39"/>
        <v>30 минут</v>
      </c>
      <c r="H472" s="37"/>
    </row>
    <row r="473" spans="1:8" x14ac:dyDescent="0.3">
      <c r="A473" s="35"/>
      <c r="B473" s="13">
        <v>39522</v>
      </c>
      <c r="C473" s="10" t="str">
        <f t="shared" si="35"/>
        <v>Saturday</v>
      </c>
      <c r="D473" s="10" t="str">
        <f t="shared" si="36"/>
        <v>Амарсан</v>
      </c>
      <c r="E473" s="10" t="str">
        <f t="shared" si="37"/>
        <v>0</v>
      </c>
      <c r="F473" s="10" t="str">
        <f t="shared" si="38"/>
        <v>0</v>
      </c>
      <c r="G473" s="10" t="str">
        <f t="shared" si="39"/>
        <v>0</v>
      </c>
      <c r="H473" s="37"/>
    </row>
    <row r="474" spans="1:8" x14ac:dyDescent="0.3">
      <c r="A474" s="35"/>
      <c r="B474" s="13">
        <v>39523</v>
      </c>
      <c r="C474" s="10" t="str">
        <f t="shared" si="35"/>
        <v>Sunday</v>
      </c>
      <c r="D474" s="10" t="str">
        <f t="shared" si="36"/>
        <v>Амарсан</v>
      </c>
      <c r="E474" s="10" t="str">
        <f t="shared" si="37"/>
        <v>0</v>
      </c>
      <c r="F474" s="10" t="str">
        <f t="shared" si="38"/>
        <v>0</v>
      </c>
      <c r="G474" s="10" t="str">
        <f t="shared" si="39"/>
        <v>0</v>
      </c>
      <c r="H474" s="37"/>
    </row>
    <row r="475" spans="1:8" x14ac:dyDescent="0.3">
      <c r="A475" s="35"/>
      <c r="B475" s="13">
        <v>39524</v>
      </c>
      <c r="C475" s="10" t="str">
        <f t="shared" si="35"/>
        <v>Monday</v>
      </c>
      <c r="D475" s="10" t="str">
        <f t="shared" si="36"/>
        <v>Орсон</v>
      </c>
      <c r="E475" s="10" t="str">
        <f t="shared" si="37"/>
        <v>8 цаг</v>
      </c>
      <c r="F475" s="10" t="str">
        <f t="shared" si="38"/>
        <v>4 цаг</v>
      </c>
      <c r="G475" s="10" t="str">
        <f t="shared" si="39"/>
        <v>30 минут</v>
      </c>
      <c r="H475" s="37"/>
    </row>
    <row r="476" spans="1:8" x14ac:dyDescent="0.3">
      <c r="A476" s="35"/>
      <c r="B476" s="13">
        <v>39525</v>
      </c>
      <c r="C476" s="10" t="str">
        <f t="shared" si="35"/>
        <v>Tuesday</v>
      </c>
      <c r="D476" s="10" t="str">
        <f t="shared" si="36"/>
        <v>Орсон</v>
      </c>
      <c r="E476" s="10" t="str">
        <f t="shared" si="37"/>
        <v>8 цаг</v>
      </c>
      <c r="F476" s="10" t="str">
        <f t="shared" si="38"/>
        <v>4 цаг</v>
      </c>
      <c r="G476" s="10" t="str">
        <f t="shared" si="39"/>
        <v>30 минут</v>
      </c>
      <c r="H476" s="37"/>
    </row>
    <row r="477" spans="1:8" x14ac:dyDescent="0.3">
      <c r="A477" s="35"/>
      <c r="B477" s="13">
        <v>39526</v>
      </c>
      <c r="C477" s="10" t="str">
        <f t="shared" si="35"/>
        <v>Wednesday</v>
      </c>
      <c r="D477" s="10" t="str">
        <f t="shared" si="36"/>
        <v>Орсон</v>
      </c>
      <c r="E477" s="10" t="str">
        <f t="shared" si="37"/>
        <v>8 цаг</v>
      </c>
      <c r="F477" s="10" t="str">
        <f t="shared" si="38"/>
        <v>4 цаг</v>
      </c>
      <c r="G477" s="10" t="str">
        <f t="shared" si="39"/>
        <v>30 минут</v>
      </c>
      <c r="H477" s="37"/>
    </row>
    <row r="478" spans="1:8" x14ac:dyDescent="0.3">
      <c r="A478" s="35"/>
      <c r="B478" s="13">
        <v>39527</v>
      </c>
      <c r="C478" s="10" t="str">
        <f t="shared" si="35"/>
        <v>Thursday</v>
      </c>
      <c r="D478" s="10" t="str">
        <f t="shared" si="36"/>
        <v>Орсон</v>
      </c>
      <c r="E478" s="10" t="str">
        <f t="shared" si="37"/>
        <v>8 цаг</v>
      </c>
      <c r="F478" s="10" t="str">
        <f t="shared" si="38"/>
        <v>4 цаг</v>
      </c>
      <c r="G478" s="10" t="str">
        <f t="shared" si="39"/>
        <v>30 минут</v>
      </c>
      <c r="H478" s="37"/>
    </row>
    <row r="479" spans="1:8" x14ac:dyDescent="0.3">
      <c r="A479" s="35"/>
      <c r="B479" s="13">
        <v>39528</v>
      </c>
      <c r="C479" s="10" t="str">
        <f t="shared" si="35"/>
        <v>Friday</v>
      </c>
      <c r="D479" s="10" t="str">
        <f t="shared" si="36"/>
        <v>Орсон</v>
      </c>
      <c r="E479" s="10" t="str">
        <f t="shared" si="37"/>
        <v>8 цаг</v>
      </c>
      <c r="F479" s="10" t="str">
        <f t="shared" si="38"/>
        <v>4 цаг</v>
      </c>
      <c r="G479" s="10" t="str">
        <f t="shared" si="39"/>
        <v>30 минут</v>
      </c>
      <c r="H479" s="37"/>
    </row>
    <row r="480" spans="1:8" x14ac:dyDescent="0.3">
      <c r="A480" s="35"/>
      <c r="B480" s="13">
        <v>39529</v>
      </c>
      <c r="C480" s="10" t="str">
        <f t="shared" si="35"/>
        <v>Saturday</v>
      </c>
      <c r="D480" s="10" t="str">
        <f t="shared" si="36"/>
        <v>Амарсан</v>
      </c>
      <c r="E480" s="10" t="str">
        <f t="shared" si="37"/>
        <v>0</v>
      </c>
      <c r="F480" s="10" t="str">
        <f t="shared" si="38"/>
        <v>0</v>
      </c>
      <c r="G480" s="10" t="str">
        <f t="shared" si="39"/>
        <v>0</v>
      </c>
      <c r="H480" s="37"/>
    </row>
    <row r="481" spans="1:8" x14ac:dyDescent="0.3">
      <c r="A481" s="35"/>
      <c r="B481" s="13">
        <v>39530</v>
      </c>
      <c r="C481" s="10" t="str">
        <f t="shared" si="35"/>
        <v>Sunday</v>
      </c>
      <c r="D481" s="10" t="str">
        <f t="shared" si="36"/>
        <v>Амарсан</v>
      </c>
      <c r="E481" s="10" t="str">
        <f t="shared" si="37"/>
        <v>0</v>
      </c>
      <c r="F481" s="10" t="str">
        <f t="shared" si="38"/>
        <v>0</v>
      </c>
      <c r="G481" s="10" t="str">
        <f t="shared" si="39"/>
        <v>0</v>
      </c>
      <c r="H481" s="37"/>
    </row>
    <row r="482" spans="1:8" x14ac:dyDescent="0.3">
      <c r="A482" s="35"/>
      <c r="B482" s="13">
        <v>39531</v>
      </c>
      <c r="C482" s="10" t="str">
        <f t="shared" si="35"/>
        <v>Monday</v>
      </c>
      <c r="D482" s="10" t="str">
        <f t="shared" si="36"/>
        <v>Орсон</v>
      </c>
      <c r="E482" s="10" t="str">
        <f t="shared" si="37"/>
        <v>8 цаг</v>
      </c>
      <c r="F482" s="10" t="str">
        <f t="shared" si="38"/>
        <v>4 цаг</v>
      </c>
      <c r="G482" s="10" t="str">
        <f t="shared" si="39"/>
        <v>30 минут</v>
      </c>
      <c r="H482" s="37"/>
    </row>
    <row r="483" spans="1:8" x14ac:dyDescent="0.3">
      <c r="A483" s="35"/>
      <c r="B483" s="13">
        <v>39532</v>
      </c>
      <c r="C483" s="10" t="str">
        <f t="shared" si="35"/>
        <v>Tuesday</v>
      </c>
      <c r="D483" s="10" t="str">
        <f t="shared" si="36"/>
        <v>Орсон</v>
      </c>
      <c r="E483" s="10" t="str">
        <f t="shared" si="37"/>
        <v>8 цаг</v>
      </c>
      <c r="F483" s="10" t="str">
        <f t="shared" si="38"/>
        <v>4 цаг</v>
      </c>
      <c r="G483" s="10" t="str">
        <f t="shared" si="39"/>
        <v>30 минут</v>
      </c>
      <c r="H483" s="37"/>
    </row>
    <row r="484" spans="1:8" x14ac:dyDescent="0.3">
      <c r="A484" s="35"/>
      <c r="B484" s="13">
        <v>39533</v>
      </c>
      <c r="C484" s="10" t="str">
        <f t="shared" si="35"/>
        <v>Wednesday</v>
      </c>
      <c r="D484" s="10" t="str">
        <f t="shared" si="36"/>
        <v>Орсон</v>
      </c>
      <c r="E484" s="10" t="str">
        <f t="shared" si="37"/>
        <v>8 цаг</v>
      </c>
      <c r="F484" s="10" t="str">
        <f t="shared" si="38"/>
        <v>4 цаг</v>
      </c>
      <c r="G484" s="10" t="str">
        <f t="shared" si="39"/>
        <v>30 минут</v>
      </c>
      <c r="H484" s="37"/>
    </row>
    <row r="485" spans="1:8" x14ac:dyDescent="0.3">
      <c r="A485" s="35"/>
      <c r="B485" s="13">
        <v>39534</v>
      </c>
      <c r="C485" s="10" t="str">
        <f t="shared" si="35"/>
        <v>Thursday</v>
      </c>
      <c r="D485" s="10" t="str">
        <f t="shared" si="36"/>
        <v>Орсон</v>
      </c>
      <c r="E485" s="10" t="str">
        <f t="shared" si="37"/>
        <v>8 цаг</v>
      </c>
      <c r="F485" s="10" t="str">
        <f t="shared" si="38"/>
        <v>4 цаг</v>
      </c>
      <c r="G485" s="10" t="str">
        <f t="shared" si="39"/>
        <v>30 минут</v>
      </c>
      <c r="H485" s="37"/>
    </row>
    <row r="486" spans="1:8" x14ac:dyDescent="0.3">
      <c r="A486" s="35"/>
      <c r="B486" s="13">
        <v>39535</v>
      </c>
      <c r="C486" s="10" t="str">
        <f t="shared" si="35"/>
        <v>Friday</v>
      </c>
      <c r="D486" s="10" t="str">
        <f t="shared" si="36"/>
        <v>Орсон</v>
      </c>
      <c r="E486" s="10" t="str">
        <f t="shared" si="37"/>
        <v>8 цаг</v>
      </c>
      <c r="F486" s="10" t="str">
        <f t="shared" si="38"/>
        <v>4 цаг</v>
      </c>
      <c r="G486" s="10" t="str">
        <f t="shared" si="39"/>
        <v>30 минут</v>
      </c>
      <c r="H486" s="37"/>
    </row>
    <row r="487" spans="1:8" x14ac:dyDescent="0.3">
      <c r="A487" s="35"/>
      <c r="B487" s="13">
        <v>39536</v>
      </c>
      <c r="C487" s="10" t="str">
        <f t="shared" si="35"/>
        <v>Saturday</v>
      </c>
      <c r="D487" s="10" t="str">
        <f t="shared" si="36"/>
        <v>Амарсан</v>
      </c>
      <c r="E487" s="10" t="str">
        <f t="shared" si="37"/>
        <v>0</v>
      </c>
      <c r="F487" s="10" t="str">
        <f t="shared" si="38"/>
        <v>0</v>
      </c>
      <c r="G487" s="10" t="str">
        <f t="shared" si="39"/>
        <v>0</v>
      </c>
      <c r="H487" s="37"/>
    </row>
    <row r="488" spans="1:8" x14ac:dyDescent="0.3">
      <c r="A488" s="35"/>
      <c r="B488" s="13">
        <v>39537</v>
      </c>
      <c r="C488" s="10" t="str">
        <f t="shared" si="35"/>
        <v>Sunday</v>
      </c>
      <c r="D488" s="10" t="str">
        <f t="shared" si="36"/>
        <v>Амарсан</v>
      </c>
      <c r="E488" s="10" t="str">
        <f t="shared" si="37"/>
        <v>0</v>
      </c>
      <c r="F488" s="10" t="str">
        <f t="shared" si="38"/>
        <v>0</v>
      </c>
      <c r="G488" s="10" t="str">
        <f t="shared" si="39"/>
        <v>0</v>
      </c>
      <c r="H488" s="37"/>
    </row>
    <row r="489" spans="1:8" x14ac:dyDescent="0.3">
      <c r="A489" s="35"/>
      <c r="B489" s="13">
        <v>39538</v>
      </c>
      <c r="C489" s="10" t="str">
        <f t="shared" si="35"/>
        <v>Monday</v>
      </c>
      <c r="D489" s="10" t="str">
        <f t="shared" si="36"/>
        <v>Орсон</v>
      </c>
      <c r="E489" s="10" t="str">
        <f t="shared" si="37"/>
        <v>8 цаг</v>
      </c>
      <c r="F489" s="10" t="str">
        <f t="shared" si="38"/>
        <v>4 цаг</v>
      </c>
      <c r="G489" s="10" t="str">
        <f t="shared" si="39"/>
        <v>30 минут</v>
      </c>
      <c r="H489" s="37"/>
    </row>
    <row r="490" spans="1:8" x14ac:dyDescent="0.3">
      <c r="A490" s="35"/>
      <c r="B490" s="13">
        <v>39539</v>
      </c>
      <c r="C490" s="10" t="str">
        <f t="shared" si="35"/>
        <v>Tuesday</v>
      </c>
      <c r="D490" s="10" t="str">
        <f t="shared" si="36"/>
        <v>Орсон</v>
      </c>
      <c r="E490" s="10" t="str">
        <f t="shared" si="37"/>
        <v>8 цаг</v>
      </c>
      <c r="F490" s="10" t="str">
        <f t="shared" si="38"/>
        <v>4 цаг</v>
      </c>
      <c r="G490" s="10" t="str">
        <f t="shared" si="39"/>
        <v>30 минут</v>
      </c>
      <c r="H490" s="37"/>
    </row>
    <row r="491" spans="1:8" x14ac:dyDescent="0.3">
      <c r="A491" s="35"/>
      <c r="B491" s="13">
        <v>39540</v>
      </c>
      <c r="C491" s="10" t="str">
        <f t="shared" si="35"/>
        <v>Wednesday</v>
      </c>
      <c r="D491" s="10" t="str">
        <f t="shared" si="36"/>
        <v>Орсон</v>
      </c>
      <c r="E491" s="10" t="str">
        <f t="shared" si="37"/>
        <v>8 цаг</v>
      </c>
      <c r="F491" s="10" t="str">
        <f t="shared" si="38"/>
        <v>4 цаг</v>
      </c>
      <c r="G491" s="10" t="str">
        <f t="shared" si="39"/>
        <v>30 минут</v>
      </c>
      <c r="H491" s="37"/>
    </row>
    <row r="492" spans="1:8" x14ac:dyDescent="0.3">
      <c r="A492" s="35"/>
      <c r="B492" s="13">
        <v>39541</v>
      </c>
      <c r="C492" s="10" t="str">
        <f t="shared" si="35"/>
        <v>Thursday</v>
      </c>
      <c r="D492" s="10" t="str">
        <f t="shared" si="36"/>
        <v>Орсон</v>
      </c>
      <c r="E492" s="10" t="str">
        <f t="shared" si="37"/>
        <v>8 цаг</v>
      </c>
      <c r="F492" s="10" t="str">
        <f t="shared" si="38"/>
        <v>4 цаг</v>
      </c>
      <c r="G492" s="10" t="str">
        <f t="shared" si="39"/>
        <v>30 минут</v>
      </c>
      <c r="H492" s="37"/>
    </row>
    <row r="493" spans="1:8" x14ac:dyDescent="0.3">
      <c r="A493" s="35"/>
      <c r="B493" s="13">
        <v>39542</v>
      </c>
      <c r="C493" s="10" t="str">
        <f t="shared" si="35"/>
        <v>Friday</v>
      </c>
      <c r="D493" s="10" t="str">
        <f t="shared" si="36"/>
        <v>Орсон</v>
      </c>
      <c r="E493" s="10" t="str">
        <f t="shared" si="37"/>
        <v>8 цаг</v>
      </c>
      <c r="F493" s="10" t="str">
        <f t="shared" si="38"/>
        <v>4 цаг</v>
      </c>
      <c r="G493" s="10" t="str">
        <f t="shared" si="39"/>
        <v>30 минут</v>
      </c>
      <c r="H493" s="37"/>
    </row>
    <row r="494" spans="1:8" x14ac:dyDescent="0.3">
      <c r="A494" s="35"/>
      <c r="B494" s="13">
        <v>39543</v>
      </c>
      <c r="C494" s="10" t="str">
        <f t="shared" si="35"/>
        <v>Saturday</v>
      </c>
      <c r="D494" s="10" t="str">
        <f t="shared" si="36"/>
        <v>Амарсан</v>
      </c>
      <c r="E494" s="10" t="str">
        <f t="shared" si="37"/>
        <v>0</v>
      </c>
      <c r="F494" s="10" t="str">
        <f t="shared" si="38"/>
        <v>0</v>
      </c>
      <c r="G494" s="10" t="str">
        <f t="shared" si="39"/>
        <v>0</v>
      </c>
      <c r="H494" s="37"/>
    </row>
    <row r="495" spans="1:8" x14ac:dyDescent="0.3">
      <c r="A495" s="35"/>
      <c r="B495" s="13">
        <v>39544</v>
      </c>
      <c r="C495" s="10" t="str">
        <f t="shared" si="35"/>
        <v>Sunday</v>
      </c>
      <c r="D495" s="10" t="str">
        <f t="shared" si="36"/>
        <v>Амарсан</v>
      </c>
      <c r="E495" s="10" t="str">
        <f t="shared" si="37"/>
        <v>0</v>
      </c>
      <c r="F495" s="10" t="str">
        <f t="shared" si="38"/>
        <v>0</v>
      </c>
      <c r="G495" s="10" t="str">
        <f t="shared" si="39"/>
        <v>0</v>
      </c>
      <c r="H495" s="37"/>
    </row>
    <row r="496" spans="1:8" x14ac:dyDescent="0.3">
      <c r="A496" s="35"/>
      <c r="B496" s="13">
        <v>39545</v>
      </c>
      <c r="C496" s="10" t="str">
        <f t="shared" si="35"/>
        <v>Monday</v>
      </c>
      <c r="D496" s="10" t="str">
        <f t="shared" si="36"/>
        <v>Орсон</v>
      </c>
      <c r="E496" s="10" t="str">
        <f t="shared" si="37"/>
        <v>8 цаг</v>
      </c>
      <c r="F496" s="10" t="str">
        <f t="shared" si="38"/>
        <v>4 цаг</v>
      </c>
      <c r="G496" s="10" t="str">
        <f t="shared" si="39"/>
        <v>30 минут</v>
      </c>
      <c r="H496" s="37"/>
    </row>
    <row r="497" spans="1:8" x14ac:dyDescent="0.3">
      <c r="A497" s="35"/>
      <c r="B497" s="13">
        <v>39546</v>
      </c>
      <c r="C497" s="10" t="str">
        <f t="shared" si="35"/>
        <v>Tuesday</v>
      </c>
      <c r="D497" s="10" t="str">
        <f t="shared" si="36"/>
        <v>Орсон</v>
      </c>
      <c r="E497" s="10" t="str">
        <f t="shared" si="37"/>
        <v>8 цаг</v>
      </c>
      <c r="F497" s="10" t="str">
        <f t="shared" si="38"/>
        <v>4 цаг</v>
      </c>
      <c r="G497" s="10" t="str">
        <f t="shared" si="39"/>
        <v>30 минут</v>
      </c>
      <c r="H497" s="37"/>
    </row>
    <row r="498" spans="1:8" x14ac:dyDescent="0.3">
      <c r="A498" s="35"/>
      <c r="B498" s="13">
        <v>39547</v>
      </c>
      <c r="C498" s="10" t="str">
        <f t="shared" si="35"/>
        <v>Wednesday</v>
      </c>
      <c r="D498" s="10" t="str">
        <f t="shared" si="36"/>
        <v>Орсон</v>
      </c>
      <c r="E498" s="10" t="str">
        <f t="shared" si="37"/>
        <v>8 цаг</v>
      </c>
      <c r="F498" s="10" t="str">
        <f t="shared" si="38"/>
        <v>4 цаг</v>
      </c>
      <c r="G498" s="10" t="str">
        <f t="shared" si="39"/>
        <v>30 минут</v>
      </c>
      <c r="H498" s="37"/>
    </row>
    <row r="499" spans="1:8" x14ac:dyDescent="0.3">
      <c r="A499" s="35"/>
      <c r="B499" s="13">
        <v>39548</v>
      </c>
      <c r="C499" s="10" t="str">
        <f t="shared" si="35"/>
        <v>Thursday</v>
      </c>
      <c r="D499" s="10" t="str">
        <f t="shared" si="36"/>
        <v>Орсон</v>
      </c>
      <c r="E499" s="10" t="str">
        <f t="shared" si="37"/>
        <v>8 цаг</v>
      </c>
      <c r="F499" s="10" t="str">
        <f t="shared" si="38"/>
        <v>4 цаг</v>
      </c>
      <c r="G499" s="10" t="str">
        <f t="shared" si="39"/>
        <v>30 минут</v>
      </c>
      <c r="H499" s="37"/>
    </row>
    <row r="500" spans="1:8" x14ac:dyDescent="0.3">
      <c r="A500" s="35"/>
      <c r="B500" s="13">
        <v>39549</v>
      </c>
      <c r="C500" s="10" t="str">
        <f t="shared" si="35"/>
        <v>Friday</v>
      </c>
      <c r="D500" s="10" t="str">
        <f t="shared" si="36"/>
        <v>Орсон</v>
      </c>
      <c r="E500" s="10" t="str">
        <f t="shared" si="37"/>
        <v>8 цаг</v>
      </c>
      <c r="F500" s="10" t="str">
        <f t="shared" si="38"/>
        <v>4 цаг</v>
      </c>
      <c r="G500" s="10" t="str">
        <f t="shared" si="39"/>
        <v>30 минут</v>
      </c>
      <c r="H500" s="37"/>
    </row>
    <row r="501" spans="1:8" x14ac:dyDescent="0.3">
      <c r="A501" s="35"/>
      <c r="B501" s="13">
        <v>39550</v>
      </c>
      <c r="C501" s="10" t="str">
        <f t="shared" si="35"/>
        <v>Saturday</v>
      </c>
      <c r="D501" s="10" t="str">
        <f t="shared" si="36"/>
        <v>Амарсан</v>
      </c>
      <c r="E501" s="10" t="str">
        <f t="shared" si="37"/>
        <v>0</v>
      </c>
      <c r="F501" s="10" t="str">
        <f t="shared" si="38"/>
        <v>0</v>
      </c>
      <c r="G501" s="10" t="str">
        <f t="shared" si="39"/>
        <v>0</v>
      </c>
      <c r="H501" s="37"/>
    </row>
    <row r="502" spans="1:8" x14ac:dyDescent="0.3">
      <c r="A502" s="35"/>
      <c r="B502" s="13">
        <v>39551</v>
      </c>
      <c r="C502" s="10" t="str">
        <f t="shared" si="35"/>
        <v>Sunday</v>
      </c>
      <c r="D502" s="10" t="str">
        <f t="shared" si="36"/>
        <v>Амарсан</v>
      </c>
      <c r="E502" s="10" t="str">
        <f t="shared" si="37"/>
        <v>0</v>
      </c>
      <c r="F502" s="10" t="str">
        <f t="shared" si="38"/>
        <v>0</v>
      </c>
      <c r="G502" s="10" t="str">
        <f t="shared" si="39"/>
        <v>0</v>
      </c>
      <c r="H502" s="37"/>
    </row>
    <row r="503" spans="1:8" x14ac:dyDescent="0.3">
      <c r="A503" s="35"/>
      <c r="B503" s="13">
        <v>39552</v>
      </c>
      <c r="C503" s="10" t="str">
        <f t="shared" si="35"/>
        <v>Monday</v>
      </c>
      <c r="D503" s="10" t="str">
        <f t="shared" si="36"/>
        <v>Орсон</v>
      </c>
      <c r="E503" s="10" t="str">
        <f t="shared" si="37"/>
        <v>8 цаг</v>
      </c>
      <c r="F503" s="10" t="str">
        <f t="shared" si="38"/>
        <v>4 цаг</v>
      </c>
      <c r="G503" s="10" t="str">
        <f t="shared" si="39"/>
        <v>30 минут</v>
      </c>
      <c r="H503" s="37"/>
    </row>
    <row r="504" spans="1:8" x14ac:dyDescent="0.3">
      <c r="A504" s="35"/>
      <c r="B504" s="13">
        <v>39553</v>
      </c>
      <c r="C504" s="10" t="str">
        <f t="shared" si="35"/>
        <v>Tuesday</v>
      </c>
      <c r="D504" s="10" t="str">
        <f t="shared" si="36"/>
        <v>Орсон</v>
      </c>
      <c r="E504" s="10" t="str">
        <f t="shared" si="37"/>
        <v>8 цаг</v>
      </c>
      <c r="F504" s="10" t="str">
        <f t="shared" si="38"/>
        <v>4 цаг</v>
      </c>
      <c r="G504" s="10" t="str">
        <f t="shared" si="39"/>
        <v>30 минут</v>
      </c>
      <c r="H504" s="37"/>
    </row>
    <row r="505" spans="1:8" x14ac:dyDescent="0.3">
      <c r="A505" s="35"/>
      <c r="B505" s="13">
        <v>39554</v>
      </c>
      <c r="C505" s="10" t="str">
        <f t="shared" si="35"/>
        <v>Wednesday</v>
      </c>
      <c r="D505" s="10" t="str">
        <f t="shared" si="36"/>
        <v>Орсон</v>
      </c>
      <c r="E505" s="10" t="str">
        <f t="shared" si="37"/>
        <v>8 цаг</v>
      </c>
      <c r="F505" s="10" t="str">
        <f t="shared" si="38"/>
        <v>4 цаг</v>
      </c>
      <c r="G505" s="10" t="str">
        <f t="shared" si="39"/>
        <v>30 минут</v>
      </c>
      <c r="H505" s="37"/>
    </row>
    <row r="506" spans="1:8" x14ac:dyDescent="0.3">
      <c r="A506" s="35"/>
      <c r="B506" s="13">
        <v>39555</v>
      </c>
      <c r="C506" s="10" t="str">
        <f t="shared" si="35"/>
        <v>Thursday</v>
      </c>
      <c r="D506" s="10" t="str">
        <f t="shared" si="36"/>
        <v>Орсон</v>
      </c>
      <c r="E506" s="10" t="str">
        <f t="shared" si="37"/>
        <v>8 цаг</v>
      </c>
      <c r="F506" s="10" t="str">
        <f t="shared" si="38"/>
        <v>4 цаг</v>
      </c>
      <c r="G506" s="10" t="str">
        <f t="shared" si="39"/>
        <v>30 минут</v>
      </c>
      <c r="H506" s="37"/>
    </row>
    <row r="507" spans="1:8" x14ac:dyDescent="0.3">
      <c r="A507" s="35"/>
      <c r="B507" s="13">
        <v>39556</v>
      </c>
      <c r="C507" s="10" t="str">
        <f t="shared" si="35"/>
        <v>Friday</v>
      </c>
      <c r="D507" s="10" t="str">
        <f t="shared" si="36"/>
        <v>Орсон</v>
      </c>
      <c r="E507" s="10" t="str">
        <f t="shared" si="37"/>
        <v>8 цаг</v>
      </c>
      <c r="F507" s="10" t="str">
        <f t="shared" si="38"/>
        <v>4 цаг</v>
      </c>
      <c r="G507" s="10" t="str">
        <f t="shared" si="39"/>
        <v>30 минут</v>
      </c>
      <c r="H507" s="37"/>
    </row>
    <row r="508" spans="1:8" x14ac:dyDescent="0.3">
      <c r="A508" s="35"/>
      <c r="B508" s="13">
        <v>39557</v>
      </c>
      <c r="C508" s="10" t="str">
        <f t="shared" si="35"/>
        <v>Saturday</v>
      </c>
      <c r="D508" s="10" t="str">
        <f t="shared" si="36"/>
        <v>Амарсан</v>
      </c>
      <c r="E508" s="10" t="str">
        <f t="shared" si="37"/>
        <v>0</v>
      </c>
      <c r="F508" s="10" t="str">
        <f t="shared" si="38"/>
        <v>0</v>
      </c>
      <c r="G508" s="10" t="str">
        <f t="shared" si="39"/>
        <v>0</v>
      </c>
      <c r="H508" s="37"/>
    </row>
    <row r="509" spans="1:8" x14ac:dyDescent="0.3">
      <c r="A509" s="35"/>
      <c r="B509" s="13">
        <v>39558</v>
      </c>
      <c r="C509" s="10" t="str">
        <f t="shared" si="35"/>
        <v>Sunday</v>
      </c>
      <c r="D509" s="10" t="str">
        <f t="shared" si="36"/>
        <v>Амарсан</v>
      </c>
      <c r="E509" s="10" t="str">
        <f t="shared" si="37"/>
        <v>0</v>
      </c>
      <c r="F509" s="10" t="str">
        <f t="shared" si="38"/>
        <v>0</v>
      </c>
      <c r="G509" s="10" t="str">
        <f t="shared" si="39"/>
        <v>0</v>
      </c>
      <c r="H509" s="37"/>
    </row>
    <row r="510" spans="1:8" x14ac:dyDescent="0.3">
      <c r="A510" s="35"/>
      <c r="B510" s="13">
        <v>39559</v>
      </c>
      <c r="C510" s="10" t="str">
        <f t="shared" si="35"/>
        <v>Monday</v>
      </c>
      <c r="D510" s="10" t="str">
        <f t="shared" si="36"/>
        <v>Орсон</v>
      </c>
      <c r="E510" s="10" t="str">
        <f t="shared" si="37"/>
        <v>8 цаг</v>
      </c>
      <c r="F510" s="10" t="str">
        <f t="shared" si="38"/>
        <v>4 цаг</v>
      </c>
      <c r="G510" s="10" t="str">
        <f t="shared" si="39"/>
        <v>30 минут</v>
      </c>
      <c r="H510" s="37"/>
    </row>
    <row r="511" spans="1:8" x14ac:dyDescent="0.3">
      <c r="A511" s="35"/>
      <c r="B511" s="13">
        <v>39560</v>
      </c>
      <c r="C511" s="10" t="str">
        <f t="shared" si="35"/>
        <v>Tuesday</v>
      </c>
      <c r="D511" s="10" t="str">
        <f t="shared" si="36"/>
        <v>Орсон</v>
      </c>
      <c r="E511" s="10" t="str">
        <f t="shared" si="37"/>
        <v>8 цаг</v>
      </c>
      <c r="F511" s="10" t="str">
        <f t="shared" si="38"/>
        <v>4 цаг</v>
      </c>
      <c r="G511" s="10" t="str">
        <f t="shared" si="39"/>
        <v>30 минут</v>
      </c>
      <c r="H511" s="37"/>
    </row>
    <row r="512" spans="1:8" x14ac:dyDescent="0.3">
      <c r="A512" s="35"/>
      <c r="B512" s="13">
        <v>39561</v>
      </c>
      <c r="C512" s="10" t="str">
        <f t="shared" si="35"/>
        <v>Wednesday</v>
      </c>
      <c r="D512" s="10" t="str">
        <f t="shared" si="36"/>
        <v>Орсон</v>
      </c>
      <c r="E512" s="10" t="str">
        <f t="shared" si="37"/>
        <v>8 цаг</v>
      </c>
      <c r="F512" s="10" t="str">
        <f t="shared" si="38"/>
        <v>4 цаг</v>
      </c>
      <c r="G512" s="10" t="str">
        <f t="shared" si="39"/>
        <v>30 минут</v>
      </c>
      <c r="H512" s="37"/>
    </row>
    <row r="513" spans="1:8" x14ac:dyDescent="0.3">
      <c r="A513" s="35"/>
      <c r="B513" s="13">
        <v>39562</v>
      </c>
      <c r="C513" s="10" t="str">
        <f t="shared" si="35"/>
        <v>Thursday</v>
      </c>
      <c r="D513" s="10" t="str">
        <f t="shared" si="36"/>
        <v>Орсон</v>
      </c>
      <c r="E513" s="10" t="str">
        <f t="shared" si="37"/>
        <v>8 цаг</v>
      </c>
      <c r="F513" s="10" t="str">
        <f t="shared" si="38"/>
        <v>4 цаг</v>
      </c>
      <c r="G513" s="10" t="str">
        <f t="shared" si="39"/>
        <v>30 минут</v>
      </c>
      <c r="H513" s="37"/>
    </row>
    <row r="514" spans="1:8" x14ac:dyDescent="0.3">
      <c r="A514" s="35"/>
      <c r="B514" s="13">
        <v>39563</v>
      </c>
      <c r="C514" s="10" t="str">
        <f t="shared" si="35"/>
        <v>Friday</v>
      </c>
      <c r="D514" s="10" t="str">
        <f t="shared" si="36"/>
        <v>Орсон</v>
      </c>
      <c r="E514" s="10" t="str">
        <f t="shared" si="37"/>
        <v>8 цаг</v>
      </c>
      <c r="F514" s="10" t="str">
        <f t="shared" si="38"/>
        <v>4 цаг</v>
      </c>
      <c r="G514" s="10" t="str">
        <f t="shared" si="39"/>
        <v>30 минут</v>
      </c>
      <c r="H514" s="37"/>
    </row>
    <row r="515" spans="1:8" x14ac:dyDescent="0.3">
      <c r="A515" s="35"/>
      <c r="B515" s="13">
        <v>39564</v>
      </c>
      <c r="C515" s="10" t="str">
        <f t="shared" si="35"/>
        <v>Saturday</v>
      </c>
      <c r="D515" s="10" t="str">
        <f t="shared" si="36"/>
        <v>Амарсан</v>
      </c>
      <c r="E515" s="10" t="str">
        <f t="shared" si="37"/>
        <v>0</v>
      </c>
      <c r="F515" s="10" t="str">
        <f t="shared" si="38"/>
        <v>0</v>
      </c>
      <c r="G515" s="10" t="str">
        <f t="shared" si="39"/>
        <v>0</v>
      </c>
      <c r="H515" s="37"/>
    </row>
    <row r="516" spans="1:8" x14ac:dyDescent="0.3">
      <c r="A516" s="35"/>
      <c r="B516" s="13">
        <v>39565</v>
      </c>
      <c r="C516" s="10" t="str">
        <f t="shared" ref="C516:C579" si="40">TEXT(B516, "dddd")</f>
        <v>Sunday</v>
      </c>
      <c r="D516" s="10" t="str">
        <f t="shared" ref="D516:D579" si="41">IF(WEEKDAY(B516,2)&lt;=5,"Орсон","Амарсан")</f>
        <v>Амарсан</v>
      </c>
      <c r="E516" s="10" t="str">
        <f t="shared" ref="E516:E579" si="42">IF(WEEKDAY(B516,2)&lt;=5,"8 цаг","0")</f>
        <v>0</v>
      </c>
      <c r="F516" s="10" t="str">
        <f t="shared" ref="F516:F579" si="43">IF(WEEKDAY(B516,2)&lt;=5,"4 цаг","0")</f>
        <v>0</v>
      </c>
      <c r="G516" s="10" t="str">
        <f t="shared" ref="G516:G579" si="44">IF(WEEKDAY(B516,2)&lt;=5,"30 минут","0")</f>
        <v>0</v>
      </c>
      <c r="H516" s="37"/>
    </row>
    <row r="517" spans="1:8" x14ac:dyDescent="0.3">
      <c r="A517" s="35"/>
      <c r="B517" s="13">
        <v>39566</v>
      </c>
      <c r="C517" s="10" t="str">
        <f t="shared" si="40"/>
        <v>Monday</v>
      </c>
      <c r="D517" s="10" t="str">
        <f t="shared" si="41"/>
        <v>Орсон</v>
      </c>
      <c r="E517" s="10" t="str">
        <f t="shared" si="42"/>
        <v>8 цаг</v>
      </c>
      <c r="F517" s="10" t="str">
        <f t="shared" si="43"/>
        <v>4 цаг</v>
      </c>
      <c r="G517" s="10" t="str">
        <f t="shared" si="44"/>
        <v>30 минут</v>
      </c>
      <c r="H517" s="37"/>
    </row>
    <row r="518" spans="1:8" x14ac:dyDescent="0.3">
      <c r="A518" s="35"/>
      <c r="B518" s="13">
        <v>39567</v>
      </c>
      <c r="C518" s="10" t="str">
        <f t="shared" si="40"/>
        <v>Tuesday</v>
      </c>
      <c r="D518" s="10" t="str">
        <f t="shared" si="41"/>
        <v>Орсон</v>
      </c>
      <c r="E518" s="10" t="str">
        <f t="shared" si="42"/>
        <v>8 цаг</v>
      </c>
      <c r="F518" s="10" t="str">
        <f t="shared" si="43"/>
        <v>4 цаг</v>
      </c>
      <c r="G518" s="10" t="str">
        <f t="shared" si="44"/>
        <v>30 минут</v>
      </c>
      <c r="H518" s="37"/>
    </row>
    <row r="519" spans="1:8" x14ac:dyDescent="0.3">
      <c r="A519" s="35"/>
      <c r="B519" s="13">
        <v>39568</v>
      </c>
      <c r="C519" s="10" t="str">
        <f t="shared" si="40"/>
        <v>Wednesday</v>
      </c>
      <c r="D519" s="10" t="str">
        <f t="shared" si="41"/>
        <v>Орсон</v>
      </c>
      <c r="E519" s="10" t="str">
        <f t="shared" si="42"/>
        <v>8 цаг</v>
      </c>
      <c r="F519" s="10" t="str">
        <f t="shared" si="43"/>
        <v>4 цаг</v>
      </c>
      <c r="G519" s="10" t="str">
        <f t="shared" si="44"/>
        <v>30 минут</v>
      </c>
      <c r="H519" s="37"/>
    </row>
    <row r="520" spans="1:8" x14ac:dyDescent="0.3">
      <c r="A520" s="35"/>
      <c r="B520" s="13">
        <v>39569</v>
      </c>
      <c r="C520" s="10" t="str">
        <f t="shared" si="40"/>
        <v>Thursday</v>
      </c>
      <c r="D520" s="10" t="str">
        <f t="shared" si="41"/>
        <v>Орсон</v>
      </c>
      <c r="E520" s="10" t="str">
        <f t="shared" si="42"/>
        <v>8 цаг</v>
      </c>
      <c r="F520" s="10" t="str">
        <f t="shared" si="43"/>
        <v>4 цаг</v>
      </c>
      <c r="G520" s="10" t="str">
        <f t="shared" si="44"/>
        <v>30 минут</v>
      </c>
      <c r="H520" s="37"/>
    </row>
    <row r="521" spans="1:8" x14ac:dyDescent="0.3">
      <c r="A521" s="35"/>
      <c r="B521" s="13">
        <v>39570</v>
      </c>
      <c r="C521" s="10" t="str">
        <f t="shared" si="40"/>
        <v>Friday</v>
      </c>
      <c r="D521" s="10" t="str">
        <f t="shared" si="41"/>
        <v>Орсон</v>
      </c>
      <c r="E521" s="10" t="str">
        <f t="shared" si="42"/>
        <v>8 цаг</v>
      </c>
      <c r="F521" s="10" t="str">
        <f t="shared" si="43"/>
        <v>4 цаг</v>
      </c>
      <c r="G521" s="10" t="str">
        <f t="shared" si="44"/>
        <v>30 минут</v>
      </c>
      <c r="H521" s="37"/>
    </row>
    <row r="522" spans="1:8" x14ac:dyDescent="0.3">
      <c r="A522" s="35"/>
      <c r="B522" s="13">
        <v>39571</v>
      </c>
      <c r="C522" s="10" t="str">
        <f t="shared" si="40"/>
        <v>Saturday</v>
      </c>
      <c r="D522" s="10" t="str">
        <f t="shared" si="41"/>
        <v>Амарсан</v>
      </c>
      <c r="E522" s="10" t="str">
        <f t="shared" si="42"/>
        <v>0</v>
      </c>
      <c r="F522" s="10" t="str">
        <f t="shared" si="43"/>
        <v>0</v>
      </c>
      <c r="G522" s="10" t="str">
        <f t="shared" si="44"/>
        <v>0</v>
      </c>
      <c r="H522" s="37"/>
    </row>
    <row r="523" spans="1:8" x14ac:dyDescent="0.3">
      <c r="A523" s="35"/>
      <c r="B523" s="13">
        <v>39572</v>
      </c>
      <c r="C523" s="10" t="str">
        <f t="shared" si="40"/>
        <v>Sunday</v>
      </c>
      <c r="D523" s="10" t="str">
        <f t="shared" si="41"/>
        <v>Амарсан</v>
      </c>
      <c r="E523" s="10" t="str">
        <f t="shared" si="42"/>
        <v>0</v>
      </c>
      <c r="F523" s="10" t="str">
        <f t="shared" si="43"/>
        <v>0</v>
      </c>
      <c r="G523" s="10" t="str">
        <f t="shared" si="44"/>
        <v>0</v>
      </c>
      <c r="H523" s="37"/>
    </row>
    <row r="524" spans="1:8" x14ac:dyDescent="0.3">
      <c r="A524" s="35"/>
      <c r="B524" s="13">
        <v>39573</v>
      </c>
      <c r="C524" s="10" t="str">
        <f t="shared" si="40"/>
        <v>Monday</v>
      </c>
      <c r="D524" s="10" t="str">
        <f t="shared" si="41"/>
        <v>Орсон</v>
      </c>
      <c r="E524" s="10" t="str">
        <f t="shared" si="42"/>
        <v>8 цаг</v>
      </c>
      <c r="F524" s="10" t="str">
        <f t="shared" si="43"/>
        <v>4 цаг</v>
      </c>
      <c r="G524" s="10" t="str">
        <f t="shared" si="44"/>
        <v>30 минут</v>
      </c>
      <c r="H524" s="37"/>
    </row>
    <row r="525" spans="1:8" x14ac:dyDescent="0.3">
      <c r="A525" s="35"/>
      <c r="B525" s="13">
        <v>39574</v>
      </c>
      <c r="C525" s="10" t="str">
        <f t="shared" si="40"/>
        <v>Tuesday</v>
      </c>
      <c r="D525" s="10" t="str">
        <f t="shared" si="41"/>
        <v>Орсон</v>
      </c>
      <c r="E525" s="10" t="str">
        <f t="shared" si="42"/>
        <v>8 цаг</v>
      </c>
      <c r="F525" s="10" t="str">
        <f t="shared" si="43"/>
        <v>4 цаг</v>
      </c>
      <c r="G525" s="10" t="str">
        <f t="shared" si="44"/>
        <v>30 минут</v>
      </c>
      <c r="H525" s="37"/>
    </row>
    <row r="526" spans="1:8" x14ac:dyDescent="0.3">
      <c r="A526" s="35"/>
      <c r="B526" s="13">
        <v>39575</v>
      </c>
      <c r="C526" s="10" t="str">
        <f t="shared" si="40"/>
        <v>Wednesday</v>
      </c>
      <c r="D526" s="10" t="str">
        <f t="shared" si="41"/>
        <v>Орсон</v>
      </c>
      <c r="E526" s="10" t="str">
        <f t="shared" si="42"/>
        <v>8 цаг</v>
      </c>
      <c r="F526" s="10" t="str">
        <f t="shared" si="43"/>
        <v>4 цаг</v>
      </c>
      <c r="G526" s="10" t="str">
        <f t="shared" si="44"/>
        <v>30 минут</v>
      </c>
      <c r="H526" s="37"/>
    </row>
    <row r="527" spans="1:8" x14ac:dyDescent="0.3">
      <c r="A527" s="35"/>
      <c r="B527" s="13">
        <v>39576</v>
      </c>
      <c r="C527" s="10" t="str">
        <f t="shared" si="40"/>
        <v>Thursday</v>
      </c>
      <c r="D527" s="10" t="str">
        <f t="shared" si="41"/>
        <v>Орсон</v>
      </c>
      <c r="E527" s="10" t="str">
        <f t="shared" si="42"/>
        <v>8 цаг</v>
      </c>
      <c r="F527" s="10" t="str">
        <f t="shared" si="43"/>
        <v>4 цаг</v>
      </c>
      <c r="G527" s="10" t="str">
        <f t="shared" si="44"/>
        <v>30 минут</v>
      </c>
      <c r="H527" s="37"/>
    </row>
    <row r="528" spans="1:8" x14ac:dyDescent="0.3">
      <c r="A528" s="35"/>
      <c r="B528" s="13">
        <v>39577</v>
      </c>
      <c r="C528" s="10" t="str">
        <f t="shared" si="40"/>
        <v>Friday</v>
      </c>
      <c r="D528" s="10" t="str">
        <f t="shared" si="41"/>
        <v>Орсон</v>
      </c>
      <c r="E528" s="10" t="str">
        <f t="shared" si="42"/>
        <v>8 цаг</v>
      </c>
      <c r="F528" s="10" t="str">
        <f t="shared" si="43"/>
        <v>4 цаг</v>
      </c>
      <c r="G528" s="10" t="str">
        <f t="shared" si="44"/>
        <v>30 минут</v>
      </c>
      <c r="H528" s="37"/>
    </row>
    <row r="529" spans="1:8" x14ac:dyDescent="0.3">
      <c r="A529" s="35"/>
      <c r="B529" s="13">
        <v>39578</v>
      </c>
      <c r="C529" s="10" t="str">
        <f t="shared" si="40"/>
        <v>Saturday</v>
      </c>
      <c r="D529" s="10" t="str">
        <f t="shared" si="41"/>
        <v>Амарсан</v>
      </c>
      <c r="E529" s="10" t="str">
        <f t="shared" si="42"/>
        <v>0</v>
      </c>
      <c r="F529" s="10" t="str">
        <f t="shared" si="43"/>
        <v>0</v>
      </c>
      <c r="G529" s="10" t="str">
        <f t="shared" si="44"/>
        <v>0</v>
      </c>
      <c r="H529" s="37"/>
    </row>
    <row r="530" spans="1:8" x14ac:dyDescent="0.3">
      <c r="A530" s="35"/>
      <c r="B530" s="13">
        <v>39579</v>
      </c>
      <c r="C530" s="10" t="str">
        <f t="shared" si="40"/>
        <v>Sunday</v>
      </c>
      <c r="D530" s="10" t="str">
        <f t="shared" si="41"/>
        <v>Амарсан</v>
      </c>
      <c r="E530" s="10" t="str">
        <f t="shared" si="42"/>
        <v>0</v>
      </c>
      <c r="F530" s="10" t="str">
        <f t="shared" si="43"/>
        <v>0</v>
      </c>
      <c r="G530" s="10" t="str">
        <f t="shared" si="44"/>
        <v>0</v>
      </c>
      <c r="H530" s="37"/>
    </row>
    <row r="531" spans="1:8" x14ac:dyDescent="0.3">
      <c r="A531" s="35"/>
      <c r="B531" s="13">
        <v>39580</v>
      </c>
      <c r="C531" s="10" t="str">
        <f t="shared" si="40"/>
        <v>Monday</v>
      </c>
      <c r="D531" s="10" t="str">
        <f t="shared" si="41"/>
        <v>Орсон</v>
      </c>
      <c r="E531" s="10" t="str">
        <f t="shared" si="42"/>
        <v>8 цаг</v>
      </c>
      <c r="F531" s="10" t="str">
        <f t="shared" si="43"/>
        <v>4 цаг</v>
      </c>
      <c r="G531" s="10" t="str">
        <f t="shared" si="44"/>
        <v>30 минут</v>
      </c>
      <c r="H531" s="37"/>
    </row>
    <row r="532" spans="1:8" x14ac:dyDescent="0.3">
      <c r="A532" s="35"/>
      <c r="B532" s="13">
        <v>39581</v>
      </c>
      <c r="C532" s="10" t="str">
        <f t="shared" si="40"/>
        <v>Tuesday</v>
      </c>
      <c r="D532" s="10" t="str">
        <f t="shared" si="41"/>
        <v>Орсон</v>
      </c>
      <c r="E532" s="10" t="str">
        <f t="shared" si="42"/>
        <v>8 цаг</v>
      </c>
      <c r="F532" s="10" t="str">
        <f t="shared" si="43"/>
        <v>4 цаг</v>
      </c>
      <c r="G532" s="10" t="str">
        <f t="shared" si="44"/>
        <v>30 минут</v>
      </c>
      <c r="H532" s="37"/>
    </row>
    <row r="533" spans="1:8" x14ac:dyDescent="0.3">
      <c r="A533" s="35"/>
      <c r="B533" s="13">
        <v>39582</v>
      </c>
      <c r="C533" s="10" t="str">
        <f t="shared" si="40"/>
        <v>Wednesday</v>
      </c>
      <c r="D533" s="10" t="str">
        <f t="shared" si="41"/>
        <v>Орсон</v>
      </c>
      <c r="E533" s="10" t="str">
        <f t="shared" si="42"/>
        <v>8 цаг</v>
      </c>
      <c r="F533" s="10" t="str">
        <f t="shared" si="43"/>
        <v>4 цаг</v>
      </c>
      <c r="G533" s="10" t="str">
        <f t="shared" si="44"/>
        <v>30 минут</v>
      </c>
      <c r="H533" s="37"/>
    </row>
    <row r="534" spans="1:8" x14ac:dyDescent="0.3">
      <c r="A534" s="35"/>
      <c r="B534" s="13">
        <v>39583</v>
      </c>
      <c r="C534" s="10" t="str">
        <f t="shared" si="40"/>
        <v>Thursday</v>
      </c>
      <c r="D534" s="10" t="str">
        <f t="shared" si="41"/>
        <v>Орсон</v>
      </c>
      <c r="E534" s="10" t="str">
        <f t="shared" si="42"/>
        <v>8 цаг</v>
      </c>
      <c r="F534" s="10" t="str">
        <f t="shared" si="43"/>
        <v>4 цаг</v>
      </c>
      <c r="G534" s="10" t="str">
        <f t="shared" si="44"/>
        <v>30 минут</v>
      </c>
      <c r="H534" s="37"/>
    </row>
    <row r="535" spans="1:8" x14ac:dyDescent="0.3">
      <c r="A535" s="35"/>
      <c r="B535" s="13">
        <v>39584</v>
      </c>
      <c r="C535" s="10" t="str">
        <f t="shared" si="40"/>
        <v>Friday</v>
      </c>
      <c r="D535" s="10" t="str">
        <f t="shared" si="41"/>
        <v>Орсон</v>
      </c>
      <c r="E535" s="10" t="str">
        <f t="shared" si="42"/>
        <v>8 цаг</v>
      </c>
      <c r="F535" s="10" t="str">
        <f t="shared" si="43"/>
        <v>4 цаг</v>
      </c>
      <c r="G535" s="10" t="str">
        <f t="shared" si="44"/>
        <v>30 минут</v>
      </c>
      <c r="H535" s="37"/>
    </row>
    <row r="536" spans="1:8" x14ac:dyDescent="0.3">
      <c r="A536" s="35"/>
      <c r="B536" s="13">
        <v>39585</v>
      </c>
      <c r="C536" s="10" t="str">
        <f t="shared" si="40"/>
        <v>Saturday</v>
      </c>
      <c r="D536" s="10" t="str">
        <f t="shared" si="41"/>
        <v>Амарсан</v>
      </c>
      <c r="E536" s="10" t="str">
        <f t="shared" si="42"/>
        <v>0</v>
      </c>
      <c r="F536" s="10" t="str">
        <f t="shared" si="43"/>
        <v>0</v>
      </c>
      <c r="G536" s="10" t="str">
        <f t="shared" si="44"/>
        <v>0</v>
      </c>
      <c r="H536" s="37"/>
    </row>
    <row r="537" spans="1:8" x14ac:dyDescent="0.3">
      <c r="A537" s="35"/>
      <c r="B537" s="13">
        <v>39586</v>
      </c>
      <c r="C537" s="10" t="str">
        <f t="shared" si="40"/>
        <v>Sunday</v>
      </c>
      <c r="D537" s="10" t="str">
        <f t="shared" si="41"/>
        <v>Амарсан</v>
      </c>
      <c r="E537" s="10" t="str">
        <f t="shared" si="42"/>
        <v>0</v>
      </c>
      <c r="F537" s="10" t="str">
        <f t="shared" si="43"/>
        <v>0</v>
      </c>
      <c r="G537" s="10" t="str">
        <f t="shared" si="44"/>
        <v>0</v>
      </c>
      <c r="H537" s="37"/>
    </row>
    <row r="538" spans="1:8" x14ac:dyDescent="0.3">
      <c r="A538" s="35"/>
      <c r="B538" s="13">
        <v>39587</v>
      </c>
      <c r="C538" s="10" t="str">
        <f t="shared" si="40"/>
        <v>Monday</v>
      </c>
      <c r="D538" s="10" t="str">
        <f t="shared" si="41"/>
        <v>Орсон</v>
      </c>
      <c r="E538" s="10" t="str">
        <f t="shared" si="42"/>
        <v>8 цаг</v>
      </c>
      <c r="F538" s="10" t="str">
        <f t="shared" si="43"/>
        <v>4 цаг</v>
      </c>
      <c r="G538" s="10" t="str">
        <f t="shared" si="44"/>
        <v>30 минут</v>
      </c>
      <c r="H538" s="37"/>
    </row>
    <row r="539" spans="1:8" x14ac:dyDescent="0.3">
      <c r="A539" s="35"/>
      <c r="B539" s="13">
        <v>39588</v>
      </c>
      <c r="C539" s="10" t="str">
        <f t="shared" si="40"/>
        <v>Tuesday</v>
      </c>
      <c r="D539" s="10" t="str">
        <f t="shared" si="41"/>
        <v>Орсон</v>
      </c>
      <c r="E539" s="10" t="str">
        <f t="shared" si="42"/>
        <v>8 цаг</v>
      </c>
      <c r="F539" s="10" t="str">
        <f t="shared" si="43"/>
        <v>4 цаг</v>
      </c>
      <c r="G539" s="10" t="str">
        <f t="shared" si="44"/>
        <v>30 минут</v>
      </c>
      <c r="H539" s="37"/>
    </row>
    <row r="540" spans="1:8" x14ac:dyDescent="0.3">
      <c r="A540" s="35"/>
      <c r="B540" s="13">
        <v>39589</v>
      </c>
      <c r="C540" s="10" t="str">
        <f t="shared" si="40"/>
        <v>Wednesday</v>
      </c>
      <c r="D540" s="10" t="str">
        <f t="shared" si="41"/>
        <v>Орсон</v>
      </c>
      <c r="E540" s="10" t="str">
        <f t="shared" si="42"/>
        <v>8 цаг</v>
      </c>
      <c r="F540" s="10" t="str">
        <f t="shared" si="43"/>
        <v>4 цаг</v>
      </c>
      <c r="G540" s="10" t="str">
        <f t="shared" si="44"/>
        <v>30 минут</v>
      </c>
      <c r="H540" s="37"/>
    </row>
    <row r="541" spans="1:8" x14ac:dyDescent="0.3">
      <c r="A541" s="35"/>
      <c r="B541" s="13">
        <v>39590</v>
      </c>
      <c r="C541" s="10" t="str">
        <f t="shared" si="40"/>
        <v>Thursday</v>
      </c>
      <c r="D541" s="10" t="str">
        <f t="shared" si="41"/>
        <v>Орсон</v>
      </c>
      <c r="E541" s="10" t="str">
        <f t="shared" si="42"/>
        <v>8 цаг</v>
      </c>
      <c r="F541" s="10" t="str">
        <f t="shared" si="43"/>
        <v>4 цаг</v>
      </c>
      <c r="G541" s="10" t="str">
        <f t="shared" si="44"/>
        <v>30 минут</v>
      </c>
      <c r="H541" s="37"/>
    </row>
    <row r="542" spans="1:8" x14ac:dyDescent="0.3">
      <c r="A542" s="35"/>
      <c r="B542" s="13">
        <v>39591</v>
      </c>
      <c r="C542" s="10" t="str">
        <f t="shared" si="40"/>
        <v>Friday</v>
      </c>
      <c r="D542" s="10" t="str">
        <f t="shared" si="41"/>
        <v>Орсон</v>
      </c>
      <c r="E542" s="10" t="str">
        <f t="shared" si="42"/>
        <v>8 цаг</v>
      </c>
      <c r="F542" s="10" t="str">
        <f t="shared" si="43"/>
        <v>4 цаг</v>
      </c>
      <c r="G542" s="10" t="str">
        <f t="shared" si="44"/>
        <v>30 минут</v>
      </c>
      <c r="H542" s="37"/>
    </row>
    <row r="543" spans="1:8" x14ac:dyDescent="0.3">
      <c r="A543" s="35"/>
      <c r="B543" s="13">
        <v>39592</v>
      </c>
      <c r="C543" s="10" t="str">
        <f t="shared" si="40"/>
        <v>Saturday</v>
      </c>
      <c r="D543" s="10" t="str">
        <f t="shared" si="41"/>
        <v>Амарсан</v>
      </c>
      <c r="E543" s="10" t="str">
        <f t="shared" si="42"/>
        <v>0</v>
      </c>
      <c r="F543" s="10" t="str">
        <f t="shared" si="43"/>
        <v>0</v>
      </c>
      <c r="G543" s="10" t="str">
        <f t="shared" si="44"/>
        <v>0</v>
      </c>
      <c r="H543" s="37"/>
    </row>
    <row r="544" spans="1:8" x14ac:dyDescent="0.3">
      <c r="A544" s="35"/>
      <c r="B544" s="13">
        <v>39593</v>
      </c>
      <c r="C544" s="10" t="str">
        <f t="shared" si="40"/>
        <v>Sunday</v>
      </c>
      <c r="D544" s="10" t="str">
        <f t="shared" si="41"/>
        <v>Амарсан</v>
      </c>
      <c r="E544" s="10" t="str">
        <f t="shared" si="42"/>
        <v>0</v>
      </c>
      <c r="F544" s="10" t="str">
        <f t="shared" si="43"/>
        <v>0</v>
      </c>
      <c r="G544" s="10" t="str">
        <f t="shared" si="44"/>
        <v>0</v>
      </c>
      <c r="H544" s="37"/>
    </row>
    <row r="545" spans="1:8" x14ac:dyDescent="0.3">
      <c r="A545" s="35"/>
      <c r="B545" s="13">
        <v>39594</v>
      </c>
      <c r="C545" s="10" t="str">
        <f t="shared" si="40"/>
        <v>Monday</v>
      </c>
      <c r="D545" s="10" t="str">
        <f t="shared" si="41"/>
        <v>Орсон</v>
      </c>
      <c r="E545" s="10" t="str">
        <f t="shared" si="42"/>
        <v>8 цаг</v>
      </c>
      <c r="F545" s="10" t="str">
        <f t="shared" si="43"/>
        <v>4 цаг</v>
      </c>
      <c r="G545" s="10" t="str">
        <f t="shared" si="44"/>
        <v>30 минут</v>
      </c>
      <c r="H545" s="37"/>
    </row>
    <row r="546" spans="1:8" x14ac:dyDescent="0.3">
      <c r="A546" s="35"/>
      <c r="B546" s="13">
        <v>39595</v>
      </c>
      <c r="C546" s="10" t="str">
        <f t="shared" si="40"/>
        <v>Tuesday</v>
      </c>
      <c r="D546" s="10" t="str">
        <f t="shared" si="41"/>
        <v>Орсон</v>
      </c>
      <c r="E546" s="10" t="str">
        <f t="shared" si="42"/>
        <v>8 цаг</v>
      </c>
      <c r="F546" s="10" t="str">
        <f t="shared" si="43"/>
        <v>4 цаг</v>
      </c>
      <c r="G546" s="10" t="str">
        <f t="shared" si="44"/>
        <v>30 минут</v>
      </c>
      <c r="H546" s="37"/>
    </row>
    <row r="547" spans="1:8" x14ac:dyDescent="0.3">
      <c r="A547" s="35"/>
      <c r="B547" s="13">
        <v>39596</v>
      </c>
      <c r="C547" s="10" t="str">
        <f t="shared" si="40"/>
        <v>Wednesday</v>
      </c>
      <c r="D547" s="10" t="str">
        <f t="shared" si="41"/>
        <v>Орсон</v>
      </c>
      <c r="E547" s="10" t="str">
        <f t="shared" si="42"/>
        <v>8 цаг</v>
      </c>
      <c r="F547" s="10" t="str">
        <f t="shared" si="43"/>
        <v>4 цаг</v>
      </c>
      <c r="G547" s="10" t="str">
        <f t="shared" si="44"/>
        <v>30 минут</v>
      </c>
      <c r="H547" s="37"/>
    </row>
    <row r="548" spans="1:8" x14ac:dyDescent="0.3">
      <c r="A548" s="35"/>
      <c r="B548" s="13">
        <v>39597</v>
      </c>
      <c r="C548" s="10" t="str">
        <f t="shared" si="40"/>
        <v>Thursday</v>
      </c>
      <c r="D548" s="10" t="str">
        <f t="shared" si="41"/>
        <v>Орсон</v>
      </c>
      <c r="E548" s="10" t="str">
        <f t="shared" si="42"/>
        <v>8 цаг</v>
      </c>
      <c r="F548" s="10" t="str">
        <f t="shared" si="43"/>
        <v>4 цаг</v>
      </c>
      <c r="G548" s="10" t="str">
        <f t="shared" si="44"/>
        <v>30 минут</v>
      </c>
      <c r="H548" s="37"/>
    </row>
    <row r="549" spans="1:8" x14ac:dyDescent="0.3">
      <c r="A549" s="35"/>
      <c r="B549" s="13">
        <v>39598</v>
      </c>
      <c r="C549" s="10" t="str">
        <f t="shared" si="40"/>
        <v>Friday</v>
      </c>
      <c r="D549" s="10" t="str">
        <f t="shared" si="41"/>
        <v>Орсон</v>
      </c>
      <c r="E549" s="10" t="str">
        <f t="shared" si="42"/>
        <v>8 цаг</v>
      </c>
      <c r="F549" s="10" t="str">
        <f t="shared" si="43"/>
        <v>4 цаг</v>
      </c>
      <c r="G549" s="10" t="str">
        <f t="shared" si="44"/>
        <v>30 минут</v>
      </c>
      <c r="H549" s="37"/>
    </row>
    <row r="550" spans="1:8" x14ac:dyDescent="0.3">
      <c r="A550" s="35"/>
      <c r="B550" s="13">
        <v>39599</v>
      </c>
      <c r="C550" s="10" t="str">
        <f t="shared" si="40"/>
        <v>Saturday</v>
      </c>
      <c r="D550" s="10" t="str">
        <f t="shared" si="41"/>
        <v>Амарсан</v>
      </c>
      <c r="E550" s="10" t="str">
        <f t="shared" si="42"/>
        <v>0</v>
      </c>
      <c r="F550" s="10" t="str">
        <f t="shared" si="43"/>
        <v>0</v>
      </c>
      <c r="G550" s="10" t="str">
        <f t="shared" si="44"/>
        <v>0</v>
      </c>
      <c r="H550" s="37"/>
    </row>
    <row r="551" spans="1:8" x14ac:dyDescent="0.3">
      <c r="A551" s="35"/>
      <c r="B551" s="13">
        <v>39600</v>
      </c>
      <c r="C551" s="10" t="str">
        <f t="shared" si="40"/>
        <v>Sunday</v>
      </c>
      <c r="D551" s="10" t="str">
        <f t="shared" si="41"/>
        <v>Амарсан</v>
      </c>
      <c r="E551" s="10" t="str">
        <f t="shared" si="42"/>
        <v>0</v>
      </c>
      <c r="F551" s="10" t="str">
        <f t="shared" si="43"/>
        <v>0</v>
      </c>
      <c r="G551" s="10" t="str">
        <f t="shared" si="44"/>
        <v>0</v>
      </c>
      <c r="H551" s="37"/>
    </row>
    <row r="552" spans="1:8" x14ac:dyDescent="0.3">
      <c r="A552" s="35" t="s">
        <v>19</v>
      </c>
      <c r="B552" s="13">
        <v>39692</v>
      </c>
      <c r="C552" s="10" t="str">
        <f t="shared" si="40"/>
        <v>Monday</v>
      </c>
      <c r="D552" s="10" t="str">
        <f t="shared" si="41"/>
        <v>Орсон</v>
      </c>
      <c r="E552" s="10" t="str">
        <f t="shared" si="42"/>
        <v>8 цаг</v>
      </c>
      <c r="F552" s="10" t="str">
        <f t="shared" si="43"/>
        <v>4 цаг</v>
      </c>
      <c r="G552" s="10" t="str">
        <f t="shared" si="44"/>
        <v>30 минут</v>
      </c>
      <c r="H552" s="37">
        <f>INT((B825-B552+2)/7)</f>
        <v>39</v>
      </c>
    </row>
    <row r="553" spans="1:8" x14ac:dyDescent="0.3">
      <c r="A553" s="35"/>
      <c r="B553" s="13">
        <v>39693</v>
      </c>
      <c r="C553" s="10" t="str">
        <f t="shared" si="40"/>
        <v>Tuesday</v>
      </c>
      <c r="D553" s="10" t="str">
        <f t="shared" si="41"/>
        <v>Орсон</v>
      </c>
      <c r="E553" s="10" t="str">
        <f t="shared" si="42"/>
        <v>8 цаг</v>
      </c>
      <c r="F553" s="10" t="str">
        <f t="shared" si="43"/>
        <v>4 цаг</v>
      </c>
      <c r="G553" s="10" t="str">
        <f t="shared" si="44"/>
        <v>30 минут</v>
      </c>
      <c r="H553" s="37"/>
    </row>
    <row r="554" spans="1:8" x14ac:dyDescent="0.3">
      <c r="A554" s="35"/>
      <c r="B554" s="13">
        <v>39694</v>
      </c>
      <c r="C554" s="10" t="str">
        <f t="shared" si="40"/>
        <v>Wednesday</v>
      </c>
      <c r="D554" s="10" t="str">
        <f t="shared" si="41"/>
        <v>Орсон</v>
      </c>
      <c r="E554" s="10" t="str">
        <f t="shared" si="42"/>
        <v>8 цаг</v>
      </c>
      <c r="F554" s="10" t="str">
        <f t="shared" si="43"/>
        <v>4 цаг</v>
      </c>
      <c r="G554" s="10" t="str">
        <f t="shared" si="44"/>
        <v>30 минут</v>
      </c>
      <c r="H554" s="37"/>
    </row>
    <row r="555" spans="1:8" x14ac:dyDescent="0.3">
      <c r="A555" s="35"/>
      <c r="B555" s="13">
        <v>39695</v>
      </c>
      <c r="C555" s="10" t="str">
        <f t="shared" si="40"/>
        <v>Thursday</v>
      </c>
      <c r="D555" s="10" t="str">
        <f t="shared" si="41"/>
        <v>Орсон</v>
      </c>
      <c r="E555" s="10" t="str">
        <f t="shared" si="42"/>
        <v>8 цаг</v>
      </c>
      <c r="F555" s="10" t="str">
        <f t="shared" si="43"/>
        <v>4 цаг</v>
      </c>
      <c r="G555" s="10" t="str">
        <f t="shared" si="44"/>
        <v>30 минут</v>
      </c>
      <c r="H555" s="37"/>
    </row>
    <row r="556" spans="1:8" x14ac:dyDescent="0.3">
      <c r="A556" s="35"/>
      <c r="B556" s="13">
        <v>39696</v>
      </c>
      <c r="C556" s="10" t="str">
        <f t="shared" si="40"/>
        <v>Friday</v>
      </c>
      <c r="D556" s="10" t="str">
        <f t="shared" si="41"/>
        <v>Орсон</v>
      </c>
      <c r="E556" s="10" t="str">
        <f t="shared" si="42"/>
        <v>8 цаг</v>
      </c>
      <c r="F556" s="10" t="str">
        <f t="shared" si="43"/>
        <v>4 цаг</v>
      </c>
      <c r="G556" s="10" t="str">
        <f t="shared" si="44"/>
        <v>30 минут</v>
      </c>
      <c r="H556" s="37"/>
    </row>
    <row r="557" spans="1:8" x14ac:dyDescent="0.3">
      <c r="A557" s="35"/>
      <c r="B557" s="13">
        <v>39697</v>
      </c>
      <c r="C557" s="10" t="str">
        <f t="shared" si="40"/>
        <v>Saturday</v>
      </c>
      <c r="D557" s="10" t="str">
        <f t="shared" si="41"/>
        <v>Амарсан</v>
      </c>
      <c r="E557" s="10" t="str">
        <f t="shared" si="42"/>
        <v>0</v>
      </c>
      <c r="F557" s="10" t="str">
        <f t="shared" si="43"/>
        <v>0</v>
      </c>
      <c r="G557" s="10" t="str">
        <f t="shared" si="44"/>
        <v>0</v>
      </c>
      <c r="H557" s="37"/>
    </row>
    <row r="558" spans="1:8" x14ac:dyDescent="0.3">
      <c r="A558" s="35"/>
      <c r="B558" s="13">
        <v>39698</v>
      </c>
      <c r="C558" s="10" t="str">
        <f t="shared" si="40"/>
        <v>Sunday</v>
      </c>
      <c r="D558" s="10" t="str">
        <f t="shared" si="41"/>
        <v>Амарсан</v>
      </c>
      <c r="E558" s="10" t="str">
        <f t="shared" si="42"/>
        <v>0</v>
      </c>
      <c r="F558" s="10" t="str">
        <f t="shared" si="43"/>
        <v>0</v>
      </c>
      <c r="G558" s="10" t="str">
        <f t="shared" si="44"/>
        <v>0</v>
      </c>
      <c r="H558" s="37"/>
    </row>
    <row r="559" spans="1:8" x14ac:dyDescent="0.3">
      <c r="A559" s="35"/>
      <c r="B559" s="13">
        <v>39699</v>
      </c>
      <c r="C559" s="10" t="str">
        <f t="shared" si="40"/>
        <v>Monday</v>
      </c>
      <c r="D559" s="10" t="str">
        <f t="shared" si="41"/>
        <v>Орсон</v>
      </c>
      <c r="E559" s="10" t="str">
        <f t="shared" si="42"/>
        <v>8 цаг</v>
      </c>
      <c r="F559" s="10" t="str">
        <f t="shared" si="43"/>
        <v>4 цаг</v>
      </c>
      <c r="G559" s="10" t="str">
        <f t="shared" si="44"/>
        <v>30 минут</v>
      </c>
      <c r="H559" s="37"/>
    </row>
    <row r="560" spans="1:8" x14ac:dyDescent="0.3">
      <c r="A560" s="35"/>
      <c r="B560" s="13">
        <v>39700</v>
      </c>
      <c r="C560" s="10" t="str">
        <f t="shared" si="40"/>
        <v>Tuesday</v>
      </c>
      <c r="D560" s="10" t="str">
        <f t="shared" si="41"/>
        <v>Орсон</v>
      </c>
      <c r="E560" s="10" t="str">
        <f t="shared" si="42"/>
        <v>8 цаг</v>
      </c>
      <c r="F560" s="10" t="str">
        <f t="shared" si="43"/>
        <v>4 цаг</v>
      </c>
      <c r="G560" s="10" t="str">
        <f t="shared" si="44"/>
        <v>30 минут</v>
      </c>
      <c r="H560" s="37"/>
    </row>
    <row r="561" spans="1:8" x14ac:dyDescent="0.3">
      <c r="A561" s="35"/>
      <c r="B561" s="13">
        <v>39701</v>
      </c>
      <c r="C561" s="10" t="str">
        <f t="shared" si="40"/>
        <v>Wednesday</v>
      </c>
      <c r="D561" s="10" t="str">
        <f t="shared" si="41"/>
        <v>Орсон</v>
      </c>
      <c r="E561" s="10" t="str">
        <f t="shared" si="42"/>
        <v>8 цаг</v>
      </c>
      <c r="F561" s="10" t="str">
        <f t="shared" si="43"/>
        <v>4 цаг</v>
      </c>
      <c r="G561" s="10" t="str">
        <f t="shared" si="44"/>
        <v>30 минут</v>
      </c>
      <c r="H561" s="37"/>
    </row>
    <row r="562" spans="1:8" x14ac:dyDescent="0.3">
      <c r="A562" s="35"/>
      <c r="B562" s="13">
        <v>39702</v>
      </c>
      <c r="C562" s="10" t="str">
        <f t="shared" si="40"/>
        <v>Thursday</v>
      </c>
      <c r="D562" s="10" t="str">
        <f t="shared" si="41"/>
        <v>Орсон</v>
      </c>
      <c r="E562" s="10" t="str">
        <f t="shared" si="42"/>
        <v>8 цаг</v>
      </c>
      <c r="F562" s="10" t="str">
        <f t="shared" si="43"/>
        <v>4 цаг</v>
      </c>
      <c r="G562" s="10" t="str">
        <f t="shared" si="44"/>
        <v>30 минут</v>
      </c>
      <c r="H562" s="37"/>
    </row>
    <row r="563" spans="1:8" x14ac:dyDescent="0.3">
      <c r="A563" s="35"/>
      <c r="B563" s="13">
        <v>39703</v>
      </c>
      <c r="C563" s="10" t="str">
        <f t="shared" si="40"/>
        <v>Friday</v>
      </c>
      <c r="D563" s="10" t="str">
        <f t="shared" si="41"/>
        <v>Орсон</v>
      </c>
      <c r="E563" s="10" t="str">
        <f t="shared" si="42"/>
        <v>8 цаг</v>
      </c>
      <c r="F563" s="10" t="str">
        <f t="shared" si="43"/>
        <v>4 цаг</v>
      </c>
      <c r="G563" s="10" t="str">
        <f t="shared" si="44"/>
        <v>30 минут</v>
      </c>
      <c r="H563" s="37"/>
    </row>
    <row r="564" spans="1:8" x14ac:dyDescent="0.3">
      <c r="A564" s="35"/>
      <c r="B564" s="13">
        <v>39704</v>
      </c>
      <c r="C564" s="10" t="str">
        <f t="shared" si="40"/>
        <v>Saturday</v>
      </c>
      <c r="D564" s="10" t="str">
        <f t="shared" si="41"/>
        <v>Амарсан</v>
      </c>
      <c r="E564" s="10" t="str">
        <f t="shared" si="42"/>
        <v>0</v>
      </c>
      <c r="F564" s="10" t="str">
        <f t="shared" si="43"/>
        <v>0</v>
      </c>
      <c r="G564" s="10" t="str">
        <f t="shared" si="44"/>
        <v>0</v>
      </c>
      <c r="H564" s="37"/>
    </row>
    <row r="565" spans="1:8" x14ac:dyDescent="0.3">
      <c r="A565" s="35"/>
      <c r="B565" s="13">
        <v>39705</v>
      </c>
      <c r="C565" s="10" t="str">
        <f t="shared" si="40"/>
        <v>Sunday</v>
      </c>
      <c r="D565" s="10" t="str">
        <f t="shared" si="41"/>
        <v>Амарсан</v>
      </c>
      <c r="E565" s="10" t="str">
        <f t="shared" si="42"/>
        <v>0</v>
      </c>
      <c r="F565" s="10" t="str">
        <f t="shared" si="43"/>
        <v>0</v>
      </c>
      <c r="G565" s="10" t="str">
        <f t="shared" si="44"/>
        <v>0</v>
      </c>
      <c r="H565" s="37"/>
    </row>
    <row r="566" spans="1:8" x14ac:dyDescent="0.3">
      <c r="A566" s="35"/>
      <c r="B566" s="13">
        <v>39706</v>
      </c>
      <c r="C566" s="10" t="str">
        <f t="shared" si="40"/>
        <v>Monday</v>
      </c>
      <c r="D566" s="10" t="str">
        <f t="shared" si="41"/>
        <v>Орсон</v>
      </c>
      <c r="E566" s="10" t="str">
        <f t="shared" si="42"/>
        <v>8 цаг</v>
      </c>
      <c r="F566" s="10" t="str">
        <f t="shared" si="43"/>
        <v>4 цаг</v>
      </c>
      <c r="G566" s="10" t="str">
        <f t="shared" si="44"/>
        <v>30 минут</v>
      </c>
      <c r="H566" s="37"/>
    </row>
    <row r="567" spans="1:8" x14ac:dyDescent="0.3">
      <c r="A567" s="35"/>
      <c r="B567" s="13">
        <v>39707</v>
      </c>
      <c r="C567" s="10" t="str">
        <f t="shared" si="40"/>
        <v>Tuesday</v>
      </c>
      <c r="D567" s="10" t="str">
        <f t="shared" si="41"/>
        <v>Орсон</v>
      </c>
      <c r="E567" s="10" t="str">
        <f t="shared" si="42"/>
        <v>8 цаг</v>
      </c>
      <c r="F567" s="10" t="str">
        <f t="shared" si="43"/>
        <v>4 цаг</v>
      </c>
      <c r="G567" s="10" t="str">
        <f t="shared" si="44"/>
        <v>30 минут</v>
      </c>
      <c r="H567" s="37"/>
    </row>
    <row r="568" spans="1:8" x14ac:dyDescent="0.3">
      <c r="A568" s="35"/>
      <c r="B568" s="13">
        <v>39708</v>
      </c>
      <c r="C568" s="10" t="str">
        <f t="shared" si="40"/>
        <v>Wednesday</v>
      </c>
      <c r="D568" s="10" t="str">
        <f t="shared" si="41"/>
        <v>Орсон</v>
      </c>
      <c r="E568" s="10" t="str">
        <f t="shared" si="42"/>
        <v>8 цаг</v>
      </c>
      <c r="F568" s="10" t="str">
        <f t="shared" si="43"/>
        <v>4 цаг</v>
      </c>
      <c r="G568" s="10" t="str">
        <f t="shared" si="44"/>
        <v>30 минут</v>
      </c>
      <c r="H568" s="37"/>
    </row>
    <row r="569" spans="1:8" x14ac:dyDescent="0.3">
      <c r="A569" s="35"/>
      <c r="B569" s="13">
        <v>39709</v>
      </c>
      <c r="C569" s="10" t="str">
        <f t="shared" si="40"/>
        <v>Thursday</v>
      </c>
      <c r="D569" s="10" t="str">
        <f t="shared" si="41"/>
        <v>Орсон</v>
      </c>
      <c r="E569" s="10" t="str">
        <f t="shared" si="42"/>
        <v>8 цаг</v>
      </c>
      <c r="F569" s="10" t="str">
        <f t="shared" si="43"/>
        <v>4 цаг</v>
      </c>
      <c r="G569" s="10" t="str">
        <f t="shared" si="44"/>
        <v>30 минут</v>
      </c>
      <c r="H569" s="37"/>
    </row>
    <row r="570" spans="1:8" x14ac:dyDescent="0.3">
      <c r="A570" s="35"/>
      <c r="B570" s="13">
        <v>39710</v>
      </c>
      <c r="C570" s="10" t="str">
        <f t="shared" si="40"/>
        <v>Friday</v>
      </c>
      <c r="D570" s="10" t="str">
        <f t="shared" si="41"/>
        <v>Орсон</v>
      </c>
      <c r="E570" s="10" t="str">
        <f t="shared" si="42"/>
        <v>8 цаг</v>
      </c>
      <c r="F570" s="10" t="str">
        <f t="shared" si="43"/>
        <v>4 цаг</v>
      </c>
      <c r="G570" s="10" t="str">
        <f t="shared" si="44"/>
        <v>30 минут</v>
      </c>
      <c r="H570" s="37"/>
    </row>
    <row r="571" spans="1:8" x14ac:dyDescent="0.3">
      <c r="A571" s="35"/>
      <c r="B571" s="13">
        <v>39711</v>
      </c>
      <c r="C571" s="10" t="str">
        <f t="shared" si="40"/>
        <v>Saturday</v>
      </c>
      <c r="D571" s="10" t="str">
        <f t="shared" si="41"/>
        <v>Амарсан</v>
      </c>
      <c r="E571" s="10" t="str">
        <f t="shared" si="42"/>
        <v>0</v>
      </c>
      <c r="F571" s="10" t="str">
        <f t="shared" si="43"/>
        <v>0</v>
      </c>
      <c r="G571" s="10" t="str">
        <f t="shared" si="44"/>
        <v>0</v>
      </c>
      <c r="H571" s="37"/>
    </row>
    <row r="572" spans="1:8" x14ac:dyDescent="0.3">
      <c r="A572" s="35"/>
      <c r="B572" s="13">
        <v>39712</v>
      </c>
      <c r="C572" s="10" t="str">
        <f t="shared" si="40"/>
        <v>Sunday</v>
      </c>
      <c r="D572" s="10" t="str">
        <f t="shared" si="41"/>
        <v>Амарсан</v>
      </c>
      <c r="E572" s="10" t="str">
        <f t="shared" si="42"/>
        <v>0</v>
      </c>
      <c r="F572" s="10" t="str">
        <f t="shared" si="43"/>
        <v>0</v>
      </c>
      <c r="G572" s="10" t="str">
        <f t="shared" si="44"/>
        <v>0</v>
      </c>
      <c r="H572" s="37"/>
    </row>
    <row r="573" spans="1:8" x14ac:dyDescent="0.3">
      <c r="A573" s="35"/>
      <c r="B573" s="13">
        <v>39713</v>
      </c>
      <c r="C573" s="10" t="str">
        <f t="shared" si="40"/>
        <v>Monday</v>
      </c>
      <c r="D573" s="10" t="str">
        <f t="shared" si="41"/>
        <v>Орсон</v>
      </c>
      <c r="E573" s="10" t="str">
        <f t="shared" si="42"/>
        <v>8 цаг</v>
      </c>
      <c r="F573" s="10" t="str">
        <f t="shared" si="43"/>
        <v>4 цаг</v>
      </c>
      <c r="G573" s="10" t="str">
        <f t="shared" si="44"/>
        <v>30 минут</v>
      </c>
      <c r="H573" s="37"/>
    </row>
    <row r="574" spans="1:8" x14ac:dyDescent="0.3">
      <c r="A574" s="35"/>
      <c r="B574" s="13">
        <v>39714</v>
      </c>
      <c r="C574" s="10" t="str">
        <f t="shared" si="40"/>
        <v>Tuesday</v>
      </c>
      <c r="D574" s="10" t="str">
        <f t="shared" si="41"/>
        <v>Орсон</v>
      </c>
      <c r="E574" s="10" t="str">
        <f t="shared" si="42"/>
        <v>8 цаг</v>
      </c>
      <c r="F574" s="10" t="str">
        <f t="shared" si="43"/>
        <v>4 цаг</v>
      </c>
      <c r="G574" s="10" t="str">
        <f t="shared" si="44"/>
        <v>30 минут</v>
      </c>
      <c r="H574" s="37"/>
    </row>
    <row r="575" spans="1:8" x14ac:dyDescent="0.3">
      <c r="A575" s="35"/>
      <c r="B575" s="13">
        <v>39715</v>
      </c>
      <c r="C575" s="10" t="str">
        <f t="shared" si="40"/>
        <v>Wednesday</v>
      </c>
      <c r="D575" s="10" t="str">
        <f t="shared" si="41"/>
        <v>Орсон</v>
      </c>
      <c r="E575" s="10" t="str">
        <f t="shared" si="42"/>
        <v>8 цаг</v>
      </c>
      <c r="F575" s="10" t="str">
        <f t="shared" si="43"/>
        <v>4 цаг</v>
      </c>
      <c r="G575" s="10" t="str">
        <f t="shared" si="44"/>
        <v>30 минут</v>
      </c>
      <c r="H575" s="37"/>
    </row>
    <row r="576" spans="1:8" x14ac:dyDescent="0.3">
      <c r="A576" s="35"/>
      <c r="B576" s="13">
        <v>39716</v>
      </c>
      <c r="C576" s="10" t="str">
        <f t="shared" si="40"/>
        <v>Thursday</v>
      </c>
      <c r="D576" s="10" t="str">
        <f t="shared" si="41"/>
        <v>Орсон</v>
      </c>
      <c r="E576" s="10" t="str">
        <f t="shared" si="42"/>
        <v>8 цаг</v>
      </c>
      <c r="F576" s="10" t="str">
        <f t="shared" si="43"/>
        <v>4 цаг</v>
      </c>
      <c r="G576" s="10" t="str">
        <f t="shared" si="44"/>
        <v>30 минут</v>
      </c>
      <c r="H576" s="37"/>
    </row>
    <row r="577" spans="1:8" x14ac:dyDescent="0.3">
      <c r="A577" s="35"/>
      <c r="B577" s="13">
        <v>39717</v>
      </c>
      <c r="C577" s="10" t="str">
        <f t="shared" si="40"/>
        <v>Friday</v>
      </c>
      <c r="D577" s="10" t="str">
        <f t="shared" si="41"/>
        <v>Орсон</v>
      </c>
      <c r="E577" s="10" t="str">
        <f t="shared" si="42"/>
        <v>8 цаг</v>
      </c>
      <c r="F577" s="10" t="str">
        <f t="shared" si="43"/>
        <v>4 цаг</v>
      </c>
      <c r="G577" s="10" t="str">
        <f t="shared" si="44"/>
        <v>30 минут</v>
      </c>
      <c r="H577" s="37"/>
    </row>
    <row r="578" spans="1:8" x14ac:dyDescent="0.3">
      <c r="A578" s="35"/>
      <c r="B578" s="13">
        <v>39718</v>
      </c>
      <c r="C578" s="10" t="str">
        <f t="shared" si="40"/>
        <v>Saturday</v>
      </c>
      <c r="D578" s="10" t="str">
        <f t="shared" si="41"/>
        <v>Амарсан</v>
      </c>
      <c r="E578" s="10" t="str">
        <f t="shared" si="42"/>
        <v>0</v>
      </c>
      <c r="F578" s="10" t="str">
        <f t="shared" si="43"/>
        <v>0</v>
      </c>
      <c r="G578" s="10" t="str">
        <f t="shared" si="44"/>
        <v>0</v>
      </c>
      <c r="H578" s="37"/>
    </row>
    <row r="579" spans="1:8" x14ac:dyDescent="0.3">
      <c r="A579" s="35"/>
      <c r="B579" s="13">
        <v>39719</v>
      </c>
      <c r="C579" s="10" t="str">
        <f t="shared" si="40"/>
        <v>Sunday</v>
      </c>
      <c r="D579" s="10" t="str">
        <f t="shared" si="41"/>
        <v>Амарсан</v>
      </c>
      <c r="E579" s="10" t="str">
        <f t="shared" si="42"/>
        <v>0</v>
      </c>
      <c r="F579" s="10" t="str">
        <f t="shared" si="43"/>
        <v>0</v>
      </c>
      <c r="G579" s="10" t="str">
        <f t="shared" si="44"/>
        <v>0</v>
      </c>
      <c r="H579" s="37"/>
    </row>
    <row r="580" spans="1:8" x14ac:dyDescent="0.3">
      <c r="A580" s="35"/>
      <c r="B580" s="13">
        <v>39720</v>
      </c>
      <c r="C580" s="10" t="str">
        <f t="shared" ref="C580:C643" si="45">TEXT(B580, "dddd")</f>
        <v>Monday</v>
      </c>
      <c r="D580" s="10" t="str">
        <f t="shared" ref="D580:D643" si="46">IF(WEEKDAY(B580,2)&lt;=5,"Орсон","Амарсан")</f>
        <v>Орсон</v>
      </c>
      <c r="E580" s="10" t="str">
        <f t="shared" ref="E580:E643" si="47">IF(WEEKDAY(B580,2)&lt;=5,"8 цаг","0")</f>
        <v>8 цаг</v>
      </c>
      <c r="F580" s="10" t="str">
        <f t="shared" ref="F580:F643" si="48">IF(WEEKDAY(B580,2)&lt;=5,"4 цаг","0")</f>
        <v>4 цаг</v>
      </c>
      <c r="G580" s="10" t="str">
        <f t="shared" ref="G580:G643" si="49">IF(WEEKDAY(B580,2)&lt;=5,"30 минут","0")</f>
        <v>30 минут</v>
      </c>
      <c r="H580" s="37"/>
    </row>
    <row r="581" spans="1:8" x14ac:dyDescent="0.3">
      <c r="A581" s="35"/>
      <c r="B581" s="13">
        <v>39721</v>
      </c>
      <c r="C581" s="10" t="str">
        <f t="shared" si="45"/>
        <v>Tuesday</v>
      </c>
      <c r="D581" s="10" t="str">
        <f t="shared" si="46"/>
        <v>Орсон</v>
      </c>
      <c r="E581" s="10" t="str">
        <f t="shared" si="47"/>
        <v>8 цаг</v>
      </c>
      <c r="F581" s="10" t="str">
        <f t="shared" si="48"/>
        <v>4 цаг</v>
      </c>
      <c r="G581" s="10" t="str">
        <f t="shared" si="49"/>
        <v>30 минут</v>
      </c>
      <c r="H581" s="37"/>
    </row>
    <row r="582" spans="1:8" x14ac:dyDescent="0.3">
      <c r="A582" s="35"/>
      <c r="B582" s="13">
        <v>39722</v>
      </c>
      <c r="C582" s="10" t="str">
        <f t="shared" si="45"/>
        <v>Wednesday</v>
      </c>
      <c r="D582" s="10" t="str">
        <f t="shared" si="46"/>
        <v>Орсон</v>
      </c>
      <c r="E582" s="10" t="str">
        <f t="shared" si="47"/>
        <v>8 цаг</v>
      </c>
      <c r="F582" s="10" t="str">
        <f t="shared" si="48"/>
        <v>4 цаг</v>
      </c>
      <c r="G582" s="10" t="str">
        <f t="shared" si="49"/>
        <v>30 минут</v>
      </c>
      <c r="H582" s="37"/>
    </row>
    <row r="583" spans="1:8" x14ac:dyDescent="0.3">
      <c r="A583" s="35"/>
      <c r="B583" s="13">
        <v>39723</v>
      </c>
      <c r="C583" s="10" t="str">
        <f t="shared" si="45"/>
        <v>Thursday</v>
      </c>
      <c r="D583" s="10" t="str">
        <f t="shared" si="46"/>
        <v>Орсон</v>
      </c>
      <c r="E583" s="10" t="str">
        <f t="shared" si="47"/>
        <v>8 цаг</v>
      </c>
      <c r="F583" s="10" t="str">
        <f t="shared" si="48"/>
        <v>4 цаг</v>
      </c>
      <c r="G583" s="10" t="str">
        <f t="shared" si="49"/>
        <v>30 минут</v>
      </c>
      <c r="H583" s="37"/>
    </row>
    <row r="584" spans="1:8" x14ac:dyDescent="0.3">
      <c r="A584" s="35"/>
      <c r="B584" s="13">
        <v>39724</v>
      </c>
      <c r="C584" s="10" t="str">
        <f t="shared" si="45"/>
        <v>Friday</v>
      </c>
      <c r="D584" s="10" t="str">
        <f t="shared" si="46"/>
        <v>Орсон</v>
      </c>
      <c r="E584" s="10" t="str">
        <f t="shared" si="47"/>
        <v>8 цаг</v>
      </c>
      <c r="F584" s="10" t="str">
        <f t="shared" si="48"/>
        <v>4 цаг</v>
      </c>
      <c r="G584" s="10" t="str">
        <f t="shared" si="49"/>
        <v>30 минут</v>
      </c>
      <c r="H584" s="37"/>
    </row>
    <row r="585" spans="1:8" x14ac:dyDescent="0.3">
      <c r="A585" s="35"/>
      <c r="B585" s="13">
        <v>39725</v>
      </c>
      <c r="C585" s="10" t="str">
        <f t="shared" si="45"/>
        <v>Saturday</v>
      </c>
      <c r="D585" s="10" t="str">
        <f t="shared" si="46"/>
        <v>Амарсан</v>
      </c>
      <c r="E585" s="10" t="str">
        <f t="shared" si="47"/>
        <v>0</v>
      </c>
      <c r="F585" s="10" t="str">
        <f t="shared" si="48"/>
        <v>0</v>
      </c>
      <c r="G585" s="10" t="str">
        <f t="shared" si="49"/>
        <v>0</v>
      </c>
      <c r="H585" s="37"/>
    </row>
    <row r="586" spans="1:8" x14ac:dyDescent="0.3">
      <c r="A586" s="35"/>
      <c r="B586" s="13">
        <v>39726</v>
      </c>
      <c r="C586" s="10" t="str">
        <f t="shared" si="45"/>
        <v>Sunday</v>
      </c>
      <c r="D586" s="10" t="str">
        <f t="shared" si="46"/>
        <v>Амарсан</v>
      </c>
      <c r="E586" s="10" t="str">
        <f t="shared" si="47"/>
        <v>0</v>
      </c>
      <c r="F586" s="10" t="str">
        <f t="shared" si="48"/>
        <v>0</v>
      </c>
      <c r="G586" s="10" t="str">
        <f t="shared" si="49"/>
        <v>0</v>
      </c>
      <c r="H586" s="37"/>
    </row>
    <row r="587" spans="1:8" x14ac:dyDescent="0.3">
      <c r="A587" s="35"/>
      <c r="B587" s="13">
        <v>39727</v>
      </c>
      <c r="C587" s="10" t="str">
        <f t="shared" si="45"/>
        <v>Monday</v>
      </c>
      <c r="D587" s="10" t="str">
        <f t="shared" si="46"/>
        <v>Орсон</v>
      </c>
      <c r="E587" s="10" t="str">
        <f t="shared" si="47"/>
        <v>8 цаг</v>
      </c>
      <c r="F587" s="10" t="str">
        <f t="shared" si="48"/>
        <v>4 цаг</v>
      </c>
      <c r="G587" s="10" t="str">
        <f t="shared" si="49"/>
        <v>30 минут</v>
      </c>
      <c r="H587" s="37"/>
    </row>
    <row r="588" spans="1:8" x14ac:dyDescent="0.3">
      <c r="A588" s="35"/>
      <c r="B588" s="13">
        <v>39728</v>
      </c>
      <c r="C588" s="10" t="str">
        <f t="shared" si="45"/>
        <v>Tuesday</v>
      </c>
      <c r="D588" s="10" t="str">
        <f t="shared" si="46"/>
        <v>Орсон</v>
      </c>
      <c r="E588" s="10" t="str">
        <f t="shared" si="47"/>
        <v>8 цаг</v>
      </c>
      <c r="F588" s="10" t="str">
        <f t="shared" si="48"/>
        <v>4 цаг</v>
      </c>
      <c r="G588" s="10" t="str">
        <f t="shared" si="49"/>
        <v>30 минут</v>
      </c>
      <c r="H588" s="37"/>
    </row>
    <row r="589" spans="1:8" x14ac:dyDescent="0.3">
      <c r="A589" s="35"/>
      <c r="B589" s="13">
        <v>39729</v>
      </c>
      <c r="C589" s="10" t="str">
        <f t="shared" si="45"/>
        <v>Wednesday</v>
      </c>
      <c r="D589" s="10" t="str">
        <f t="shared" si="46"/>
        <v>Орсон</v>
      </c>
      <c r="E589" s="10" t="str">
        <f t="shared" si="47"/>
        <v>8 цаг</v>
      </c>
      <c r="F589" s="10" t="str">
        <f t="shared" si="48"/>
        <v>4 цаг</v>
      </c>
      <c r="G589" s="10" t="str">
        <f t="shared" si="49"/>
        <v>30 минут</v>
      </c>
      <c r="H589" s="37"/>
    </row>
    <row r="590" spans="1:8" x14ac:dyDescent="0.3">
      <c r="A590" s="35"/>
      <c r="B590" s="13">
        <v>39730</v>
      </c>
      <c r="C590" s="10" t="str">
        <f t="shared" si="45"/>
        <v>Thursday</v>
      </c>
      <c r="D590" s="10" t="str">
        <f t="shared" si="46"/>
        <v>Орсон</v>
      </c>
      <c r="E590" s="10" t="str">
        <f t="shared" si="47"/>
        <v>8 цаг</v>
      </c>
      <c r="F590" s="10" t="str">
        <f t="shared" si="48"/>
        <v>4 цаг</v>
      </c>
      <c r="G590" s="10" t="str">
        <f t="shared" si="49"/>
        <v>30 минут</v>
      </c>
      <c r="H590" s="37"/>
    </row>
    <row r="591" spans="1:8" x14ac:dyDescent="0.3">
      <c r="A591" s="35"/>
      <c r="B591" s="13">
        <v>39731</v>
      </c>
      <c r="C591" s="10" t="str">
        <f t="shared" si="45"/>
        <v>Friday</v>
      </c>
      <c r="D591" s="10" t="str">
        <f t="shared" si="46"/>
        <v>Орсон</v>
      </c>
      <c r="E591" s="10" t="str">
        <f t="shared" si="47"/>
        <v>8 цаг</v>
      </c>
      <c r="F591" s="10" t="str">
        <f t="shared" si="48"/>
        <v>4 цаг</v>
      </c>
      <c r="G591" s="10" t="str">
        <f t="shared" si="49"/>
        <v>30 минут</v>
      </c>
      <c r="H591" s="37"/>
    </row>
    <row r="592" spans="1:8" x14ac:dyDescent="0.3">
      <c r="A592" s="35"/>
      <c r="B592" s="13">
        <v>39732</v>
      </c>
      <c r="C592" s="10" t="str">
        <f t="shared" si="45"/>
        <v>Saturday</v>
      </c>
      <c r="D592" s="10" t="str">
        <f t="shared" si="46"/>
        <v>Амарсан</v>
      </c>
      <c r="E592" s="10" t="str">
        <f t="shared" si="47"/>
        <v>0</v>
      </c>
      <c r="F592" s="10" t="str">
        <f t="shared" si="48"/>
        <v>0</v>
      </c>
      <c r="G592" s="10" t="str">
        <f t="shared" si="49"/>
        <v>0</v>
      </c>
      <c r="H592" s="37"/>
    </row>
    <row r="593" spans="1:8" x14ac:dyDescent="0.3">
      <c r="A593" s="35"/>
      <c r="B593" s="13">
        <v>39733</v>
      </c>
      <c r="C593" s="10" t="str">
        <f t="shared" si="45"/>
        <v>Sunday</v>
      </c>
      <c r="D593" s="10" t="str">
        <f t="shared" si="46"/>
        <v>Амарсан</v>
      </c>
      <c r="E593" s="10" t="str">
        <f t="shared" si="47"/>
        <v>0</v>
      </c>
      <c r="F593" s="10" t="str">
        <f t="shared" si="48"/>
        <v>0</v>
      </c>
      <c r="G593" s="10" t="str">
        <f t="shared" si="49"/>
        <v>0</v>
      </c>
      <c r="H593" s="37"/>
    </row>
    <row r="594" spans="1:8" x14ac:dyDescent="0.3">
      <c r="A594" s="35"/>
      <c r="B594" s="13">
        <v>39734</v>
      </c>
      <c r="C594" s="10" t="str">
        <f t="shared" si="45"/>
        <v>Monday</v>
      </c>
      <c r="D594" s="10" t="str">
        <f t="shared" si="46"/>
        <v>Орсон</v>
      </c>
      <c r="E594" s="10" t="str">
        <f t="shared" si="47"/>
        <v>8 цаг</v>
      </c>
      <c r="F594" s="10" t="str">
        <f t="shared" si="48"/>
        <v>4 цаг</v>
      </c>
      <c r="G594" s="10" t="str">
        <f t="shared" si="49"/>
        <v>30 минут</v>
      </c>
      <c r="H594" s="37"/>
    </row>
    <row r="595" spans="1:8" x14ac:dyDescent="0.3">
      <c r="A595" s="35"/>
      <c r="B595" s="13">
        <v>39735</v>
      </c>
      <c r="C595" s="10" t="str">
        <f t="shared" si="45"/>
        <v>Tuesday</v>
      </c>
      <c r="D595" s="10" t="str">
        <f t="shared" si="46"/>
        <v>Орсон</v>
      </c>
      <c r="E595" s="10" t="str">
        <f t="shared" si="47"/>
        <v>8 цаг</v>
      </c>
      <c r="F595" s="10" t="str">
        <f t="shared" si="48"/>
        <v>4 цаг</v>
      </c>
      <c r="G595" s="10" t="str">
        <f t="shared" si="49"/>
        <v>30 минут</v>
      </c>
      <c r="H595" s="37"/>
    </row>
    <row r="596" spans="1:8" x14ac:dyDescent="0.3">
      <c r="A596" s="35"/>
      <c r="B596" s="13">
        <v>39736</v>
      </c>
      <c r="C596" s="10" t="str">
        <f t="shared" si="45"/>
        <v>Wednesday</v>
      </c>
      <c r="D596" s="10" t="str">
        <f t="shared" si="46"/>
        <v>Орсон</v>
      </c>
      <c r="E596" s="10" t="str">
        <f t="shared" si="47"/>
        <v>8 цаг</v>
      </c>
      <c r="F596" s="10" t="str">
        <f t="shared" si="48"/>
        <v>4 цаг</v>
      </c>
      <c r="G596" s="10" t="str">
        <f t="shared" si="49"/>
        <v>30 минут</v>
      </c>
      <c r="H596" s="37"/>
    </row>
    <row r="597" spans="1:8" x14ac:dyDescent="0.3">
      <c r="A597" s="35"/>
      <c r="B597" s="13">
        <v>39737</v>
      </c>
      <c r="C597" s="10" t="str">
        <f t="shared" si="45"/>
        <v>Thursday</v>
      </c>
      <c r="D597" s="10" t="str">
        <f t="shared" si="46"/>
        <v>Орсон</v>
      </c>
      <c r="E597" s="10" t="str">
        <f t="shared" si="47"/>
        <v>8 цаг</v>
      </c>
      <c r="F597" s="10" t="str">
        <f t="shared" si="48"/>
        <v>4 цаг</v>
      </c>
      <c r="G597" s="10" t="str">
        <f t="shared" si="49"/>
        <v>30 минут</v>
      </c>
      <c r="H597" s="37"/>
    </row>
    <row r="598" spans="1:8" x14ac:dyDescent="0.3">
      <c r="A598" s="35"/>
      <c r="B598" s="13">
        <v>39738</v>
      </c>
      <c r="C598" s="10" t="str">
        <f t="shared" si="45"/>
        <v>Friday</v>
      </c>
      <c r="D598" s="10" t="str">
        <f t="shared" si="46"/>
        <v>Орсон</v>
      </c>
      <c r="E598" s="10" t="str">
        <f t="shared" si="47"/>
        <v>8 цаг</v>
      </c>
      <c r="F598" s="10" t="str">
        <f t="shared" si="48"/>
        <v>4 цаг</v>
      </c>
      <c r="G598" s="10" t="str">
        <f t="shared" si="49"/>
        <v>30 минут</v>
      </c>
      <c r="H598" s="37"/>
    </row>
    <row r="599" spans="1:8" x14ac:dyDescent="0.3">
      <c r="A599" s="35"/>
      <c r="B599" s="13">
        <v>39739</v>
      </c>
      <c r="C599" s="10" t="str">
        <f t="shared" si="45"/>
        <v>Saturday</v>
      </c>
      <c r="D599" s="10" t="str">
        <f t="shared" si="46"/>
        <v>Амарсан</v>
      </c>
      <c r="E599" s="10" t="str">
        <f t="shared" si="47"/>
        <v>0</v>
      </c>
      <c r="F599" s="10" t="str">
        <f t="shared" si="48"/>
        <v>0</v>
      </c>
      <c r="G599" s="10" t="str">
        <f t="shared" si="49"/>
        <v>0</v>
      </c>
      <c r="H599" s="37"/>
    </row>
    <row r="600" spans="1:8" x14ac:dyDescent="0.3">
      <c r="A600" s="35"/>
      <c r="B600" s="13">
        <v>39740</v>
      </c>
      <c r="C600" s="10" t="str">
        <f t="shared" si="45"/>
        <v>Sunday</v>
      </c>
      <c r="D600" s="10" t="str">
        <f t="shared" si="46"/>
        <v>Амарсан</v>
      </c>
      <c r="E600" s="10" t="str">
        <f t="shared" si="47"/>
        <v>0</v>
      </c>
      <c r="F600" s="10" t="str">
        <f t="shared" si="48"/>
        <v>0</v>
      </c>
      <c r="G600" s="10" t="str">
        <f t="shared" si="49"/>
        <v>0</v>
      </c>
      <c r="H600" s="37"/>
    </row>
    <row r="601" spans="1:8" x14ac:dyDescent="0.3">
      <c r="A601" s="35"/>
      <c r="B601" s="13">
        <v>39741</v>
      </c>
      <c r="C601" s="10" t="str">
        <f t="shared" si="45"/>
        <v>Monday</v>
      </c>
      <c r="D601" s="10" t="str">
        <f t="shared" si="46"/>
        <v>Орсон</v>
      </c>
      <c r="E601" s="10" t="str">
        <f t="shared" si="47"/>
        <v>8 цаг</v>
      </c>
      <c r="F601" s="10" t="str">
        <f t="shared" si="48"/>
        <v>4 цаг</v>
      </c>
      <c r="G601" s="10" t="str">
        <f t="shared" si="49"/>
        <v>30 минут</v>
      </c>
      <c r="H601" s="37"/>
    </row>
    <row r="602" spans="1:8" x14ac:dyDescent="0.3">
      <c r="A602" s="35"/>
      <c r="B602" s="13">
        <v>39742</v>
      </c>
      <c r="C602" s="10" t="str">
        <f t="shared" si="45"/>
        <v>Tuesday</v>
      </c>
      <c r="D602" s="10" t="str">
        <f t="shared" si="46"/>
        <v>Орсон</v>
      </c>
      <c r="E602" s="10" t="str">
        <f t="shared" si="47"/>
        <v>8 цаг</v>
      </c>
      <c r="F602" s="10" t="str">
        <f t="shared" si="48"/>
        <v>4 цаг</v>
      </c>
      <c r="G602" s="10" t="str">
        <f t="shared" si="49"/>
        <v>30 минут</v>
      </c>
      <c r="H602" s="37"/>
    </row>
    <row r="603" spans="1:8" x14ac:dyDescent="0.3">
      <c r="A603" s="35"/>
      <c r="B603" s="13">
        <v>39743</v>
      </c>
      <c r="C603" s="10" t="str">
        <f t="shared" si="45"/>
        <v>Wednesday</v>
      </c>
      <c r="D603" s="10" t="str">
        <f t="shared" si="46"/>
        <v>Орсон</v>
      </c>
      <c r="E603" s="10" t="str">
        <f t="shared" si="47"/>
        <v>8 цаг</v>
      </c>
      <c r="F603" s="10" t="str">
        <f t="shared" si="48"/>
        <v>4 цаг</v>
      </c>
      <c r="G603" s="10" t="str">
        <f t="shared" si="49"/>
        <v>30 минут</v>
      </c>
      <c r="H603" s="37"/>
    </row>
    <row r="604" spans="1:8" x14ac:dyDescent="0.3">
      <c r="A604" s="35"/>
      <c r="B604" s="13">
        <v>39744</v>
      </c>
      <c r="C604" s="10" t="str">
        <f t="shared" si="45"/>
        <v>Thursday</v>
      </c>
      <c r="D604" s="10" t="str">
        <f t="shared" si="46"/>
        <v>Орсон</v>
      </c>
      <c r="E604" s="10" t="str">
        <f t="shared" si="47"/>
        <v>8 цаг</v>
      </c>
      <c r="F604" s="10" t="str">
        <f t="shared" si="48"/>
        <v>4 цаг</v>
      </c>
      <c r="G604" s="10" t="str">
        <f t="shared" si="49"/>
        <v>30 минут</v>
      </c>
      <c r="H604" s="37"/>
    </row>
    <row r="605" spans="1:8" x14ac:dyDescent="0.3">
      <c r="A605" s="35"/>
      <c r="B605" s="13">
        <v>39745</v>
      </c>
      <c r="C605" s="10" t="str">
        <f t="shared" si="45"/>
        <v>Friday</v>
      </c>
      <c r="D605" s="10" t="str">
        <f t="shared" si="46"/>
        <v>Орсон</v>
      </c>
      <c r="E605" s="10" t="str">
        <f t="shared" si="47"/>
        <v>8 цаг</v>
      </c>
      <c r="F605" s="10" t="str">
        <f t="shared" si="48"/>
        <v>4 цаг</v>
      </c>
      <c r="G605" s="10" t="str">
        <f t="shared" si="49"/>
        <v>30 минут</v>
      </c>
      <c r="H605" s="37"/>
    </row>
    <row r="606" spans="1:8" x14ac:dyDescent="0.3">
      <c r="A606" s="35"/>
      <c r="B606" s="13">
        <v>39746</v>
      </c>
      <c r="C606" s="10" t="str">
        <f t="shared" si="45"/>
        <v>Saturday</v>
      </c>
      <c r="D606" s="10" t="str">
        <f t="shared" si="46"/>
        <v>Амарсан</v>
      </c>
      <c r="E606" s="10" t="str">
        <f t="shared" si="47"/>
        <v>0</v>
      </c>
      <c r="F606" s="10" t="str">
        <f t="shared" si="48"/>
        <v>0</v>
      </c>
      <c r="G606" s="10" t="str">
        <f t="shared" si="49"/>
        <v>0</v>
      </c>
      <c r="H606" s="37"/>
    </row>
    <row r="607" spans="1:8" x14ac:dyDescent="0.3">
      <c r="A607" s="35"/>
      <c r="B607" s="13">
        <v>39747</v>
      </c>
      <c r="C607" s="10" t="str">
        <f t="shared" si="45"/>
        <v>Sunday</v>
      </c>
      <c r="D607" s="10" t="str">
        <f t="shared" si="46"/>
        <v>Амарсан</v>
      </c>
      <c r="E607" s="10" t="str">
        <f t="shared" si="47"/>
        <v>0</v>
      </c>
      <c r="F607" s="10" t="str">
        <f t="shared" si="48"/>
        <v>0</v>
      </c>
      <c r="G607" s="10" t="str">
        <f t="shared" si="49"/>
        <v>0</v>
      </c>
      <c r="H607" s="37"/>
    </row>
    <row r="608" spans="1:8" x14ac:dyDescent="0.3">
      <c r="A608" s="35"/>
      <c r="B608" s="13">
        <v>39748</v>
      </c>
      <c r="C608" s="10" t="str">
        <f t="shared" si="45"/>
        <v>Monday</v>
      </c>
      <c r="D608" s="10" t="str">
        <f t="shared" si="46"/>
        <v>Орсон</v>
      </c>
      <c r="E608" s="10" t="str">
        <f t="shared" si="47"/>
        <v>8 цаг</v>
      </c>
      <c r="F608" s="10" t="str">
        <f t="shared" si="48"/>
        <v>4 цаг</v>
      </c>
      <c r="G608" s="10" t="str">
        <f t="shared" si="49"/>
        <v>30 минут</v>
      </c>
      <c r="H608" s="37"/>
    </row>
    <row r="609" spans="1:8" x14ac:dyDescent="0.3">
      <c r="A609" s="35"/>
      <c r="B609" s="13">
        <v>39749</v>
      </c>
      <c r="C609" s="10" t="str">
        <f t="shared" si="45"/>
        <v>Tuesday</v>
      </c>
      <c r="D609" s="10" t="str">
        <f t="shared" si="46"/>
        <v>Орсон</v>
      </c>
      <c r="E609" s="10" t="str">
        <f t="shared" si="47"/>
        <v>8 цаг</v>
      </c>
      <c r="F609" s="10" t="str">
        <f t="shared" si="48"/>
        <v>4 цаг</v>
      </c>
      <c r="G609" s="10" t="str">
        <f t="shared" si="49"/>
        <v>30 минут</v>
      </c>
      <c r="H609" s="37"/>
    </row>
    <row r="610" spans="1:8" x14ac:dyDescent="0.3">
      <c r="A610" s="35"/>
      <c r="B610" s="13">
        <v>39750</v>
      </c>
      <c r="C610" s="10" t="str">
        <f t="shared" si="45"/>
        <v>Wednesday</v>
      </c>
      <c r="D610" s="10" t="str">
        <f t="shared" si="46"/>
        <v>Орсон</v>
      </c>
      <c r="E610" s="10" t="str">
        <f t="shared" si="47"/>
        <v>8 цаг</v>
      </c>
      <c r="F610" s="10" t="str">
        <f t="shared" si="48"/>
        <v>4 цаг</v>
      </c>
      <c r="G610" s="10" t="str">
        <f t="shared" si="49"/>
        <v>30 минут</v>
      </c>
      <c r="H610" s="37"/>
    </row>
    <row r="611" spans="1:8" x14ac:dyDescent="0.3">
      <c r="A611" s="35"/>
      <c r="B611" s="13">
        <v>39751</v>
      </c>
      <c r="C611" s="10" t="str">
        <f t="shared" si="45"/>
        <v>Thursday</v>
      </c>
      <c r="D611" s="10" t="str">
        <f t="shared" si="46"/>
        <v>Орсон</v>
      </c>
      <c r="E611" s="10" t="str">
        <f t="shared" si="47"/>
        <v>8 цаг</v>
      </c>
      <c r="F611" s="10" t="str">
        <f t="shared" si="48"/>
        <v>4 цаг</v>
      </c>
      <c r="G611" s="10" t="str">
        <f t="shared" si="49"/>
        <v>30 минут</v>
      </c>
      <c r="H611" s="37"/>
    </row>
    <row r="612" spans="1:8" x14ac:dyDescent="0.3">
      <c r="A612" s="35"/>
      <c r="B612" s="13">
        <v>39752</v>
      </c>
      <c r="C612" s="10" t="str">
        <f t="shared" si="45"/>
        <v>Friday</v>
      </c>
      <c r="D612" s="10" t="str">
        <f t="shared" si="46"/>
        <v>Орсон</v>
      </c>
      <c r="E612" s="10" t="str">
        <f t="shared" si="47"/>
        <v>8 цаг</v>
      </c>
      <c r="F612" s="10" t="str">
        <f t="shared" si="48"/>
        <v>4 цаг</v>
      </c>
      <c r="G612" s="10" t="str">
        <f t="shared" si="49"/>
        <v>30 минут</v>
      </c>
      <c r="H612" s="37"/>
    </row>
    <row r="613" spans="1:8" x14ac:dyDescent="0.3">
      <c r="A613" s="35"/>
      <c r="B613" s="13">
        <v>39753</v>
      </c>
      <c r="C613" s="10" t="str">
        <f t="shared" si="45"/>
        <v>Saturday</v>
      </c>
      <c r="D613" s="10" t="str">
        <f t="shared" si="46"/>
        <v>Амарсан</v>
      </c>
      <c r="E613" s="10" t="str">
        <f t="shared" si="47"/>
        <v>0</v>
      </c>
      <c r="F613" s="10" t="str">
        <f t="shared" si="48"/>
        <v>0</v>
      </c>
      <c r="G613" s="10" t="str">
        <f t="shared" si="49"/>
        <v>0</v>
      </c>
      <c r="H613" s="37"/>
    </row>
    <row r="614" spans="1:8" x14ac:dyDescent="0.3">
      <c r="A614" s="35"/>
      <c r="B614" s="13">
        <v>39754</v>
      </c>
      <c r="C614" s="10" t="str">
        <f t="shared" si="45"/>
        <v>Sunday</v>
      </c>
      <c r="D614" s="10" t="str">
        <f t="shared" si="46"/>
        <v>Амарсан</v>
      </c>
      <c r="E614" s="10" t="str">
        <f t="shared" si="47"/>
        <v>0</v>
      </c>
      <c r="F614" s="10" t="str">
        <f t="shared" si="48"/>
        <v>0</v>
      </c>
      <c r="G614" s="10" t="str">
        <f t="shared" si="49"/>
        <v>0</v>
      </c>
      <c r="H614" s="37"/>
    </row>
    <row r="615" spans="1:8" x14ac:dyDescent="0.3">
      <c r="A615" s="35"/>
      <c r="B615" s="13">
        <v>39755</v>
      </c>
      <c r="C615" s="10" t="str">
        <f t="shared" si="45"/>
        <v>Monday</v>
      </c>
      <c r="D615" s="10" t="str">
        <f t="shared" si="46"/>
        <v>Орсон</v>
      </c>
      <c r="E615" s="10" t="str">
        <f t="shared" si="47"/>
        <v>8 цаг</v>
      </c>
      <c r="F615" s="10" t="str">
        <f t="shared" si="48"/>
        <v>4 цаг</v>
      </c>
      <c r="G615" s="10" t="str">
        <f t="shared" si="49"/>
        <v>30 минут</v>
      </c>
      <c r="H615" s="37"/>
    </row>
    <row r="616" spans="1:8" x14ac:dyDescent="0.3">
      <c r="A616" s="35"/>
      <c r="B616" s="13">
        <v>39756</v>
      </c>
      <c r="C616" s="10" t="str">
        <f t="shared" si="45"/>
        <v>Tuesday</v>
      </c>
      <c r="D616" s="10" t="str">
        <f t="shared" si="46"/>
        <v>Орсон</v>
      </c>
      <c r="E616" s="10" t="str">
        <f t="shared" si="47"/>
        <v>8 цаг</v>
      </c>
      <c r="F616" s="10" t="str">
        <f t="shared" si="48"/>
        <v>4 цаг</v>
      </c>
      <c r="G616" s="10" t="str">
        <f t="shared" si="49"/>
        <v>30 минут</v>
      </c>
      <c r="H616" s="37"/>
    </row>
    <row r="617" spans="1:8" x14ac:dyDescent="0.3">
      <c r="A617" s="35"/>
      <c r="B617" s="13">
        <v>39757</v>
      </c>
      <c r="C617" s="10" t="str">
        <f t="shared" si="45"/>
        <v>Wednesday</v>
      </c>
      <c r="D617" s="10" t="str">
        <f t="shared" si="46"/>
        <v>Орсон</v>
      </c>
      <c r="E617" s="10" t="str">
        <f t="shared" si="47"/>
        <v>8 цаг</v>
      </c>
      <c r="F617" s="10" t="str">
        <f t="shared" si="48"/>
        <v>4 цаг</v>
      </c>
      <c r="G617" s="10" t="str">
        <f t="shared" si="49"/>
        <v>30 минут</v>
      </c>
      <c r="H617" s="37"/>
    </row>
    <row r="618" spans="1:8" x14ac:dyDescent="0.3">
      <c r="A618" s="35"/>
      <c r="B618" s="13">
        <v>39758</v>
      </c>
      <c r="C618" s="10" t="str">
        <f t="shared" si="45"/>
        <v>Thursday</v>
      </c>
      <c r="D618" s="10" t="str">
        <f t="shared" si="46"/>
        <v>Орсон</v>
      </c>
      <c r="E618" s="10" t="str">
        <f t="shared" si="47"/>
        <v>8 цаг</v>
      </c>
      <c r="F618" s="10" t="str">
        <f t="shared" si="48"/>
        <v>4 цаг</v>
      </c>
      <c r="G618" s="10" t="str">
        <f t="shared" si="49"/>
        <v>30 минут</v>
      </c>
      <c r="H618" s="37"/>
    </row>
    <row r="619" spans="1:8" x14ac:dyDescent="0.3">
      <c r="A619" s="35"/>
      <c r="B619" s="13">
        <v>39759</v>
      </c>
      <c r="C619" s="10" t="str">
        <f t="shared" si="45"/>
        <v>Friday</v>
      </c>
      <c r="D619" s="10" t="str">
        <f t="shared" si="46"/>
        <v>Орсон</v>
      </c>
      <c r="E619" s="10" t="str">
        <f t="shared" si="47"/>
        <v>8 цаг</v>
      </c>
      <c r="F619" s="10" t="str">
        <f t="shared" si="48"/>
        <v>4 цаг</v>
      </c>
      <c r="G619" s="10" t="str">
        <f t="shared" si="49"/>
        <v>30 минут</v>
      </c>
      <c r="H619" s="37"/>
    </row>
    <row r="620" spans="1:8" x14ac:dyDescent="0.3">
      <c r="A620" s="35"/>
      <c r="B620" s="13">
        <v>39760</v>
      </c>
      <c r="C620" s="10" t="str">
        <f t="shared" si="45"/>
        <v>Saturday</v>
      </c>
      <c r="D620" s="10" t="str">
        <f t="shared" si="46"/>
        <v>Амарсан</v>
      </c>
      <c r="E620" s="10" t="str">
        <f t="shared" si="47"/>
        <v>0</v>
      </c>
      <c r="F620" s="10" t="str">
        <f t="shared" si="48"/>
        <v>0</v>
      </c>
      <c r="G620" s="10" t="str">
        <f t="shared" si="49"/>
        <v>0</v>
      </c>
      <c r="H620" s="37"/>
    </row>
    <row r="621" spans="1:8" x14ac:dyDescent="0.3">
      <c r="A621" s="35"/>
      <c r="B621" s="13">
        <v>39761</v>
      </c>
      <c r="C621" s="10" t="str">
        <f t="shared" si="45"/>
        <v>Sunday</v>
      </c>
      <c r="D621" s="10" t="str">
        <f t="shared" si="46"/>
        <v>Амарсан</v>
      </c>
      <c r="E621" s="10" t="str">
        <f t="shared" si="47"/>
        <v>0</v>
      </c>
      <c r="F621" s="10" t="str">
        <f t="shared" si="48"/>
        <v>0</v>
      </c>
      <c r="G621" s="10" t="str">
        <f t="shared" si="49"/>
        <v>0</v>
      </c>
      <c r="H621" s="37"/>
    </row>
    <row r="622" spans="1:8" x14ac:dyDescent="0.3">
      <c r="A622" s="35"/>
      <c r="B622" s="13">
        <v>39762</v>
      </c>
      <c r="C622" s="10" t="str">
        <f t="shared" si="45"/>
        <v>Monday</v>
      </c>
      <c r="D622" s="10" t="str">
        <f t="shared" si="46"/>
        <v>Орсон</v>
      </c>
      <c r="E622" s="10" t="str">
        <f t="shared" si="47"/>
        <v>8 цаг</v>
      </c>
      <c r="F622" s="10" t="str">
        <f t="shared" si="48"/>
        <v>4 цаг</v>
      </c>
      <c r="G622" s="10" t="str">
        <f t="shared" si="49"/>
        <v>30 минут</v>
      </c>
      <c r="H622" s="37"/>
    </row>
    <row r="623" spans="1:8" x14ac:dyDescent="0.3">
      <c r="A623" s="35"/>
      <c r="B623" s="13">
        <v>39763</v>
      </c>
      <c r="C623" s="10" t="str">
        <f t="shared" si="45"/>
        <v>Tuesday</v>
      </c>
      <c r="D623" s="10" t="str">
        <f t="shared" si="46"/>
        <v>Орсон</v>
      </c>
      <c r="E623" s="10" t="str">
        <f t="shared" si="47"/>
        <v>8 цаг</v>
      </c>
      <c r="F623" s="10" t="str">
        <f t="shared" si="48"/>
        <v>4 цаг</v>
      </c>
      <c r="G623" s="10" t="str">
        <f t="shared" si="49"/>
        <v>30 минут</v>
      </c>
      <c r="H623" s="37"/>
    </row>
    <row r="624" spans="1:8" x14ac:dyDescent="0.3">
      <c r="A624" s="35"/>
      <c r="B624" s="13">
        <v>39764</v>
      </c>
      <c r="C624" s="10" t="str">
        <f t="shared" si="45"/>
        <v>Wednesday</v>
      </c>
      <c r="D624" s="10" t="str">
        <f t="shared" si="46"/>
        <v>Орсон</v>
      </c>
      <c r="E624" s="10" t="str">
        <f t="shared" si="47"/>
        <v>8 цаг</v>
      </c>
      <c r="F624" s="10" t="str">
        <f t="shared" si="48"/>
        <v>4 цаг</v>
      </c>
      <c r="G624" s="10" t="str">
        <f t="shared" si="49"/>
        <v>30 минут</v>
      </c>
      <c r="H624" s="37"/>
    </row>
    <row r="625" spans="1:8" x14ac:dyDescent="0.3">
      <c r="A625" s="35"/>
      <c r="B625" s="13">
        <v>39765</v>
      </c>
      <c r="C625" s="10" t="str">
        <f t="shared" si="45"/>
        <v>Thursday</v>
      </c>
      <c r="D625" s="10" t="str">
        <f t="shared" si="46"/>
        <v>Орсон</v>
      </c>
      <c r="E625" s="10" t="str">
        <f t="shared" si="47"/>
        <v>8 цаг</v>
      </c>
      <c r="F625" s="10" t="str">
        <f t="shared" si="48"/>
        <v>4 цаг</v>
      </c>
      <c r="G625" s="10" t="str">
        <f t="shared" si="49"/>
        <v>30 минут</v>
      </c>
      <c r="H625" s="37"/>
    </row>
    <row r="626" spans="1:8" x14ac:dyDescent="0.3">
      <c r="A626" s="35"/>
      <c r="B626" s="13">
        <v>39766</v>
      </c>
      <c r="C626" s="10" t="str">
        <f t="shared" si="45"/>
        <v>Friday</v>
      </c>
      <c r="D626" s="10" t="str">
        <f t="shared" si="46"/>
        <v>Орсон</v>
      </c>
      <c r="E626" s="10" t="str">
        <f t="shared" si="47"/>
        <v>8 цаг</v>
      </c>
      <c r="F626" s="10" t="str">
        <f t="shared" si="48"/>
        <v>4 цаг</v>
      </c>
      <c r="G626" s="10" t="str">
        <f t="shared" si="49"/>
        <v>30 минут</v>
      </c>
      <c r="H626" s="37"/>
    </row>
    <row r="627" spans="1:8" x14ac:dyDescent="0.3">
      <c r="A627" s="35"/>
      <c r="B627" s="13">
        <v>39767</v>
      </c>
      <c r="C627" s="10" t="str">
        <f t="shared" si="45"/>
        <v>Saturday</v>
      </c>
      <c r="D627" s="10" t="str">
        <f t="shared" si="46"/>
        <v>Амарсан</v>
      </c>
      <c r="E627" s="10" t="str">
        <f t="shared" si="47"/>
        <v>0</v>
      </c>
      <c r="F627" s="10" t="str">
        <f t="shared" si="48"/>
        <v>0</v>
      </c>
      <c r="G627" s="10" t="str">
        <f t="shared" si="49"/>
        <v>0</v>
      </c>
      <c r="H627" s="37"/>
    </row>
    <row r="628" spans="1:8" x14ac:dyDescent="0.3">
      <c r="A628" s="35"/>
      <c r="B628" s="13">
        <v>39768</v>
      </c>
      <c r="C628" s="10" t="str">
        <f t="shared" si="45"/>
        <v>Sunday</v>
      </c>
      <c r="D628" s="10" t="str">
        <f t="shared" si="46"/>
        <v>Амарсан</v>
      </c>
      <c r="E628" s="10" t="str">
        <f t="shared" si="47"/>
        <v>0</v>
      </c>
      <c r="F628" s="10" t="str">
        <f t="shared" si="48"/>
        <v>0</v>
      </c>
      <c r="G628" s="10" t="str">
        <f t="shared" si="49"/>
        <v>0</v>
      </c>
      <c r="H628" s="37"/>
    </row>
    <row r="629" spans="1:8" x14ac:dyDescent="0.3">
      <c r="A629" s="35"/>
      <c r="B629" s="13">
        <v>39769</v>
      </c>
      <c r="C629" s="10" t="str">
        <f t="shared" si="45"/>
        <v>Monday</v>
      </c>
      <c r="D629" s="10" t="str">
        <f t="shared" si="46"/>
        <v>Орсон</v>
      </c>
      <c r="E629" s="10" t="str">
        <f t="shared" si="47"/>
        <v>8 цаг</v>
      </c>
      <c r="F629" s="10" t="str">
        <f t="shared" si="48"/>
        <v>4 цаг</v>
      </c>
      <c r="G629" s="10" t="str">
        <f t="shared" si="49"/>
        <v>30 минут</v>
      </c>
      <c r="H629" s="37"/>
    </row>
    <row r="630" spans="1:8" x14ac:dyDescent="0.3">
      <c r="A630" s="35"/>
      <c r="B630" s="13">
        <v>39770</v>
      </c>
      <c r="C630" s="10" t="str">
        <f t="shared" si="45"/>
        <v>Tuesday</v>
      </c>
      <c r="D630" s="10" t="str">
        <f t="shared" si="46"/>
        <v>Орсон</v>
      </c>
      <c r="E630" s="10" t="str">
        <f t="shared" si="47"/>
        <v>8 цаг</v>
      </c>
      <c r="F630" s="10" t="str">
        <f t="shared" si="48"/>
        <v>4 цаг</v>
      </c>
      <c r="G630" s="10" t="str">
        <f t="shared" si="49"/>
        <v>30 минут</v>
      </c>
      <c r="H630" s="37"/>
    </row>
    <row r="631" spans="1:8" x14ac:dyDescent="0.3">
      <c r="A631" s="35"/>
      <c r="B631" s="13">
        <v>39771</v>
      </c>
      <c r="C631" s="10" t="str">
        <f t="shared" si="45"/>
        <v>Wednesday</v>
      </c>
      <c r="D631" s="10" t="str">
        <f t="shared" si="46"/>
        <v>Орсон</v>
      </c>
      <c r="E631" s="10" t="str">
        <f t="shared" si="47"/>
        <v>8 цаг</v>
      </c>
      <c r="F631" s="10" t="str">
        <f t="shared" si="48"/>
        <v>4 цаг</v>
      </c>
      <c r="G631" s="10" t="str">
        <f t="shared" si="49"/>
        <v>30 минут</v>
      </c>
      <c r="H631" s="37"/>
    </row>
    <row r="632" spans="1:8" x14ac:dyDescent="0.3">
      <c r="A632" s="35"/>
      <c r="B632" s="13">
        <v>39772</v>
      </c>
      <c r="C632" s="10" t="str">
        <f t="shared" si="45"/>
        <v>Thursday</v>
      </c>
      <c r="D632" s="10" t="str">
        <f t="shared" si="46"/>
        <v>Орсон</v>
      </c>
      <c r="E632" s="10" t="str">
        <f t="shared" si="47"/>
        <v>8 цаг</v>
      </c>
      <c r="F632" s="10" t="str">
        <f t="shared" si="48"/>
        <v>4 цаг</v>
      </c>
      <c r="G632" s="10" t="str">
        <f t="shared" si="49"/>
        <v>30 минут</v>
      </c>
      <c r="H632" s="37"/>
    </row>
    <row r="633" spans="1:8" x14ac:dyDescent="0.3">
      <c r="A633" s="35"/>
      <c r="B633" s="13">
        <v>39773</v>
      </c>
      <c r="C633" s="10" t="str">
        <f t="shared" si="45"/>
        <v>Friday</v>
      </c>
      <c r="D633" s="10" t="str">
        <f t="shared" si="46"/>
        <v>Орсон</v>
      </c>
      <c r="E633" s="10" t="str">
        <f t="shared" si="47"/>
        <v>8 цаг</v>
      </c>
      <c r="F633" s="10" t="str">
        <f t="shared" si="48"/>
        <v>4 цаг</v>
      </c>
      <c r="G633" s="10" t="str">
        <f t="shared" si="49"/>
        <v>30 минут</v>
      </c>
      <c r="H633" s="37"/>
    </row>
    <row r="634" spans="1:8" x14ac:dyDescent="0.3">
      <c r="A634" s="35"/>
      <c r="B634" s="13">
        <v>39774</v>
      </c>
      <c r="C634" s="10" t="str">
        <f t="shared" si="45"/>
        <v>Saturday</v>
      </c>
      <c r="D634" s="10" t="str">
        <f t="shared" si="46"/>
        <v>Амарсан</v>
      </c>
      <c r="E634" s="10" t="str">
        <f t="shared" si="47"/>
        <v>0</v>
      </c>
      <c r="F634" s="10" t="str">
        <f t="shared" si="48"/>
        <v>0</v>
      </c>
      <c r="G634" s="10" t="str">
        <f t="shared" si="49"/>
        <v>0</v>
      </c>
      <c r="H634" s="37"/>
    </row>
    <row r="635" spans="1:8" x14ac:dyDescent="0.3">
      <c r="A635" s="35"/>
      <c r="B635" s="13">
        <v>39775</v>
      </c>
      <c r="C635" s="10" t="str">
        <f t="shared" si="45"/>
        <v>Sunday</v>
      </c>
      <c r="D635" s="10" t="str">
        <f t="shared" si="46"/>
        <v>Амарсан</v>
      </c>
      <c r="E635" s="10" t="str">
        <f t="shared" si="47"/>
        <v>0</v>
      </c>
      <c r="F635" s="10" t="str">
        <f t="shared" si="48"/>
        <v>0</v>
      </c>
      <c r="G635" s="10" t="str">
        <f t="shared" si="49"/>
        <v>0</v>
      </c>
      <c r="H635" s="37"/>
    </row>
    <row r="636" spans="1:8" x14ac:dyDescent="0.3">
      <c r="A636" s="35"/>
      <c r="B636" s="13">
        <v>39776</v>
      </c>
      <c r="C636" s="10" t="str">
        <f t="shared" si="45"/>
        <v>Monday</v>
      </c>
      <c r="D636" s="10" t="str">
        <f t="shared" si="46"/>
        <v>Орсон</v>
      </c>
      <c r="E636" s="10" t="str">
        <f t="shared" si="47"/>
        <v>8 цаг</v>
      </c>
      <c r="F636" s="10" t="str">
        <f t="shared" si="48"/>
        <v>4 цаг</v>
      </c>
      <c r="G636" s="10" t="str">
        <f t="shared" si="49"/>
        <v>30 минут</v>
      </c>
      <c r="H636" s="37"/>
    </row>
    <row r="637" spans="1:8" x14ac:dyDescent="0.3">
      <c r="A637" s="35"/>
      <c r="B637" s="13">
        <v>39777</v>
      </c>
      <c r="C637" s="10" t="str">
        <f t="shared" si="45"/>
        <v>Tuesday</v>
      </c>
      <c r="D637" s="10" t="str">
        <f t="shared" si="46"/>
        <v>Орсон</v>
      </c>
      <c r="E637" s="10" t="str">
        <f t="shared" si="47"/>
        <v>8 цаг</v>
      </c>
      <c r="F637" s="10" t="str">
        <f t="shared" si="48"/>
        <v>4 цаг</v>
      </c>
      <c r="G637" s="10" t="str">
        <f t="shared" si="49"/>
        <v>30 минут</v>
      </c>
      <c r="H637" s="37"/>
    </row>
    <row r="638" spans="1:8" x14ac:dyDescent="0.3">
      <c r="A638" s="35"/>
      <c r="B638" s="13">
        <v>39778</v>
      </c>
      <c r="C638" s="10" t="str">
        <f t="shared" si="45"/>
        <v>Wednesday</v>
      </c>
      <c r="D638" s="10" t="str">
        <f t="shared" si="46"/>
        <v>Орсон</v>
      </c>
      <c r="E638" s="10" t="str">
        <f t="shared" si="47"/>
        <v>8 цаг</v>
      </c>
      <c r="F638" s="10" t="str">
        <f t="shared" si="48"/>
        <v>4 цаг</v>
      </c>
      <c r="G638" s="10" t="str">
        <f t="shared" si="49"/>
        <v>30 минут</v>
      </c>
      <c r="H638" s="37"/>
    </row>
    <row r="639" spans="1:8" x14ac:dyDescent="0.3">
      <c r="A639" s="35"/>
      <c r="B639" s="13">
        <v>39779</v>
      </c>
      <c r="C639" s="10" t="str">
        <f t="shared" si="45"/>
        <v>Thursday</v>
      </c>
      <c r="D639" s="10" t="str">
        <f t="shared" si="46"/>
        <v>Орсон</v>
      </c>
      <c r="E639" s="10" t="str">
        <f t="shared" si="47"/>
        <v>8 цаг</v>
      </c>
      <c r="F639" s="10" t="str">
        <f t="shared" si="48"/>
        <v>4 цаг</v>
      </c>
      <c r="G639" s="10" t="str">
        <f t="shared" si="49"/>
        <v>30 минут</v>
      </c>
      <c r="H639" s="37"/>
    </row>
    <row r="640" spans="1:8" x14ac:dyDescent="0.3">
      <c r="A640" s="35"/>
      <c r="B640" s="13">
        <v>39780</v>
      </c>
      <c r="C640" s="10" t="str">
        <f t="shared" si="45"/>
        <v>Friday</v>
      </c>
      <c r="D640" s="10" t="str">
        <f t="shared" si="46"/>
        <v>Орсон</v>
      </c>
      <c r="E640" s="10" t="str">
        <f t="shared" si="47"/>
        <v>8 цаг</v>
      </c>
      <c r="F640" s="10" t="str">
        <f t="shared" si="48"/>
        <v>4 цаг</v>
      </c>
      <c r="G640" s="10" t="str">
        <f t="shared" si="49"/>
        <v>30 минут</v>
      </c>
      <c r="H640" s="37"/>
    </row>
    <row r="641" spans="1:8" x14ac:dyDescent="0.3">
      <c r="A641" s="35"/>
      <c r="B641" s="13">
        <v>39781</v>
      </c>
      <c r="C641" s="10" t="str">
        <f t="shared" si="45"/>
        <v>Saturday</v>
      </c>
      <c r="D641" s="10" t="str">
        <f t="shared" si="46"/>
        <v>Амарсан</v>
      </c>
      <c r="E641" s="10" t="str">
        <f t="shared" si="47"/>
        <v>0</v>
      </c>
      <c r="F641" s="10" t="str">
        <f t="shared" si="48"/>
        <v>0</v>
      </c>
      <c r="G641" s="10" t="str">
        <f t="shared" si="49"/>
        <v>0</v>
      </c>
      <c r="H641" s="37"/>
    </row>
    <row r="642" spans="1:8" x14ac:dyDescent="0.3">
      <c r="A642" s="35"/>
      <c r="B642" s="13">
        <v>39782</v>
      </c>
      <c r="C642" s="10" t="str">
        <f t="shared" si="45"/>
        <v>Sunday</v>
      </c>
      <c r="D642" s="10" t="str">
        <f t="shared" si="46"/>
        <v>Амарсан</v>
      </c>
      <c r="E642" s="10" t="str">
        <f t="shared" si="47"/>
        <v>0</v>
      </c>
      <c r="F642" s="10" t="str">
        <f t="shared" si="48"/>
        <v>0</v>
      </c>
      <c r="G642" s="10" t="str">
        <f t="shared" si="49"/>
        <v>0</v>
      </c>
      <c r="H642" s="37"/>
    </row>
    <row r="643" spans="1:8" x14ac:dyDescent="0.3">
      <c r="A643" s="35"/>
      <c r="B643" s="13">
        <v>39783</v>
      </c>
      <c r="C643" s="10" t="str">
        <f t="shared" si="45"/>
        <v>Monday</v>
      </c>
      <c r="D643" s="10" t="str">
        <f t="shared" si="46"/>
        <v>Орсон</v>
      </c>
      <c r="E643" s="10" t="str">
        <f t="shared" si="47"/>
        <v>8 цаг</v>
      </c>
      <c r="F643" s="10" t="str">
        <f t="shared" si="48"/>
        <v>4 цаг</v>
      </c>
      <c r="G643" s="10" t="str">
        <f t="shared" si="49"/>
        <v>30 минут</v>
      </c>
      <c r="H643" s="37"/>
    </row>
    <row r="644" spans="1:8" x14ac:dyDescent="0.3">
      <c r="A644" s="35"/>
      <c r="B644" s="13">
        <v>39784</v>
      </c>
      <c r="C644" s="10" t="str">
        <f t="shared" ref="C644:C707" si="50">TEXT(B644, "dddd")</f>
        <v>Tuesday</v>
      </c>
      <c r="D644" s="10" t="str">
        <f t="shared" ref="D644:D707" si="51">IF(WEEKDAY(B644,2)&lt;=5,"Орсон","Амарсан")</f>
        <v>Орсон</v>
      </c>
      <c r="E644" s="10" t="str">
        <f t="shared" ref="E644:E707" si="52">IF(WEEKDAY(B644,2)&lt;=5,"8 цаг","0")</f>
        <v>8 цаг</v>
      </c>
      <c r="F644" s="10" t="str">
        <f t="shared" ref="F644:F707" si="53">IF(WEEKDAY(B644,2)&lt;=5,"4 цаг","0")</f>
        <v>4 цаг</v>
      </c>
      <c r="G644" s="10" t="str">
        <f t="shared" ref="G644:G707" si="54">IF(WEEKDAY(B644,2)&lt;=5,"30 минут","0")</f>
        <v>30 минут</v>
      </c>
      <c r="H644" s="37"/>
    </row>
    <row r="645" spans="1:8" x14ac:dyDescent="0.3">
      <c r="A645" s="35"/>
      <c r="B645" s="13">
        <v>39785</v>
      </c>
      <c r="C645" s="10" t="str">
        <f t="shared" si="50"/>
        <v>Wednesday</v>
      </c>
      <c r="D645" s="10" t="str">
        <f t="shared" si="51"/>
        <v>Орсон</v>
      </c>
      <c r="E645" s="10" t="str">
        <f t="shared" si="52"/>
        <v>8 цаг</v>
      </c>
      <c r="F645" s="10" t="str">
        <f t="shared" si="53"/>
        <v>4 цаг</v>
      </c>
      <c r="G645" s="10" t="str">
        <f t="shared" si="54"/>
        <v>30 минут</v>
      </c>
      <c r="H645" s="37"/>
    </row>
    <row r="646" spans="1:8" x14ac:dyDescent="0.3">
      <c r="A646" s="35"/>
      <c r="B646" s="13">
        <v>39786</v>
      </c>
      <c r="C646" s="10" t="str">
        <f t="shared" si="50"/>
        <v>Thursday</v>
      </c>
      <c r="D646" s="10" t="str">
        <f t="shared" si="51"/>
        <v>Орсон</v>
      </c>
      <c r="E646" s="10" t="str">
        <f t="shared" si="52"/>
        <v>8 цаг</v>
      </c>
      <c r="F646" s="10" t="str">
        <f t="shared" si="53"/>
        <v>4 цаг</v>
      </c>
      <c r="G646" s="10" t="str">
        <f t="shared" si="54"/>
        <v>30 минут</v>
      </c>
      <c r="H646" s="37"/>
    </row>
    <row r="647" spans="1:8" x14ac:dyDescent="0.3">
      <c r="A647" s="35"/>
      <c r="B647" s="13">
        <v>39787</v>
      </c>
      <c r="C647" s="10" t="str">
        <f t="shared" si="50"/>
        <v>Friday</v>
      </c>
      <c r="D647" s="10" t="str">
        <f t="shared" si="51"/>
        <v>Орсон</v>
      </c>
      <c r="E647" s="10" t="str">
        <f t="shared" si="52"/>
        <v>8 цаг</v>
      </c>
      <c r="F647" s="10" t="str">
        <f t="shared" si="53"/>
        <v>4 цаг</v>
      </c>
      <c r="G647" s="10" t="str">
        <f t="shared" si="54"/>
        <v>30 минут</v>
      </c>
      <c r="H647" s="37"/>
    </row>
    <row r="648" spans="1:8" x14ac:dyDescent="0.3">
      <c r="A648" s="35"/>
      <c r="B648" s="13">
        <v>39788</v>
      </c>
      <c r="C648" s="10" t="str">
        <f t="shared" si="50"/>
        <v>Saturday</v>
      </c>
      <c r="D648" s="10" t="str">
        <f t="shared" si="51"/>
        <v>Амарсан</v>
      </c>
      <c r="E648" s="10" t="str">
        <f t="shared" si="52"/>
        <v>0</v>
      </c>
      <c r="F648" s="10" t="str">
        <f t="shared" si="53"/>
        <v>0</v>
      </c>
      <c r="G648" s="10" t="str">
        <f t="shared" si="54"/>
        <v>0</v>
      </c>
      <c r="H648" s="37"/>
    </row>
    <row r="649" spans="1:8" x14ac:dyDescent="0.3">
      <c r="A649" s="35"/>
      <c r="B649" s="13">
        <v>39789</v>
      </c>
      <c r="C649" s="10" t="str">
        <f t="shared" si="50"/>
        <v>Sunday</v>
      </c>
      <c r="D649" s="10" t="str">
        <f t="shared" si="51"/>
        <v>Амарсан</v>
      </c>
      <c r="E649" s="10" t="str">
        <f t="shared" si="52"/>
        <v>0</v>
      </c>
      <c r="F649" s="10" t="str">
        <f t="shared" si="53"/>
        <v>0</v>
      </c>
      <c r="G649" s="10" t="str">
        <f t="shared" si="54"/>
        <v>0</v>
      </c>
      <c r="H649" s="37"/>
    </row>
    <row r="650" spans="1:8" x14ac:dyDescent="0.3">
      <c r="A650" s="35"/>
      <c r="B650" s="13">
        <v>39790</v>
      </c>
      <c r="C650" s="10" t="str">
        <f t="shared" si="50"/>
        <v>Monday</v>
      </c>
      <c r="D650" s="10" t="str">
        <f t="shared" si="51"/>
        <v>Орсон</v>
      </c>
      <c r="E650" s="10" t="str">
        <f t="shared" si="52"/>
        <v>8 цаг</v>
      </c>
      <c r="F650" s="10" t="str">
        <f t="shared" si="53"/>
        <v>4 цаг</v>
      </c>
      <c r="G650" s="10" t="str">
        <f t="shared" si="54"/>
        <v>30 минут</v>
      </c>
      <c r="H650" s="37"/>
    </row>
    <row r="651" spans="1:8" x14ac:dyDescent="0.3">
      <c r="A651" s="35"/>
      <c r="B651" s="13">
        <v>39791</v>
      </c>
      <c r="C651" s="10" t="str">
        <f t="shared" si="50"/>
        <v>Tuesday</v>
      </c>
      <c r="D651" s="10" t="str">
        <f t="shared" si="51"/>
        <v>Орсон</v>
      </c>
      <c r="E651" s="10" t="str">
        <f t="shared" si="52"/>
        <v>8 цаг</v>
      </c>
      <c r="F651" s="10" t="str">
        <f t="shared" si="53"/>
        <v>4 цаг</v>
      </c>
      <c r="G651" s="10" t="str">
        <f t="shared" si="54"/>
        <v>30 минут</v>
      </c>
      <c r="H651" s="37"/>
    </row>
    <row r="652" spans="1:8" x14ac:dyDescent="0.3">
      <c r="A652" s="35"/>
      <c r="B652" s="13">
        <v>39792</v>
      </c>
      <c r="C652" s="10" t="str">
        <f t="shared" si="50"/>
        <v>Wednesday</v>
      </c>
      <c r="D652" s="10" t="str">
        <f t="shared" si="51"/>
        <v>Орсон</v>
      </c>
      <c r="E652" s="10" t="str">
        <f t="shared" si="52"/>
        <v>8 цаг</v>
      </c>
      <c r="F652" s="10" t="str">
        <f t="shared" si="53"/>
        <v>4 цаг</v>
      </c>
      <c r="G652" s="10" t="str">
        <f t="shared" si="54"/>
        <v>30 минут</v>
      </c>
      <c r="H652" s="37"/>
    </row>
    <row r="653" spans="1:8" x14ac:dyDescent="0.3">
      <c r="A653" s="35"/>
      <c r="B653" s="13">
        <v>39793</v>
      </c>
      <c r="C653" s="10" t="str">
        <f t="shared" si="50"/>
        <v>Thursday</v>
      </c>
      <c r="D653" s="10" t="str">
        <f t="shared" si="51"/>
        <v>Орсон</v>
      </c>
      <c r="E653" s="10" t="str">
        <f t="shared" si="52"/>
        <v>8 цаг</v>
      </c>
      <c r="F653" s="10" t="str">
        <f t="shared" si="53"/>
        <v>4 цаг</v>
      </c>
      <c r="G653" s="10" t="str">
        <f t="shared" si="54"/>
        <v>30 минут</v>
      </c>
      <c r="H653" s="37"/>
    </row>
    <row r="654" spans="1:8" x14ac:dyDescent="0.3">
      <c r="A654" s="35"/>
      <c r="B654" s="13">
        <v>39794</v>
      </c>
      <c r="C654" s="10" t="str">
        <f t="shared" si="50"/>
        <v>Friday</v>
      </c>
      <c r="D654" s="10" t="str">
        <f t="shared" si="51"/>
        <v>Орсон</v>
      </c>
      <c r="E654" s="10" t="str">
        <f t="shared" si="52"/>
        <v>8 цаг</v>
      </c>
      <c r="F654" s="10" t="str">
        <f t="shared" si="53"/>
        <v>4 цаг</v>
      </c>
      <c r="G654" s="10" t="str">
        <f t="shared" si="54"/>
        <v>30 минут</v>
      </c>
      <c r="H654" s="37"/>
    </row>
    <row r="655" spans="1:8" x14ac:dyDescent="0.3">
      <c r="A655" s="35"/>
      <c r="B655" s="13">
        <v>39795</v>
      </c>
      <c r="C655" s="10" t="str">
        <f t="shared" si="50"/>
        <v>Saturday</v>
      </c>
      <c r="D655" s="10" t="str">
        <f t="shared" si="51"/>
        <v>Амарсан</v>
      </c>
      <c r="E655" s="10" t="str">
        <f t="shared" si="52"/>
        <v>0</v>
      </c>
      <c r="F655" s="10" t="str">
        <f t="shared" si="53"/>
        <v>0</v>
      </c>
      <c r="G655" s="10" t="str">
        <f t="shared" si="54"/>
        <v>0</v>
      </c>
      <c r="H655" s="37"/>
    </row>
    <row r="656" spans="1:8" x14ac:dyDescent="0.3">
      <c r="A656" s="35"/>
      <c r="B656" s="13">
        <v>39796</v>
      </c>
      <c r="C656" s="10" t="str">
        <f t="shared" si="50"/>
        <v>Sunday</v>
      </c>
      <c r="D656" s="10" t="str">
        <f t="shared" si="51"/>
        <v>Амарсан</v>
      </c>
      <c r="E656" s="10" t="str">
        <f t="shared" si="52"/>
        <v>0</v>
      </c>
      <c r="F656" s="10" t="str">
        <f t="shared" si="53"/>
        <v>0</v>
      </c>
      <c r="G656" s="10" t="str">
        <f t="shared" si="54"/>
        <v>0</v>
      </c>
      <c r="H656" s="37"/>
    </row>
    <row r="657" spans="1:8" x14ac:dyDescent="0.3">
      <c r="A657" s="35"/>
      <c r="B657" s="13">
        <v>39797</v>
      </c>
      <c r="C657" s="10" t="str">
        <f t="shared" si="50"/>
        <v>Monday</v>
      </c>
      <c r="D657" s="10" t="str">
        <f t="shared" si="51"/>
        <v>Орсон</v>
      </c>
      <c r="E657" s="10" t="str">
        <f t="shared" si="52"/>
        <v>8 цаг</v>
      </c>
      <c r="F657" s="10" t="str">
        <f t="shared" si="53"/>
        <v>4 цаг</v>
      </c>
      <c r="G657" s="10" t="str">
        <f t="shared" si="54"/>
        <v>30 минут</v>
      </c>
      <c r="H657" s="37"/>
    </row>
    <row r="658" spans="1:8" x14ac:dyDescent="0.3">
      <c r="A658" s="35"/>
      <c r="B658" s="13">
        <v>39798</v>
      </c>
      <c r="C658" s="10" t="str">
        <f t="shared" si="50"/>
        <v>Tuesday</v>
      </c>
      <c r="D658" s="10" t="str">
        <f t="shared" si="51"/>
        <v>Орсон</v>
      </c>
      <c r="E658" s="10" t="str">
        <f t="shared" si="52"/>
        <v>8 цаг</v>
      </c>
      <c r="F658" s="10" t="str">
        <f t="shared" si="53"/>
        <v>4 цаг</v>
      </c>
      <c r="G658" s="10" t="str">
        <f t="shared" si="54"/>
        <v>30 минут</v>
      </c>
      <c r="H658" s="37"/>
    </row>
    <row r="659" spans="1:8" x14ac:dyDescent="0.3">
      <c r="A659" s="35"/>
      <c r="B659" s="13">
        <v>39799</v>
      </c>
      <c r="C659" s="10" t="str">
        <f t="shared" si="50"/>
        <v>Wednesday</v>
      </c>
      <c r="D659" s="10" t="str">
        <f t="shared" si="51"/>
        <v>Орсон</v>
      </c>
      <c r="E659" s="10" t="str">
        <f t="shared" si="52"/>
        <v>8 цаг</v>
      </c>
      <c r="F659" s="10" t="str">
        <f t="shared" si="53"/>
        <v>4 цаг</v>
      </c>
      <c r="G659" s="10" t="str">
        <f t="shared" si="54"/>
        <v>30 минут</v>
      </c>
      <c r="H659" s="37"/>
    </row>
    <row r="660" spans="1:8" x14ac:dyDescent="0.3">
      <c r="A660" s="35"/>
      <c r="B660" s="13">
        <v>39800</v>
      </c>
      <c r="C660" s="10" t="str">
        <f t="shared" si="50"/>
        <v>Thursday</v>
      </c>
      <c r="D660" s="10" t="str">
        <f t="shared" si="51"/>
        <v>Орсон</v>
      </c>
      <c r="E660" s="10" t="str">
        <f t="shared" si="52"/>
        <v>8 цаг</v>
      </c>
      <c r="F660" s="10" t="str">
        <f t="shared" si="53"/>
        <v>4 цаг</v>
      </c>
      <c r="G660" s="10" t="str">
        <f t="shared" si="54"/>
        <v>30 минут</v>
      </c>
      <c r="H660" s="37"/>
    </row>
    <row r="661" spans="1:8" x14ac:dyDescent="0.3">
      <c r="A661" s="35"/>
      <c r="B661" s="13">
        <v>39801</v>
      </c>
      <c r="C661" s="10" t="str">
        <f t="shared" si="50"/>
        <v>Friday</v>
      </c>
      <c r="D661" s="10" t="str">
        <f t="shared" si="51"/>
        <v>Орсон</v>
      </c>
      <c r="E661" s="10" t="str">
        <f t="shared" si="52"/>
        <v>8 цаг</v>
      </c>
      <c r="F661" s="10" t="str">
        <f t="shared" si="53"/>
        <v>4 цаг</v>
      </c>
      <c r="G661" s="10" t="str">
        <f t="shared" si="54"/>
        <v>30 минут</v>
      </c>
      <c r="H661" s="37"/>
    </row>
    <row r="662" spans="1:8" x14ac:dyDescent="0.3">
      <c r="A662" s="35"/>
      <c r="B662" s="13">
        <v>39802</v>
      </c>
      <c r="C662" s="10" t="str">
        <f t="shared" si="50"/>
        <v>Saturday</v>
      </c>
      <c r="D662" s="10" t="str">
        <f t="shared" si="51"/>
        <v>Амарсан</v>
      </c>
      <c r="E662" s="10" t="str">
        <f t="shared" si="52"/>
        <v>0</v>
      </c>
      <c r="F662" s="10" t="str">
        <f t="shared" si="53"/>
        <v>0</v>
      </c>
      <c r="G662" s="10" t="str">
        <f t="shared" si="54"/>
        <v>0</v>
      </c>
      <c r="H662" s="37"/>
    </row>
    <row r="663" spans="1:8" x14ac:dyDescent="0.3">
      <c r="A663" s="35"/>
      <c r="B663" s="13">
        <v>39803</v>
      </c>
      <c r="C663" s="10" t="str">
        <f t="shared" si="50"/>
        <v>Sunday</v>
      </c>
      <c r="D663" s="10" t="str">
        <f t="shared" si="51"/>
        <v>Амарсан</v>
      </c>
      <c r="E663" s="10" t="str">
        <f t="shared" si="52"/>
        <v>0</v>
      </c>
      <c r="F663" s="10" t="str">
        <f t="shared" si="53"/>
        <v>0</v>
      </c>
      <c r="G663" s="10" t="str">
        <f t="shared" si="54"/>
        <v>0</v>
      </c>
      <c r="H663" s="37"/>
    </row>
    <row r="664" spans="1:8" x14ac:dyDescent="0.3">
      <c r="A664" s="35"/>
      <c r="B664" s="13">
        <v>39804</v>
      </c>
      <c r="C664" s="10" t="str">
        <f t="shared" si="50"/>
        <v>Monday</v>
      </c>
      <c r="D664" s="10" t="str">
        <f t="shared" si="51"/>
        <v>Орсон</v>
      </c>
      <c r="E664" s="10" t="str">
        <f t="shared" si="52"/>
        <v>8 цаг</v>
      </c>
      <c r="F664" s="10" t="str">
        <f t="shared" si="53"/>
        <v>4 цаг</v>
      </c>
      <c r="G664" s="10" t="str">
        <f t="shared" si="54"/>
        <v>30 минут</v>
      </c>
      <c r="H664" s="37"/>
    </row>
    <row r="665" spans="1:8" x14ac:dyDescent="0.3">
      <c r="A665" s="35"/>
      <c r="B665" s="13">
        <v>39805</v>
      </c>
      <c r="C665" s="10" t="str">
        <f t="shared" si="50"/>
        <v>Tuesday</v>
      </c>
      <c r="D665" s="10" t="str">
        <f t="shared" si="51"/>
        <v>Орсон</v>
      </c>
      <c r="E665" s="10" t="str">
        <f t="shared" si="52"/>
        <v>8 цаг</v>
      </c>
      <c r="F665" s="10" t="str">
        <f t="shared" si="53"/>
        <v>4 цаг</v>
      </c>
      <c r="G665" s="10" t="str">
        <f t="shared" si="54"/>
        <v>30 минут</v>
      </c>
      <c r="H665" s="37"/>
    </row>
    <row r="666" spans="1:8" x14ac:dyDescent="0.3">
      <c r="A666" s="35"/>
      <c r="B666" s="13">
        <v>39806</v>
      </c>
      <c r="C666" s="10" t="str">
        <f t="shared" si="50"/>
        <v>Wednesday</v>
      </c>
      <c r="D666" s="10" t="str">
        <f t="shared" si="51"/>
        <v>Орсон</v>
      </c>
      <c r="E666" s="10" t="str">
        <f t="shared" si="52"/>
        <v>8 цаг</v>
      </c>
      <c r="F666" s="10" t="str">
        <f t="shared" si="53"/>
        <v>4 цаг</v>
      </c>
      <c r="G666" s="10" t="str">
        <f t="shared" si="54"/>
        <v>30 минут</v>
      </c>
      <c r="H666" s="37"/>
    </row>
    <row r="667" spans="1:8" x14ac:dyDescent="0.3">
      <c r="A667" s="35"/>
      <c r="B667" s="13">
        <v>39807</v>
      </c>
      <c r="C667" s="10" t="str">
        <f t="shared" si="50"/>
        <v>Thursday</v>
      </c>
      <c r="D667" s="10" t="str">
        <f t="shared" si="51"/>
        <v>Орсон</v>
      </c>
      <c r="E667" s="10" t="str">
        <f t="shared" si="52"/>
        <v>8 цаг</v>
      </c>
      <c r="F667" s="10" t="str">
        <f t="shared" si="53"/>
        <v>4 цаг</v>
      </c>
      <c r="G667" s="10" t="str">
        <f t="shared" si="54"/>
        <v>30 минут</v>
      </c>
      <c r="H667" s="37"/>
    </row>
    <row r="668" spans="1:8" x14ac:dyDescent="0.3">
      <c r="A668" s="35"/>
      <c r="B668" s="13">
        <v>39808</v>
      </c>
      <c r="C668" s="10" t="str">
        <f t="shared" si="50"/>
        <v>Friday</v>
      </c>
      <c r="D668" s="10" t="str">
        <f t="shared" si="51"/>
        <v>Орсон</v>
      </c>
      <c r="E668" s="10" t="str">
        <f t="shared" si="52"/>
        <v>8 цаг</v>
      </c>
      <c r="F668" s="10" t="str">
        <f t="shared" si="53"/>
        <v>4 цаг</v>
      </c>
      <c r="G668" s="10" t="str">
        <f t="shared" si="54"/>
        <v>30 минут</v>
      </c>
      <c r="H668" s="37"/>
    </row>
    <row r="669" spans="1:8" x14ac:dyDescent="0.3">
      <c r="A669" s="35"/>
      <c r="B669" s="13">
        <v>39809</v>
      </c>
      <c r="C669" s="10" t="str">
        <f t="shared" si="50"/>
        <v>Saturday</v>
      </c>
      <c r="D669" s="10" t="str">
        <f t="shared" si="51"/>
        <v>Амарсан</v>
      </c>
      <c r="E669" s="10" t="str">
        <f t="shared" si="52"/>
        <v>0</v>
      </c>
      <c r="F669" s="10" t="str">
        <f t="shared" si="53"/>
        <v>0</v>
      </c>
      <c r="G669" s="10" t="str">
        <f t="shared" si="54"/>
        <v>0</v>
      </c>
      <c r="H669" s="37"/>
    </row>
    <row r="670" spans="1:8" x14ac:dyDescent="0.3">
      <c r="A670" s="35"/>
      <c r="B670" s="13">
        <v>39810</v>
      </c>
      <c r="C670" s="10" t="str">
        <f t="shared" si="50"/>
        <v>Sunday</v>
      </c>
      <c r="D670" s="10" t="str">
        <f t="shared" si="51"/>
        <v>Амарсан</v>
      </c>
      <c r="E670" s="10" t="str">
        <f t="shared" si="52"/>
        <v>0</v>
      </c>
      <c r="F670" s="10" t="str">
        <f t="shared" si="53"/>
        <v>0</v>
      </c>
      <c r="G670" s="10" t="str">
        <f t="shared" si="54"/>
        <v>0</v>
      </c>
      <c r="H670" s="37"/>
    </row>
    <row r="671" spans="1:8" x14ac:dyDescent="0.3">
      <c r="A671" s="35"/>
      <c r="B671" s="13">
        <v>39811</v>
      </c>
      <c r="C671" s="10" t="str">
        <f t="shared" si="50"/>
        <v>Monday</v>
      </c>
      <c r="D671" s="10" t="str">
        <f t="shared" si="51"/>
        <v>Орсон</v>
      </c>
      <c r="E671" s="10" t="str">
        <f t="shared" si="52"/>
        <v>8 цаг</v>
      </c>
      <c r="F671" s="10" t="str">
        <f t="shared" si="53"/>
        <v>4 цаг</v>
      </c>
      <c r="G671" s="10" t="str">
        <f t="shared" si="54"/>
        <v>30 минут</v>
      </c>
      <c r="H671" s="37"/>
    </row>
    <row r="672" spans="1:8" x14ac:dyDescent="0.3">
      <c r="A672" s="35"/>
      <c r="B672" s="13">
        <v>39812</v>
      </c>
      <c r="C672" s="10" t="str">
        <f t="shared" si="50"/>
        <v>Tuesday</v>
      </c>
      <c r="D672" s="10" t="str">
        <f t="shared" si="51"/>
        <v>Орсон</v>
      </c>
      <c r="E672" s="10" t="str">
        <f t="shared" si="52"/>
        <v>8 цаг</v>
      </c>
      <c r="F672" s="10" t="str">
        <f t="shared" si="53"/>
        <v>4 цаг</v>
      </c>
      <c r="G672" s="10" t="str">
        <f t="shared" si="54"/>
        <v>30 минут</v>
      </c>
      <c r="H672" s="37"/>
    </row>
    <row r="673" spans="1:8" x14ac:dyDescent="0.3">
      <c r="A673" s="35"/>
      <c r="B673" s="13">
        <v>39813</v>
      </c>
      <c r="C673" s="10" t="str">
        <f t="shared" si="50"/>
        <v>Wednesday</v>
      </c>
      <c r="D673" s="10" t="str">
        <f t="shared" si="51"/>
        <v>Орсон</v>
      </c>
      <c r="E673" s="10" t="str">
        <f t="shared" si="52"/>
        <v>8 цаг</v>
      </c>
      <c r="F673" s="10" t="str">
        <f t="shared" si="53"/>
        <v>4 цаг</v>
      </c>
      <c r="G673" s="10" t="str">
        <f t="shared" si="54"/>
        <v>30 минут</v>
      </c>
      <c r="H673" s="37"/>
    </row>
    <row r="674" spans="1:8" x14ac:dyDescent="0.3">
      <c r="A674" s="35"/>
      <c r="B674" s="13">
        <v>39814</v>
      </c>
      <c r="C674" s="10" t="str">
        <f t="shared" si="50"/>
        <v>Thursday</v>
      </c>
      <c r="D674" s="10" t="str">
        <f t="shared" si="51"/>
        <v>Орсон</v>
      </c>
      <c r="E674" s="10" t="str">
        <f t="shared" si="52"/>
        <v>8 цаг</v>
      </c>
      <c r="F674" s="10" t="str">
        <f t="shared" si="53"/>
        <v>4 цаг</v>
      </c>
      <c r="G674" s="10" t="str">
        <f t="shared" si="54"/>
        <v>30 минут</v>
      </c>
      <c r="H674" s="37"/>
    </row>
    <row r="675" spans="1:8" x14ac:dyDescent="0.3">
      <c r="A675" s="35"/>
      <c r="B675" s="13">
        <v>39815</v>
      </c>
      <c r="C675" s="10" t="str">
        <f t="shared" si="50"/>
        <v>Friday</v>
      </c>
      <c r="D675" s="10" t="str">
        <f t="shared" si="51"/>
        <v>Орсон</v>
      </c>
      <c r="E675" s="10" t="str">
        <f t="shared" si="52"/>
        <v>8 цаг</v>
      </c>
      <c r="F675" s="10" t="str">
        <f t="shared" si="53"/>
        <v>4 цаг</v>
      </c>
      <c r="G675" s="10" t="str">
        <f t="shared" si="54"/>
        <v>30 минут</v>
      </c>
      <c r="H675" s="37"/>
    </row>
    <row r="676" spans="1:8" x14ac:dyDescent="0.3">
      <c r="A676" s="35"/>
      <c r="B676" s="13">
        <v>39816</v>
      </c>
      <c r="C676" s="10" t="str">
        <f t="shared" si="50"/>
        <v>Saturday</v>
      </c>
      <c r="D676" s="10" t="str">
        <f t="shared" si="51"/>
        <v>Амарсан</v>
      </c>
      <c r="E676" s="10" t="str">
        <f t="shared" si="52"/>
        <v>0</v>
      </c>
      <c r="F676" s="10" t="str">
        <f t="shared" si="53"/>
        <v>0</v>
      </c>
      <c r="G676" s="10" t="str">
        <f t="shared" si="54"/>
        <v>0</v>
      </c>
      <c r="H676" s="37"/>
    </row>
    <row r="677" spans="1:8" x14ac:dyDescent="0.3">
      <c r="A677" s="35"/>
      <c r="B677" s="13">
        <v>39817</v>
      </c>
      <c r="C677" s="10" t="str">
        <f t="shared" si="50"/>
        <v>Sunday</v>
      </c>
      <c r="D677" s="10" t="str">
        <f t="shared" si="51"/>
        <v>Амарсан</v>
      </c>
      <c r="E677" s="10" t="str">
        <f t="shared" si="52"/>
        <v>0</v>
      </c>
      <c r="F677" s="10" t="str">
        <f t="shared" si="53"/>
        <v>0</v>
      </c>
      <c r="G677" s="10" t="str">
        <f t="shared" si="54"/>
        <v>0</v>
      </c>
      <c r="H677" s="37"/>
    </row>
    <row r="678" spans="1:8" x14ac:dyDescent="0.3">
      <c r="A678" s="35"/>
      <c r="B678" s="13">
        <v>39818</v>
      </c>
      <c r="C678" s="10" t="str">
        <f t="shared" si="50"/>
        <v>Monday</v>
      </c>
      <c r="D678" s="10" t="str">
        <f t="shared" si="51"/>
        <v>Орсон</v>
      </c>
      <c r="E678" s="10" t="str">
        <f t="shared" si="52"/>
        <v>8 цаг</v>
      </c>
      <c r="F678" s="10" t="str">
        <f t="shared" si="53"/>
        <v>4 цаг</v>
      </c>
      <c r="G678" s="10" t="str">
        <f t="shared" si="54"/>
        <v>30 минут</v>
      </c>
      <c r="H678" s="37"/>
    </row>
    <row r="679" spans="1:8" x14ac:dyDescent="0.3">
      <c r="A679" s="35"/>
      <c r="B679" s="13">
        <v>39819</v>
      </c>
      <c r="C679" s="10" t="str">
        <f t="shared" si="50"/>
        <v>Tuesday</v>
      </c>
      <c r="D679" s="10" t="str">
        <f t="shared" si="51"/>
        <v>Орсон</v>
      </c>
      <c r="E679" s="10" t="str">
        <f t="shared" si="52"/>
        <v>8 цаг</v>
      </c>
      <c r="F679" s="10" t="str">
        <f t="shared" si="53"/>
        <v>4 цаг</v>
      </c>
      <c r="G679" s="10" t="str">
        <f t="shared" si="54"/>
        <v>30 минут</v>
      </c>
      <c r="H679" s="37"/>
    </row>
    <row r="680" spans="1:8" x14ac:dyDescent="0.3">
      <c r="A680" s="35"/>
      <c r="B680" s="13">
        <v>39820</v>
      </c>
      <c r="C680" s="10" t="str">
        <f t="shared" si="50"/>
        <v>Wednesday</v>
      </c>
      <c r="D680" s="10" t="str">
        <f t="shared" si="51"/>
        <v>Орсон</v>
      </c>
      <c r="E680" s="10" t="str">
        <f t="shared" si="52"/>
        <v>8 цаг</v>
      </c>
      <c r="F680" s="10" t="str">
        <f t="shared" si="53"/>
        <v>4 цаг</v>
      </c>
      <c r="G680" s="10" t="str">
        <f t="shared" si="54"/>
        <v>30 минут</v>
      </c>
      <c r="H680" s="37"/>
    </row>
    <row r="681" spans="1:8" x14ac:dyDescent="0.3">
      <c r="A681" s="35"/>
      <c r="B681" s="13">
        <v>39821</v>
      </c>
      <c r="C681" s="10" t="str">
        <f t="shared" si="50"/>
        <v>Thursday</v>
      </c>
      <c r="D681" s="10" t="str">
        <f t="shared" si="51"/>
        <v>Орсон</v>
      </c>
      <c r="E681" s="10" t="str">
        <f t="shared" si="52"/>
        <v>8 цаг</v>
      </c>
      <c r="F681" s="10" t="str">
        <f t="shared" si="53"/>
        <v>4 цаг</v>
      </c>
      <c r="G681" s="10" t="str">
        <f t="shared" si="54"/>
        <v>30 минут</v>
      </c>
      <c r="H681" s="37"/>
    </row>
    <row r="682" spans="1:8" x14ac:dyDescent="0.3">
      <c r="A682" s="35"/>
      <c r="B682" s="13">
        <v>39822</v>
      </c>
      <c r="C682" s="10" t="str">
        <f t="shared" si="50"/>
        <v>Friday</v>
      </c>
      <c r="D682" s="10" t="str">
        <f t="shared" si="51"/>
        <v>Орсон</v>
      </c>
      <c r="E682" s="10" t="str">
        <f t="shared" si="52"/>
        <v>8 цаг</v>
      </c>
      <c r="F682" s="10" t="str">
        <f t="shared" si="53"/>
        <v>4 цаг</v>
      </c>
      <c r="G682" s="10" t="str">
        <f t="shared" si="54"/>
        <v>30 минут</v>
      </c>
      <c r="H682" s="37"/>
    </row>
    <row r="683" spans="1:8" x14ac:dyDescent="0.3">
      <c r="A683" s="35"/>
      <c r="B683" s="13">
        <v>39823</v>
      </c>
      <c r="C683" s="10" t="str">
        <f t="shared" si="50"/>
        <v>Saturday</v>
      </c>
      <c r="D683" s="10" t="str">
        <f t="shared" si="51"/>
        <v>Амарсан</v>
      </c>
      <c r="E683" s="10" t="str">
        <f t="shared" si="52"/>
        <v>0</v>
      </c>
      <c r="F683" s="10" t="str">
        <f t="shared" si="53"/>
        <v>0</v>
      </c>
      <c r="G683" s="10" t="str">
        <f t="shared" si="54"/>
        <v>0</v>
      </c>
      <c r="H683" s="37"/>
    </row>
    <row r="684" spans="1:8" x14ac:dyDescent="0.3">
      <c r="A684" s="35"/>
      <c r="B684" s="13">
        <v>39824</v>
      </c>
      <c r="C684" s="10" t="str">
        <f t="shared" si="50"/>
        <v>Sunday</v>
      </c>
      <c r="D684" s="10" t="str">
        <f t="shared" si="51"/>
        <v>Амарсан</v>
      </c>
      <c r="E684" s="10" t="str">
        <f t="shared" si="52"/>
        <v>0</v>
      </c>
      <c r="F684" s="10" t="str">
        <f t="shared" si="53"/>
        <v>0</v>
      </c>
      <c r="G684" s="10" t="str">
        <f t="shared" si="54"/>
        <v>0</v>
      </c>
      <c r="H684" s="37"/>
    </row>
    <row r="685" spans="1:8" x14ac:dyDescent="0.3">
      <c r="A685" s="35"/>
      <c r="B685" s="13">
        <v>39825</v>
      </c>
      <c r="C685" s="10" t="str">
        <f t="shared" si="50"/>
        <v>Monday</v>
      </c>
      <c r="D685" s="10" t="str">
        <f t="shared" si="51"/>
        <v>Орсон</v>
      </c>
      <c r="E685" s="10" t="str">
        <f t="shared" si="52"/>
        <v>8 цаг</v>
      </c>
      <c r="F685" s="10" t="str">
        <f t="shared" si="53"/>
        <v>4 цаг</v>
      </c>
      <c r="G685" s="10" t="str">
        <f t="shared" si="54"/>
        <v>30 минут</v>
      </c>
      <c r="H685" s="37"/>
    </row>
    <row r="686" spans="1:8" x14ac:dyDescent="0.3">
      <c r="A686" s="35"/>
      <c r="B686" s="13">
        <v>39826</v>
      </c>
      <c r="C686" s="10" t="str">
        <f t="shared" si="50"/>
        <v>Tuesday</v>
      </c>
      <c r="D686" s="10" t="str">
        <f t="shared" si="51"/>
        <v>Орсон</v>
      </c>
      <c r="E686" s="10" t="str">
        <f t="shared" si="52"/>
        <v>8 цаг</v>
      </c>
      <c r="F686" s="10" t="str">
        <f t="shared" si="53"/>
        <v>4 цаг</v>
      </c>
      <c r="G686" s="10" t="str">
        <f t="shared" si="54"/>
        <v>30 минут</v>
      </c>
      <c r="H686" s="37"/>
    </row>
    <row r="687" spans="1:8" x14ac:dyDescent="0.3">
      <c r="A687" s="35"/>
      <c r="B687" s="13">
        <v>39827</v>
      </c>
      <c r="C687" s="10" t="str">
        <f t="shared" si="50"/>
        <v>Wednesday</v>
      </c>
      <c r="D687" s="10" t="str">
        <f t="shared" si="51"/>
        <v>Орсон</v>
      </c>
      <c r="E687" s="10" t="str">
        <f t="shared" si="52"/>
        <v>8 цаг</v>
      </c>
      <c r="F687" s="10" t="str">
        <f t="shared" si="53"/>
        <v>4 цаг</v>
      </c>
      <c r="G687" s="10" t="str">
        <f t="shared" si="54"/>
        <v>30 минут</v>
      </c>
      <c r="H687" s="37"/>
    </row>
    <row r="688" spans="1:8" x14ac:dyDescent="0.3">
      <c r="A688" s="35"/>
      <c r="B688" s="13">
        <v>39828</v>
      </c>
      <c r="C688" s="10" t="str">
        <f t="shared" si="50"/>
        <v>Thursday</v>
      </c>
      <c r="D688" s="10" t="str">
        <f t="shared" si="51"/>
        <v>Орсон</v>
      </c>
      <c r="E688" s="10" t="str">
        <f t="shared" si="52"/>
        <v>8 цаг</v>
      </c>
      <c r="F688" s="10" t="str">
        <f t="shared" si="53"/>
        <v>4 цаг</v>
      </c>
      <c r="G688" s="10" t="str">
        <f t="shared" si="54"/>
        <v>30 минут</v>
      </c>
      <c r="H688" s="37"/>
    </row>
    <row r="689" spans="1:8" x14ac:dyDescent="0.3">
      <c r="A689" s="35"/>
      <c r="B689" s="13">
        <v>39829</v>
      </c>
      <c r="C689" s="10" t="str">
        <f t="shared" si="50"/>
        <v>Friday</v>
      </c>
      <c r="D689" s="10" t="str">
        <f t="shared" si="51"/>
        <v>Орсон</v>
      </c>
      <c r="E689" s="10" t="str">
        <f t="shared" si="52"/>
        <v>8 цаг</v>
      </c>
      <c r="F689" s="10" t="str">
        <f t="shared" si="53"/>
        <v>4 цаг</v>
      </c>
      <c r="G689" s="10" t="str">
        <f t="shared" si="54"/>
        <v>30 минут</v>
      </c>
      <c r="H689" s="37"/>
    </row>
    <row r="690" spans="1:8" x14ac:dyDescent="0.3">
      <c r="A690" s="35"/>
      <c r="B690" s="13">
        <v>39830</v>
      </c>
      <c r="C690" s="10" t="str">
        <f t="shared" si="50"/>
        <v>Saturday</v>
      </c>
      <c r="D690" s="10" t="str">
        <f t="shared" si="51"/>
        <v>Амарсан</v>
      </c>
      <c r="E690" s="10" t="str">
        <f t="shared" si="52"/>
        <v>0</v>
      </c>
      <c r="F690" s="10" t="str">
        <f t="shared" si="53"/>
        <v>0</v>
      </c>
      <c r="G690" s="10" t="str">
        <f t="shared" si="54"/>
        <v>0</v>
      </c>
      <c r="H690" s="37"/>
    </row>
    <row r="691" spans="1:8" x14ac:dyDescent="0.3">
      <c r="A691" s="35"/>
      <c r="B691" s="13">
        <v>39831</v>
      </c>
      <c r="C691" s="10" t="str">
        <f t="shared" si="50"/>
        <v>Sunday</v>
      </c>
      <c r="D691" s="10" t="str">
        <f t="shared" si="51"/>
        <v>Амарсан</v>
      </c>
      <c r="E691" s="10" t="str">
        <f t="shared" si="52"/>
        <v>0</v>
      </c>
      <c r="F691" s="10" t="str">
        <f t="shared" si="53"/>
        <v>0</v>
      </c>
      <c r="G691" s="10" t="str">
        <f t="shared" si="54"/>
        <v>0</v>
      </c>
      <c r="H691" s="37"/>
    </row>
    <row r="692" spans="1:8" x14ac:dyDescent="0.3">
      <c r="A692" s="35"/>
      <c r="B692" s="13">
        <v>39832</v>
      </c>
      <c r="C692" s="10" t="str">
        <f t="shared" si="50"/>
        <v>Monday</v>
      </c>
      <c r="D692" s="10" t="str">
        <f t="shared" si="51"/>
        <v>Орсон</v>
      </c>
      <c r="E692" s="10" t="str">
        <f t="shared" si="52"/>
        <v>8 цаг</v>
      </c>
      <c r="F692" s="10" t="str">
        <f t="shared" si="53"/>
        <v>4 цаг</v>
      </c>
      <c r="G692" s="10" t="str">
        <f t="shared" si="54"/>
        <v>30 минут</v>
      </c>
      <c r="H692" s="37"/>
    </row>
    <row r="693" spans="1:8" x14ac:dyDescent="0.3">
      <c r="A693" s="35"/>
      <c r="B693" s="13">
        <v>39833</v>
      </c>
      <c r="C693" s="10" t="str">
        <f t="shared" si="50"/>
        <v>Tuesday</v>
      </c>
      <c r="D693" s="10" t="str">
        <f t="shared" si="51"/>
        <v>Орсон</v>
      </c>
      <c r="E693" s="10" t="str">
        <f t="shared" si="52"/>
        <v>8 цаг</v>
      </c>
      <c r="F693" s="10" t="str">
        <f t="shared" si="53"/>
        <v>4 цаг</v>
      </c>
      <c r="G693" s="10" t="str">
        <f t="shared" si="54"/>
        <v>30 минут</v>
      </c>
      <c r="H693" s="37"/>
    </row>
    <row r="694" spans="1:8" x14ac:dyDescent="0.3">
      <c r="A694" s="35"/>
      <c r="B694" s="13">
        <v>39834</v>
      </c>
      <c r="C694" s="10" t="str">
        <f t="shared" si="50"/>
        <v>Wednesday</v>
      </c>
      <c r="D694" s="10" t="str">
        <f t="shared" si="51"/>
        <v>Орсон</v>
      </c>
      <c r="E694" s="10" t="str">
        <f t="shared" si="52"/>
        <v>8 цаг</v>
      </c>
      <c r="F694" s="10" t="str">
        <f t="shared" si="53"/>
        <v>4 цаг</v>
      </c>
      <c r="G694" s="10" t="str">
        <f t="shared" si="54"/>
        <v>30 минут</v>
      </c>
      <c r="H694" s="37"/>
    </row>
    <row r="695" spans="1:8" x14ac:dyDescent="0.3">
      <c r="A695" s="35"/>
      <c r="B695" s="13">
        <v>39835</v>
      </c>
      <c r="C695" s="10" t="str">
        <f t="shared" si="50"/>
        <v>Thursday</v>
      </c>
      <c r="D695" s="10" t="str">
        <f t="shared" si="51"/>
        <v>Орсон</v>
      </c>
      <c r="E695" s="10" t="str">
        <f t="shared" si="52"/>
        <v>8 цаг</v>
      </c>
      <c r="F695" s="10" t="str">
        <f t="shared" si="53"/>
        <v>4 цаг</v>
      </c>
      <c r="G695" s="10" t="str">
        <f t="shared" si="54"/>
        <v>30 минут</v>
      </c>
      <c r="H695" s="37"/>
    </row>
    <row r="696" spans="1:8" x14ac:dyDescent="0.3">
      <c r="A696" s="35"/>
      <c r="B696" s="13">
        <v>39836</v>
      </c>
      <c r="C696" s="10" t="str">
        <f t="shared" si="50"/>
        <v>Friday</v>
      </c>
      <c r="D696" s="10" t="str">
        <f t="shared" si="51"/>
        <v>Орсон</v>
      </c>
      <c r="E696" s="10" t="str">
        <f t="shared" si="52"/>
        <v>8 цаг</v>
      </c>
      <c r="F696" s="10" t="str">
        <f t="shared" si="53"/>
        <v>4 цаг</v>
      </c>
      <c r="G696" s="10" t="str">
        <f t="shared" si="54"/>
        <v>30 минут</v>
      </c>
      <c r="H696" s="37"/>
    </row>
    <row r="697" spans="1:8" x14ac:dyDescent="0.3">
      <c r="A697" s="35"/>
      <c r="B697" s="13">
        <v>39837</v>
      </c>
      <c r="C697" s="10" t="str">
        <f t="shared" si="50"/>
        <v>Saturday</v>
      </c>
      <c r="D697" s="10" t="str">
        <f t="shared" si="51"/>
        <v>Амарсан</v>
      </c>
      <c r="E697" s="10" t="str">
        <f t="shared" si="52"/>
        <v>0</v>
      </c>
      <c r="F697" s="10" t="str">
        <f t="shared" si="53"/>
        <v>0</v>
      </c>
      <c r="G697" s="10" t="str">
        <f t="shared" si="54"/>
        <v>0</v>
      </c>
      <c r="H697" s="37"/>
    </row>
    <row r="698" spans="1:8" x14ac:dyDescent="0.3">
      <c r="A698" s="35"/>
      <c r="B698" s="13">
        <v>39838</v>
      </c>
      <c r="C698" s="10" t="str">
        <f t="shared" si="50"/>
        <v>Sunday</v>
      </c>
      <c r="D698" s="10" t="str">
        <f t="shared" si="51"/>
        <v>Амарсан</v>
      </c>
      <c r="E698" s="10" t="str">
        <f t="shared" si="52"/>
        <v>0</v>
      </c>
      <c r="F698" s="10" t="str">
        <f t="shared" si="53"/>
        <v>0</v>
      </c>
      <c r="G698" s="10" t="str">
        <f t="shared" si="54"/>
        <v>0</v>
      </c>
      <c r="H698" s="37"/>
    </row>
    <row r="699" spans="1:8" x14ac:dyDescent="0.3">
      <c r="A699" s="35"/>
      <c r="B699" s="13">
        <v>39839</v>
      </c>
      <c r="C699" s="10" t="str">
        <f t="shared" si="50"/>
        <v>Monday</v>
      </c>
      <c r="D699" s="10" t="str">
        <f t="shared" si="51"/>
        <v>Орсон</v>
      </c>
      <c r="E699" s="10" t="str">
        <f t="shared" si="52"/>
        <v>8 цаг</v>
      </c>
      <c r="F699" s="10" t="str">
        <f t="shared" si="53"/>
        <v>4 цаг</v>
      </c>
      <c r="G699" s="10" t="str">
        <f t="shared" si="54"/>
        <v>30 минут</v>
      </c>
      <c r="H699" s="37"/>
    </row>
    <row r="700" spans="1:8" x14ac:dyDescent="0.3">
      <c r="A700" s="35"/>
      <c r="B700" s="13">
        <v>39840</v>
      </c>
      <c r="C700" s="10" t="str">
        <f t="shared" si="50"/>
        <v>Tuesday</v>
      </c>
      <c r="D700" s="10" t="str">
        <f t="shared" si="51"/>
        <v>Орсон</v>
      </c>
      <c r="E700" s="10" t="str">
        <f t="shared" si="52"/>
        <v>8 цаг</v>
      </c>
      <c r="F700" s="10" t="str">
        <f t="shared" si="53"/>
        <v>4 цаг</v>
      </c>
      <c r="G700" s="10" t="str">
        <f t="shared" si="54"/>
        <v>30 минут</v>
      </c>
      <c r="H700" s="37"/>
    </row>
    <row r="701" spans="1:8" x14ac:dyDescent="0.3">
      <c r="A701" s="35"/>
      <c r="B701" s="13">
        <v>39841</v>
      </c>
      <c r="C701" s="10" t="str">
        <f t="shared" si="50"/>
        <v>Wednesday</v>
      </c>
      <c r="D701" s="10" t="str">
        <f t="shared" si="51"/>
        <v>Орсон</v>
      </c>
      <c r="E701" s="10" t="str">
        <f t="shared" si="52"/>
        <v>8 цаг</v>
      </c>
      <c r="F701" s="10" t="str">
        <f t="shared" si="53"/>
        <v>4 цаг</v>
      </c>
      <c r="G701" s="10" t="str">
        <f t="shared" si="54"/>
        <v>30 минут</v>
      </c>
      <c r="H701" s="37"/>
    </row>
    <row r="702" spans="1:8" x14ac:dyDescent="0.3">
      <c r="A702" s="35"/>
      <c r="B702" s="13">
        <v>39842</v>
      </c>
      <c r="C702" s="10" t="str">
        <f t="shared" si="50"/>
        <v>Thursday</v>
      </c>
      <c r="D702" s="10" t="str">
        <f t="shared" si="51"/>
        <v>Орсон</v>
      </c>
      <c r="E702" s="10" t="str">
        <f t="shared" si="52"/>
        <v>8 цаг</v>
      </c>
      <c r="F702" s="10" t="str">
        <f t="shared" si="53"/>
        <v>4 цаг</v>
      </c>
      <c r="G702" s="10" t="str">
        <f t="shared" si="54"/>
        <v>30 минут</v>
      </c>
      <c r="H702" s="37"/>
    </row>
    <row r="703" spans="1:8" x14ac:dyDescent="0.3">
      <c r="A703" s="35"/>
      <c r="B703" s="13">
        <v>39843</v>
      </c>
      <c r="C703" s="10" t="str">
        <f t="shared" si="50"/>
        <v>Friday</v>
      </c>
      <c r="D703" s="10" t="str">
        <f t="shared" si="51"/>
        <v>Орсон</v>
      </c>
      <c r="E703" s="10" t="str">
        <f t="shared" si="52"/>
        <v>8 цаг</v>
      </c>
      <c r="F703" s="10" t="str">
        <f t="shared" si="53"/>
        <v>4 цаг</v>
      </c>
      <c r="G703" s="10" t="str">
        <f t="shared" si="54"/>
        <v>30 минут</v>
      </c>
      <c r="H703" s="37"/>
    </row>
    <row r="704" spans="1:8" x14ac:dyDescent="0.3">
      <c r="A704" s="35"/>
      <c r="B704" s="13">
        <v>39844</v>
      </c>
      <c r="C704" s="10" t="str">
        <f t="shared" si="50"/>
        <v>Saturday</v>
      </c>
      <c r="D704" s="10" t="str">
        <f t="shared" si="51"/>
        <v>Амарсан</v>
      </c>
      <c r="E704" s="10" t="str">
        <f t="shared" si="52"/>
        <v>0</v>
      </c>
      <c r="F704" s="10" t="str">
        <f t="shared" si="53"/>
        <v>0</v>
      </c>
      <c r="G704" s="10" t="str">
        <f t="shared" si="54"/>
        <v>0</v>
      </c>
      <c r="H704" s="37"/>
    </row>
    <row r="705" spans="1:8" x14ac:dyDescent="0.3">
      <c r="A705" s="35"/>
      <c r="B705" s="13">
        <v>39845</v>
      </c>
      <c r="C705" s="10" t="str">
        <f t="shared" si="50"/>
        <v>Sunday</v>
      </c>
      <c r="D705" s="10" t="str">
        <f t="shared" si="51"/>
        <v>Амарсан</v>
      </c>
      <c r="E705" s="10" t="str">
        <f t="shared" si="52"/>
        <v>0</v>
      </c>
      <c r="F705" s="10" t="str">
        <f t="shared" si="53"/>
        <v>0</v>
      </c>
      <c r="G705" s="10" t="str">
        <f t="shared" si="54"/>
        <v>0</v>
      </c>
      <c r="H705" s="37"/>
    </row>
    <row r="706" spans="1:8" x14ac:dyDescent="0.3">
      <c r="A706" s="35"/>
      <c r="B706" s="13">
        <v>39846</v>
      </c>
      <c r="C706" s="10" t="str">
        <f t="shared" si="50"/>
        <v>Monday</v>
      </c>
      <c r="D706" s="10" t="str">
        <f t="shared" si="51"/>
        <v>Орсон</v>
      </c>
      <c r="E706" s="10" t="str">
        <f t="shared" si="52"/>
        <v>8 цаг</v>
      </c>
      <c r="F706" s="10" t="str">
        <f t="shared" si="53"/>
        <v>4 цаг</v>
      </c>
      <c r="G706" s="10" t="str">
        <f t="shared" si="54"/>
        <v>30 минут</v>
      </c>
      <c r="H706" s="37"/>
    </row>
    <row r="707" spans="1:8" x14ac:dyDescent="0.3">
      <c r="A707" s="35"/>
      <c r="B707" s="13">
        <v>39847</v>
      </c>
      <c r="C707" s="10" t="str">
        <f t="shared" si="50"/>
        <v>Tuesday</v>
      </c>
      <c r="D707" s="10" t="str">
        <f t="shared" si="51"/>
        <v>Орсон</v>
      </c>
      <c r="E707" s="10" t="str">
        <f t="shared" si="52"/>
        <v>8 цаг</v>
      </c>
      <c r="F707" s="10" t="str">
        <f t="shared" si="53"/>
        <v>4 цаг</v>
      </c>
      <c r="G707" s="10" t="str">
        <f t="shared" si="54"/>
        <v>30 минут</v>
      </c>
      <c r="H707" s="37"/>
    </row>
    <row r="708" spans="1:8" x14ac:dyDescent="0.3">
      <c r="A708" s="35"/>
      <c r="B708" s="13">
        <v>39848</v>
      </c>
      <c r="C708" s="10" t="str">
        <f t="shared" ref="C708:C771" si="55">TEXT(B708, "dddd")</f>
        <v>Wednesday</v>
      </c>
      <c r="D708" s="10" t="str">
        <f t="shared" ref="D708:D771" si="56">IF(WEEKDAY(B708,2)&lt;=5,"Орсон","Амарсан")</f>
        <v>Орсон</v>
      </c>
      <c r="E708" s="10" t="str">
        <f t="shared" ref="E708:E771" si="57">IF(WEEKDAY(B708,2)&lt;=5,"8 цаг","0")</f>
        <v>8 цаг</v>
      </c>
      <c r="F708" s="10" t="str">
        <f t="shared" ref="F708:F771" si="58">IF(WEEKDAY(B708,2)&lt;=5,"4 цаг","0")</f>
        <v>4 цаг</v>
      </c>
      <c r="G708" s="10" t="str">
        <f t="shared" ref="G708:G771" si="59">IF(WEEKDAY(B708,2)&lt;=5,"30 минут","0")</f>
        <v>30 минут</v>
      </c>
      <c r="H708" s="37"/>
    </row>
    <row r="709" spans="1:8" x14ac:dyDescent="0.3">
      <c r="A709" s="35"/>
      <c r="B709" s="13">
        <v>39849</v>
      </c>
      <c r="C709" s="10" t="str">
        <f t="shared" si="55"/>
        <v>Thursday</v>
      </c>
      <c r="D709" s="10" t="str">
        <f t="shared" si="56"/>
        <v>Орсон</v>
      </c>
      <c r="E709" s="10" t="str">
        <f t="shared" si="57"/>
        <v>8 цаг</v>
      </c>
      <c r="F709" s="10" t="str">
        <f t="shared" si="58"/>
        <v>4 цаг</v>
      </c>
      <c r="G709" s="10" t="str">
        <f t="shared" si="59"/>
        <v>30 минут</v>
      </c>
      <c r="H709" s="37"/>
    </row>
    <row r="710" spans="1:8" x14ac:dyDescent="0.3">
      <c r="A710" s="35"/>
      <c r="B710" s="13">
        <v>39850</v>
      </c>
      <c r="C710" s="10" t="str">
        <f t="shared" si="55"/>
        <v>Friday</v>
      </c>
      <c r="D710" s="10" t="str">
        <f t="shared" si="56"/>
        <v>Орсон</v>
      </c>
      <c r="E710" s="10" t="str">
        <f t="shared" si="57"/>
        <v>8 цаг</v>
      </c>
      <c r="F710" s="10" t="str">
        <f t="shared" si="58"/>
        <v>4 цаг</v>
      </c>
      <c r="G710" s="10" t="str">
        <f t="shared" si="59"/>
        <v>30 минут</v>
      </c>
      <c r="H710" s="37"/>
    </row>
    <row r="711" spans="1:8" x14ac:dyDescent="0.3">
      <c r="A711" s="35"/>
      <c r="B711" s="13">
        <v>39851</v>
      </c>
      <c r="C711" s="10" t="str">
        <f t="shared" si="55"/>
        <v>Saturday</v>
      </c>
      <c r="D711" s="10" t="str">
        <f t="shared" si="56"/>
        <v>Амарсан</v>
      </c>
      <c r="E711" s="10" t="str">
        <f t="shared" si="57"/>
        <v>0</v>
      </c>
      <c r="F711" s="10" t="str">
        <f t="shared" si="58"/>
        <v>0</v>
      </c>
      <c r="G711" s="10" t="str">
        <f t="shared" si="59"/>
        <v>0</v>
      </c>
      <c r="H711" s="37"/>
    </row>
    <row r="712" spans="1:8" x14ac:dyDescent="0.3">
      <c r="A712" s="35"/>
      <c r="B712" s="13">
        <v>39852</v>
      </c>
      <c r="C712" s="10" t="str">
        <f t="shared" si="55"/>
        <v>Sunday</v>
      </c>
      <c r="D712" s="10" t="str">
        <f t="shared" si="56"/>
        <v>Амарсан</v>
      </c>
      <c r="E712" s="10" t="str">
        <f t="shared" si="57"/>
        <v>0</v>
      </c>
      <c r="F712" s="10" t="str">
        <f t="shared" si="58"/>
        <v>0</v>
      </c>
      <c r="G712" s="10" t="str">
        <f t="shared" si="59"/>
        <v>0</v>
      </c>
      <c r="H712" s="37"/>
    </row>
    <row r="713" spans="1:8" x14ac:dyDescent="0.3">
      <c r="A713" s="35"/>
      <c r="B713" s="13">
        <v>39853</v>
      </c>
      <c r="C713" s="10" t="str">
        <f t="shared" si="55"/>
        <v>Monday</v>
      </c>
      <c r="D713" s="10" t="str">
        <f t="shared" si="56"/>
        <v>Орсон</v>
      </c>
      <c r="E713" s="10" t="str">
        <f t="shared" si="57"/>
        <v>8 цаг</v>
      </c>
      <c r="F713" s="10" t="str">
        <f t="shared" si="58"/>
        <v>4 цаг</v>
      </c>
      <c r="G713" s="10" t="str">
        <f t="shared" si="59"/>
        <v>30 минут</v>
      </c>
      <c r="H713" s="37"/>
    </row>
    <row r="714" spans="1:8" x14ac:dyDescent="0.3">
      <c r="A714" s="35"/>
      <c r="B714" s="13">
        <v>39854</v>
      </c>
      <c r="C714" s="10" t="str">
        <f t="shared" si="55"/>
        <v>Tuesday</v>
      </c>
      <c r="D714" s="10" t="str">
        <f t="shared" si="56"/>
        <v>Орсон</v>
      </c>
      <c r="E714" s="10" t="str">
        <f t="shared" si="57"/>
        <v>8 цаг</v>
      </c>
      <c r="F714" s="10" t="str">
        <f t="shared" si="58"/>
        <v>4 цаг</v>
      </c>
      <c r="G714" s="10" t="str">
        <f t="shared" si="59"/>
        <v>30 минут</v>
      </c>
      <c r="H714" s="37"/>
    </row>
    <row r="715" spans="1:8" x14ac:dyDescent="0.3">
      <c r="A715" s="35"/>
      <c r="B715" s="13">
        <v>39855</v>
      </c>
      <c r="C715" s="10" t="str">
        <f t="shared" si="55"/>
        <v>Wednesday</v>
      </c>
      <c r="D715" s="10" t="str">
        <f t="shared" si="56"/>
        <v>Орсон</v>
      </c>
      <c r="E715" s="10" t="str">
        <f t="shared" si="57"/>
        <v>8 цаг</v>
      </c>
      <c r="F715" s="10" t="str">
        <f t="shared" si="58"/>
        <v>4 цаг</v>
      </c>
      <c r="G715" s="10" t="str">
        <f t="shared" si="59"/>
        <v>30 минут</v>
      </c>
      <c r="H715" s="37"/>
    </row>
    <row r="716" spans="1:8" x14ac:dyDescent="0.3">
      <c r="A716" s="35"/>
      <c r="B716" s="13">
        <v>39856</v>
      </c>
      <c r="C716" s="10" t="str">
        <f t="shared" si="55"/>
        <v>Thursday</v>
      </c>
      <c r="D716" s="10" t="str">
        <f t="shared" si="56"/>
        <v>Орсон</v>
      </c>
      <c r="E716" s="10" t="str">
        <f t="shared" si="57"/>
        <v>8 цаг</v>
      </c>
      <c r="F716" s="10" t="str">
        <f t="shared" si="58"/>
        <v>4 цаг</v>
      </c>
      <c r="G716" s="10" t="str">
        <f t="shared" si="59"/>
        <v>30 минут</v>
      </c>
      <c r="H716" s="37"/>
    </row>
    <row r="717" spans="1:8" x14ac:dyDescent="0.3">
      <c r="A717" s="35"/>
      <c r="B717" s="13">
        <v>39857</v>
      </c>
      <c r="C717" s="10" t="str">
        <f t="shared" si="55"/>
        <v>Friday</v>
      </c>
      <c r="D717" s="10" t="str">
        <f t="shared" si="56"/>
        <v>Орсон</v>
      </c>
      <c r="E717" s="10" t="str">
        <f t="shared" si="57"/>
        <v>8 цаг</v>
      </c>
      <c r="F717" s="10" t="str">
        <f t="shared" si="58"/>
        <v>4 цаг</v>
      </c>
      <c r="G717" s="10" t="str">
        <f t="shared" si="59"/>
        <v>30 минут</v>
      </c>
      <c r="H717" s="37"/>
    </row>
    <row r="718" spans="1:8" x14ac:dyDescent="0.3">
      <c r="A718" s="35"/>
      <c r="B718" s="13">
        <v>39858</v>
      </c>
      <c r="C718" s="10" t="str">
        <f t="shared" si="55"/>
        <v>Saturday</v>
      </c>
      <c r="D718" s="10" t="str">
        <f t="shared" si="56"/>
        <v>Амарсан</v>
      </c>
      <c r="E718" s="10" t="str">
        <f t="shared" si="57"/>
        <v>0</v>
      </c>
      <c r="F718" s="10" t="str">
        <f t="shared" si="58"/>
        <v>0</v>
      </c>
      <c r="G718" s="10" t="str">
        <f t="shared" si="59"/>
        <v>0</v>
      </c>
      <c r="H718" s="37"/>
    </row>
    <row r="719" spans="1:8" x14ac:dyDescent="0.3">
      <c r="A719" s="35"/>
      <c r="B719" s="13">
        <v>39859</v>
      </c>
      <c r="C719" s="10" t="str">
        <f t="shared" si="55"/>
        <v>Sunday</v>
      </c>
      <c r="D719" s="10" t="str">
        <f t="shared" si="56"/>
        <v>Амарсан</v>
      </c>
      <c r="E719" s="10" t="str">
        <f t="shared" si="57"/>
        <v>0</v>
      </c>
      <c r="F719" s="10" t="str">
        <f t="shared" si="58"/>
        <v>0</v>
      </c>
      <c r="G719" s="10" t="str">
        <f t="shared" si="59"/>
        <v>0</v>
      </c>
      <c r="H719" s="37"/>
    </row>
    <row r="720" spans="1:8" x14ac:dyDescent="0.3">
      <c r="A720" s="35"/>
      <c r="B720" s="13">
        <v>39860</v>
      </c>
      <c r="C720" s="10" t="str">
        <f t="shared" si="55"/>
        <v>Monday</v>
      </c>
      <c r="D720" s="10" t="str">
        <f t="shared" si="56"/>
        <v>Орсон</v>
      </c>
      <c r="E720" s="10" t="str">
        <f t="shared" si="57"/>
        <v>8 цаг</v>
      </c>
      <c r="F720" s="10" t="str">
        <f t="shared" si="58"/>
        <v>4 цаг</v>
      </c>
      <c r="G720" s="10" t="str">
        <f t="shared" si="59"/>
        <v>30 минут</v>
      </c>
      <c r="H720" s="37"/>
    </row>
    <row r="721" spans="1:8" x14ac:dyDescent="0.3">
      <c r="A721" s="35"/>
      <c r="B721" s="13">
        <v>39861</v>
      </c>
      <c r="C721" s="10" t="str">
        <f t="shared" si="55"/>
        <v>Tuesday</v>
      </c>
      <c r="D721" s="10" t="str">
        <f t="shared" si="56"/>
        <v>Орсон</v>
      </c>
      <c r="E721" s="10" t="str">
        <f t="shared" si="57"/>
        <v>8 цаг</v>
      </c>
      <c r="F721" s="10" t="str">
        <f t="shared" si="58"/>
        <v>4 цаг</v>
      </c>
      <c r="G721" s="10" t="str">
        <f t="shared" si="59"/>
        <v>30 минут</v>
      </c>
      <c r="H721" s="37"/>
    </row>
    <row r="722" spans="1:8" x14ac:dyDescent="0.3">
      <c r="A722" s="35"/>
      <c r="B722" s="13">
        <v>39862</v>
      </c>
      <c r="C722" s="10" t="str">
        <f t="shared" si="55"/>
        <v>Wednesday</v>
      </c>
      <c r="D722" s="10" t="str">
        <f t="shared" si="56"/>
        <v>Орсон</v>
      </c>
      <c r="E722" s="10" t="str">
        <f t="shared" si="57"/>
        <v>8 цаг</v>
      </c>
      <c r="F722" s="10" t="str">
        <f t="shared" si="58"/>
        <v>4 цаг</v>
      </c>
      <c r="G722" s="10" t="str">
        <f t="shared" si="59"/>
        <v>30 минут</v>
      </c>
      <c r="H722" s="37"/>
    </row>
    <row r="723" spans="1:8" x14ac:dyDescent="0.3">
      <c r="A723" s="35"/>
      <c r="B723" s="13">
        <v>39863</v>
      </c>
      <c r="C723" s="10" t="str">
        <f t="shared" si="55"/>
        <v>Thursday</v>
      </c>
      <c r="D723" s="10" t="str">
        <f t="shared" si="56"/>
        <v>Орсон</v>
      </c>
      <c r="E723" s="10" t="str">
        <f t="shared" si="57"/>
        <v>8 цаг</v>
      </c>
      <c r="F723" s="10" t="str">
        <f t="shared" si="58"/>
        <v>4 цаг</v>
      </c>
      <c r="G723" s="10" t="str">
        <f t="shared" si="59"/>
        <v>30 минут</v>
      </c>
      <c r="H723" s="37"/>
    </row>
    <row r="724" spans="1:8" x14ac:dyDescent="0.3">
      <c r="A724" s="35"/>
      <c r="B724" s="13">
        <v>39864</v>
      </c>
      <c r="C724" s="10" t="str">
        <f t="shared" si="55"/>
        <v>Friday</v>
      </c>
      <c r="D724" s="10" t="str">
        <f t="shared" si="56"/>
        <v>Орсон</v>
      </c>
      <c r="E724" s="10" t="str">
        <f t="shared" si="57"/>
        <v>8 цаг</v>
      </c>
      <c r="F724" s="10" t="str">
        <f t="shared" si="58"/>
        <v>4 цаг</v>
      </c>
      <c r="G724" s="10" t="str">
        <f t="shared" si="59"/>
        <v>30 минут</v>
      </c>
      <c r="H724" s="37"/>
    </row>
    <row r="725" spans="1:8" x14ac:dyDescent="0.3">
      <c r="A725" s="35"/>
      <c r="B725" s="13">
        <v>39865</v>
      </c>
      <c r="C725" s="10" t="str">
        <f t="shared" si="55"/>
        <v>Saturday</v>
      </c>
      <c r="D725" s="10" t="str">
        <f t="shared" si="56"/>
        <v>Амарсан</v>
      </c>
      <c r="E725" s="10" t="str">
        <f t="shared" si="57"/>
        <v>0</v>
      </c>
      <c r="F725" s="10" t="str">
        <f t="shared" si="58"/>
        <v>0</v>
      </c>
      <c r="G725" s="10" t="str">
        <f t="shared" si="59"/>
        <v>0</v>
      </c>
      <c r="H725" s="37"/>
    </row>
    <row r="726" spans="1:8" x14ac:dyDescent="0.3">
      <c r="A726" s="35"/>
      <c r="B726" s="13">
        <v>39866</v>
      </c>
      <c r="C726" s="10" t="str">
        <f t="shared" si="55"/>
        <v>Sunday</v>
      </c>
      <c r="D726" s="10" t="str">
        <f t="shared" si="56"/>
        <v>Амарсан</v>
      </c>
      <c r="E726" s="10" t="str">
        <f t="shared" si="57"/>
        <v>0</v>
      </c>
      <c r="F726" s="10" t="str">
        <f t="shared" si="58"/>
        <v>0</v>
      </c>
      <c r="G726" s="10" t="str">
        <f t="shared" si="59"/>
        <v>0</v>
      </c>
      <c r="H726" s="37"/>
    </row>
    <row r="727" spans="1:8" x14ac:dyDescent="0.3">
      <c r="A727" s="35"/>
      <c r="B727" s="13">
        <v>39867</v>
      </c>
      <c r="C727" s="10" t="str">
        <f t="shared" si="55"/>
        <v>Monday</v>
      </c>
      <c r="D727" s="10" t="str">
        <f t="shared" si="56"/>
        <v>Орсон</v>
      </c>
      <c r="E727" s="10" t="str">
        <f t="shared" si="57"/>
        <v>8 цаг</v>
      </c>
      <c r="F727" s="10" t="str">
        <f t="shared" si="58"/>
        <v>4 цаг</v>
      </c>
      <c r="G727" s="10" t="str">
        <f t="shared" si="59"/>
        <v>30 минут</v>
      </c>
      <c r="H727" s="37"/>
    </row>
    <row r="728" spans="1:8" x14ac:dyDescent="0.3">
      <c r="A728" s="35"/>
      <c r="B728" s="13">
        <v>39868</v>
      </c>
      <c r="C728" s="10" t="str">
        <f t="shared" si="55"/>
        <v>Tuesday</v>
      </c>
      <c r="D728" s="10" t="str">
        <f t="shared" si="56"/>
        <v>Орсон</v>
      </c>
      <c r="E728" s="10" t="str">
        <f t="shared" si="57"/>
        <v>8 цаг</v>
      </c>
      <c r="F728" s="10" t="str">
        <f t="shared" si="58"/>
        <v>4 цаг</v>
      </c>
      <c r="G728" s="10" t="str">
        <f t="shared" si="59"/>
        <v>30 минут</v>
      </c>
      <c r="H728" s="37"/>
    </row>
    <row r="729" spans="1:8" x14ac:dyDescent="0.3">
      <c r="A729" s="35"/>
      <c r="B729" s="13">
        <v>39869</v>
      </c>
      <c r="C729" s="10" t="str">
        <f t="shared" si="55"/>
        <v>Wednesday</v>
      </c>
      <c r="D729" s="10" t="str">
        <f t="shared" si="56"/>
        <v>Орсон</v>
      </c>
      <c r="E729" s="10" t="str">
        <f t="shared" si="57"/>
        <v>8 цаг</v>
      </c>
      <c r="F729" s="10" t="str">
        <f t="shared" si="58"/>
        <v>4 цаг</v>
      </c>
      <c r="G729" s="10" t="str">
        <f t="shared" si="59"/>
        <v>30 минут</v>
      </c>
      <c r="H729" s="37"/>
    </row>
    <row r="730" spans="1:8" x14ac:dyDescent="0.3">
      <c r="A730" s="35"/>
      <c r="B730" s="13">
        <v>39870</v>
      </c>
      <c r="C730" s="10" t="str">
        <f t="shared" si="55"/>
        <v>Thursday</v>
      </c>
      <c r="D730" s="10" t="str">
        <f t="shared" si="56"/>
        <v>Орсон</v>
      </c>
      <c r="E730" s="10" t="str">
        <f t="shared" si="57"/>
        <v>8 цаг</v>
      </c>
      <c r="F730" s="10" t="str">
        <f t="shared" si="58"/>
        <v>4 цаг</v>
      </c>
      <c r="G730" s="10" t="str">
        <f t="shared" si="59"/>
        <v>30 минут</v>
      </c>
      <c r="H730" s="37"/>
    </row>
    <row r="731" spans="1:8" x14ac:dyDescent="0.3">
      <c r="A731" s="35"/>
      <c r="B731" s="13">
        <v>39871</v>
      </c>
      <c r="C731" s="10" t="str">
        <f t="shared" si="55"/>
        <v>Friday</v>
      </c>
      <c r="D731" s="10" t="str">
        <f t="shared" si="56"/>
        <v>Орсон</v>
      </c>
      <c r="E731" s="10" t="str">
        <f t="shared" si="57"/>
        <v>8 цаг</v>
      </c>
      <c r="F731" s="10" t="str">
        <f t="shared" si="58"/>
        <v>4 цаг</v>
      </c>
      <c r="G731" s="10" t="str">
        <f t="shared" si="59"/>
        <v>30 минут</v>
      </c>
      <c r="H731" s="37"/>
    </row>
    <row r="732" spans="1:8" x14ac:dyDescent="0.3">
      <c r="A732" s="35"/>
      <c r="B732" s="13">
        <v>39872</v>
      </c>
      <c r="C732" s="10" t="str">
        <f t="shared" si="55"/>
        <v>Saturday</v>
      </c>
      <c r="D732" s="10" t="str">
        <f t="shared" si="56"/>
        <v>Амарсан</v>
      </c>
      <c r="E732" s="10" t="str">
        <f t="shared" si="57"/>
        <v>0</v>
      </c>
      <c r="F732" s="10" t="str">
        <f t="shared" si="58"/>
        <v>0</v>
      </c>
      <c r="G732" s="10" t="str">
        <f t="shared" si="59"/>
        <v>0</v>
      </c>
      <c r="H732" s="37"/>
    </row>
    <row r="733" spans="1:8" x14ac:dyDescent="0.3">
      <c r="A733" s="35"/>
      <c r="B733" s="13">
        <v>39873</v>
      </c>
      <c r="C733" s="10" t="str">
        <f t="shared" si="55"/>
        <v>Sunday</v>
      </c>
      <c r="D733" s="10" t="str">
        <f t="shared" si="56"/>
        <v>Амарсан</v>
      </c>
      <c r="E733" s="10" t="str">
        <f t="shared" si="57"/>
        <v>0</v>
      </c>
      <c r="F733" s="10" t="str">
        <f t="shared" si="58"/>
        <v>0</v>
      </c>
      <c r="G733" s="10" t="str">
        <f t="shared" si="59"/>
        <v>0</v>
      </c>
      <c r="H733" s="37"/>
    </row>
    <row r="734" spans="1:8" x14ac:dyDescent="0.3">
      <c r="A734" s="35"/>
      <c r="B734" s="13">
        <v>39874</v>
      </c>
      <c r="C734" s="10" t="str">
        <f t="shared" si="55"/>
        <v>Monday</v>
      </c>
      <c r="D734" s="10" t="str">
        <f t="shared" si="56"/>
        <v>Орсон</v>
      </c>
      <c r="E734" s="10" t="str">
        <f t="shared" si="57"/>
        <v>8 цаг</v>
      </c>
      <c r="F734" s="10" t="str">
        <f t="shared" si="58"/>
        <v>4 цаг</v>
      </c>
      <c r="G734" s="10" t="str">
        <f t="shared" si="59"/>
        <v>30 минут</v>
      </c>
      <c r="H734" s="37"/>
    </row>
    <row r="735" spans="1:8" x14ac:dyDescent="0.3">
      <c r="A735" s="35"/>
      <c r="B735" s="13">
        <v>39875</v>
      </c>
      <c r="C735" s="10" t="str">
        <f t="shared" si="55"/>
        <v>Tuesday</v>
      </c>
      <c r="D735" s="10" t="str">
        <f t="shared" si="56"/>
        <v>Орсон</v>
      </c>
      <c r="E735" s="10" t="str">
        <f t="shared" si="57"/>
        <v>8 цаг</v>
      </c>
      <c r="F735" s="10" t="str">
        <f t="shared" si="58"/>
        <v>4 цаг</v>
      </c>
      <c r="G735" s="10" t="str">
        <f t="shared" si="59"/>
        <v>30 минут</v>
      </c>
      <c r="H735" s="37"/>
    </row>
    <row r="736" spans="1:8" x14ac:dyDescent="0.3">
      <c r="A736" s="35"/>
      <c r="B736" s="13">
        <v>39876</v>
      </c>
      <c r="C736" s="10" t="str">
        <f t="shared" si="55"/>
        <v>Wednesday</v>
      </c>
      <c r="D736" s="10" t="str">
        <f t="shared" si="56"/>
        <v>Орсон</v>
      </c>
      <c r="E736" s="10" t="str">
        <f t="shared" si="57"/>
        <v>8 цаг</v>
      </c>
      <c r="F736" s="10" t="str">
        <f t="shared" si="58"/>
        <v>4 цаг</v>
      </c>
      <c r="G736" s="10" t="str">
        <f t="shared" si="59"/>
        <v>30 минут</v>
      </c>
      <c r="H736" s="37"/>
    </row>
    <row r="737" spans="1:8" x14ac:dyDescent="0.3">
      <c r="A737" s="35"/>
      <c r="B737" s="13">
        <v>39877</v>
      </c>
      <c r="C737" s="10" t="str">
        <f t="shared" si="55"/>
        <v>Thursday</v>
      </c>
      <c r="D737" s="10" t="str">
        <f t="shared" si="56"/>
        <v>Орсон</v>
      </c>
      <c r="E737" s="10" t="str">
        <f t="shared" si="57"/>
        <v>8 цаг</v>
      </c>
      <c r="F737" s="10" t="str">
        <f t="shared" si="58"/>
        <v>4 цаг</v>
      </c>
      <c r="G737" s="10" t="str">
        <f t="shared" si="59"/>
        <v>30 минут</v>
      </c>
      <c r="H737" s="37"/>
    </row>
    <row r="738" spans="1:8" x14ac:dyDescent="0.3">
      <c r="A738" s="35"/>
      <c r="B738" s="13">
        <v>39878</v>
      </c>
      <c r="C738" s="10" t="str">
        <f t="shared" si="55"/>
        <v>Friday</v>
      </c>
      <c r="D738" s="10" t="str">
        <f t="shared" si="56"/>
        <v>Орсон</v>
      </c>
      <c r="E738" s="10" t="str">
        <f t="shared" si="57"/>
        <v>8 цаг</v>
      </c>
      <c r="F738" s="10" t="str">
        <f t="shared" si="58"/>
        <v>4 цаг</v>
      </c>
      <c r="G738" s="10" t="str">
        <f t="shared" si="59"/>
        <v>30 минут</v>
      </c>
      <c r="H738" s="37"/>
    </row>
    <row r="739" spans="1:8" x14ac:dyDescent="0.3">
      <c r="A739" s="35"/>
      <c r="B739" s="13">
        <v>39879</v>
      </c>
      <c r="C739" s="10" t="str">
        <f t="shared" si="55"/>
        <v>Saturday</v>
      </c>
      <c r="D739" s="10" t="str">
        <f t="shared" si="56"/>
        <v>Амарсан</v>
      </c>
      <c r="E739" s="10" t="str">
        <f t="shared" si="57"/>
        <v>0</v>
      </c>
      <c r="F739" s="10" t="str">
        <f t="shared" si="58"/>
        <v>0</v>
      </c>
      <c r="G739" s="10" t="str">
        <f t="shared" si="59"/>
        <v>0</v>
      </c>
      <c r="H739" s="37"/>
    </row>
    <row r="740" spans="1:8" x14ac:dyDescent="0.3">
      <c r="A740" s="35"/>
      <c r="B740" s="13">
        <v>39880</v>
      </c>
      <c r="C740" s="10" t="str">
        <f t="shared" si="55"/>
        <v>Sunday</v>
      </c>
      <c r="D740" s="10" t="str">
        <f t="shared" si="56"/>
        <v>Амарсан</v>
      </c>
      <c r="E740" s="10" t="str">
        <f t="shared" si="57"/>
        <v>0</v>
      </c>
      <c r="F740" s="10" t="str">
        <f t="shared" si="58"/>
        <v>0</v>
      </c>
      <c r="G740" s="10" t="str">
        <f t="shared" si="59"/>
        <v>0</v>
      </c>
      <c r="H740" s="37"/>
    </row>
    <row r="741" spans="1:8" x14ac:dyDescent="0.3">
      <c r="A741" s="35"/>
      <c r="B741" s="13">
        <v>39881</v>
      </c>
      <c r="C741" s="10" t="str">
        <f t="shared" si="55"/>
        <v>Monday</v>
      </c>
      <c r="D741" s="10" t="str">
        <f t="shared" si="56"/>
        <v>Орсон</v>
      </c>
      <c r="E741" s="10" t="str">
        <f t="shared" si="57"/>
        <v>8 цаг</v>
      </c>
      <c r="F741" s="10" t="str">
        <f t="shared" si="58"/>
        <v>4 цаг</v>
      </c>
      <c r="G741" s="10" t="str">
        <f t="shared" si="59"/>
        <v>30 минут</v>
      </c>
      <c r="H741" s="37"/>
    </row>
    <row r="742" spans="1:8" x14ac:dyDescent="0.3">
      <c r="A742" s="35"/>
      <c r="B742" s="13">
        <v>39882</v>
      </c>
      <c r="C742" s="10" t="str">
        <f t="shared" si="55"/>
        <v>Tuesday</v>
      </c>
      <c r="D742" s="10" t="str">
        <f t="shared" si="56"/>
        <v>Орсон</v>
      </c>
      <c r="E742" s="10" t="str">
        <f t="shared" si="57"/>
        <v>8 цаг</v>
      </c>
      <c r="F742" s="10" t="str">
        <f t="shared" si="58"/>
        <v>4 цаг</v>
      </c>
      <c r="G742" s="10" t="str">
        <f t="shared" si="59"/>
        <v>30 минут</v>
      </c>
      <c r="H742" s="37"/>
    </row>
    <row r="743" spans="1:8" x14ac:dyDescent="0.3">
      <c r="A743" s="35"/>
      <c r="B743" s="13">
        <v>39883</v>
      </c>
      <c r="C743" s="10" t="str">
        <f t="shared" si="55"/>
        <v>Wednesday</v>
      </c>
      <c r="D743" s="10" t="str">
        <f t="shared" si="56"/>
        <v>Орсон</v>
      </c>
      <c r="E743" s="10" t="str">
        <f t="shared" si="57"/>
        <v>8 цаг</v>
      </c>
      <c r="F743" s="10" t="str">
        <f t="shared" si="58"/>
        <v>4 цаг</v>
      </c>
      <c r="G743" s="10" t="str">
        <f t="shared" si="59"/>
        <v>30 минут</v>
      </c>
      <c r="H743" s="37"/>
    </row>
    <row r="744" spans="1:8" x14ac:dyDescent="0.3">
      <c r="A744" s="35"/>
      <c r="B744" s="13">
        <v>39884</v>
      </c>
      <c r="C744" s="10" t="str">
        <f t="shared" si="55"/>
        <v>Thursday</v>
      </c>
      <c r="D744" s="10" t="str">
        <f t="shared" si="56"/>
        <v>Орсон</v>
      </c>
      <c r="E744" s="10" t="str">
        <f t="shared" si="57"/>
        <v>8 цаг</v>
      </c>
      <c r="F744" s="10" t="str">
        <f t="shared" si="58"/>
        <v>4 цаг</v>
      </c>
      <c r="G744" s="10" t="str">
        <f t="shared" si="59"/>
        <v>30 минут</v>
      </c>
      <c r="H744" s="37"/>
    </row>
    <row r="745" spans="1:8" x14ac:dyDescent="0.3">
      <c r="A745" s="35"/>
      <c r="B745" s="13">
        <v>39885</v>
      </c>
      <c r="C745" s="10" t="str">
        <f t="shared" si="55"/>
        <v>Friday</v>
      </c>
      <c r="D745" s="10" t="str">
        <f t="shared" si="56"/>
        <v>Орсон</v>
      </c>
      <c r="E745" s="10" t="str">
        <f t="shared" si="57"/>
        <v>8 цаг</v>
      </c>
      <c r="F745" s="10" t="str">
        <f t="shared" si="58"/>
        <v>4 цаг</v>
      </c>
      <c r="G745" s="10" t="str">
        <f t="shared" si="59"/>
        <v>30 минут</v>
      </c>
      <c r="H745" s="37"/>
    </row>
    <row r="746" spans="1:8" x14ac:dyDescent="0.3">
      <c r="A746" s="35"/>
      <c r="B746" s="13">
        <v>39886</v>
      </c>
      <c r="C746" s="10" t="str">
        <f t="shared" si="55"/>
        <v>Saturday</v>
      </c>
      <c r="D746" s="10" t="str">
        <f t="shared" si="56"/>
        <v>Амарсан</v>
      </c>
      <c r="E746" s="10" t="str">
        <f t="shared" si="57"/>
        <v>0</v>
      </c>
      <c r="F746" s="10" t="str">
        <f t="shared" si="58"/>
        <v>0</v>
      </c>
      <c r="G746" s="10" t="str">
        <f t="shared" si="59"/>
        <v>0</v>
      </c>
      <c r="H746" s="37"/>
    </row>
    <row r="747" spans="1:8" x14ac:dyDescent="0.3">
      <c r="A747" s="35"/>
      <c r="B747" s="13">
        <v>39887</v>
      </c>
      <c r="C747" s="10" t="str">
        <f t="shared" si="55"/>
        <v>Sunday</v>
      </c>
      <c r="D747" s="10" t="str">
        <f t="shared" si="56"/>
        <v>Амарсан</v>
      </c>
      <c r="E747" s="10" t="str">
        <f t="shared" si="57"/>
        <v>0</v>
      </c>
      <c r="F747" s="10" t="str">
        <f t="shared" si="58"/>
        <v>0</v>
      </c>
      <c r="G747" s="10" t="str">
        <f t="shared" si="59"/>
        <v>0</v>
      </c>
      <c r="H747" s="37"/>
    </row>
    <row r="748" spans="1:8" x14ac:dyDescent="0.3">
      <c r="A748" s="35"/>
      <c r="B748" s="13">
        <v>39888</v>
      </c>
      <c r="C748" s="10" t="str">
        <f t="shared" si="55"/>
        <v>Monday</v>
      </c>
      <c r="D748" s="10" t="str">
        <f t="shared" si="56"/>
        <v>Орсон</v>
      </c>
      <c r="E748" s="10" t="str">
        <f t="shared" si="57"/>
        <v>8 цаг</v>
      </c>
      <c r="F748" s="10" t="str">
        <f t="shared" si="58"/>
        <v>4 цаг</v>
      </c>
      <c r="G748" s="10" t="str">
        <f t="shared" si="59"/>
        <v>30 минут</v>
      </c>
      <c r="H748" s="37"/>
    </row>
    <row r="749" spans="1:8" x14ac:dyDescent="0.3">
      <c r="A749" s="35"/>
      <c r="B749" s="13">
        <v>39889</v>
      </c>
      <c r="C749" s="10" t="str">
        <f t="shared" si="55"/>
        <v>Tuesday</v>
      </c>
      <c r="D749" s="10" t="str">
        <f t="shared" si="56"/>
        <v>Орсон</v>
      </c>
      <c r="E749" s="10" t="str">
        <f t="shared" si="57"/>
        <v>8 цаг</v>
      </c>
      <c r="F749" s="10" t="str">
        <f t="shared" si="58"/>
        <v>4 цаг</v>
      </c>
      <c r="G749" s="10" t="str">
        <f t="shared" si="59"/>
        <v>30 минут</v>
      </c>
      <c r="H749" s="37"/>
    </row>
    <row r="750" spans="1:8" x14ac:dyDescent="0.3">
      <c r="A750" s="35"/>
      <c r="B750" s="13">
        <v>39890</v>
      </c>
      <c r="C750" s="10" t="str">
        <f t="shared" si="55"/>
        <v>Wednesday</v>
      </c>
      <c r="D750" s="10" t="str">
        <f t="shared" si="56"/>
        <v>Орсон</v>
      </c>
      <c r="E750" s="10" t="str">
        <f t="shared" si="57"/>
        <v>8 цаг</v>
      </c>
      <c r="F750" s="10" t="str">
        <f t="shared" si="58"/>
        <v>4 цаг</v>
      </c>
      <c r="G750" s="10" t="str">
        <f t="shared" si="59"/>
        <v>30 минут</v>
      </c>
      <c r="H750" s="37"/>
    </row>
    <row r="751" spans="1:8" x14ac:dyDescent="0.3">
      <c r="A751" s="35"/>
      <c r="B751" s="13">
        <v>39891</v>
      </c>
      <c r="C751" s="10" t="str">
        <f t="shared" si="55"/>
        <v>Thursday</v>
      </c>
      <c r="D751" s="10" t="str">
        <f t="shared" si="56"/>
        <v>Орсон</v>
      </c>
      <c r="E751" s="10" t="str">
        <f t="shared" si="57"/>
        <v>8 цаг</v>
      </c>
      <c r="F751" s="10" t="str">
        <f t="shared" si="58"/>
        <v>4 цаг</v>
      </c>
      <c r="G751" s="10" t="str">
        <f t="shared" si="59"/>
        <v>30 минут</v>
      </c>
      <c r="H751" s="37"/>
    </row>
    <row r="752" spans="1:8" x14ac:dyDescent="0.3">
      <c r="A752" s="35"/>
      <c r="B752" s="13">
        <v>39892</v>
      </c>
      <c r="C752" s="10" t="str">
        <f t="shared" si="55"/>
        <v>Friday</v>
      </c>
      <c r="D752" s="10" t="str">
        <f t="shared" si="56"/>
        <v>Орсон</v>
      </c>
      <c r="E752" s="10" t="str">
        <f t="shared" si="57"/>
        <v>8 цаг</v>
      </c>
      <c r="F752" s="10" t="str">
        <f t="shared" si="58"/>
        <v>4 цаг</v>
      </c>
      <c r="G752" s="10" t="str">
        <f t="shared" si="59"/>
        <v>30 минут</v>
      </c>
      <c r="H752" s="37"/>
    </row>
    <row r="753" spans="1:8" x14ac:dyDescent="0.3">
      <c r="A753" s="35"/>
      <c r="B753" s="13">
        <v>39893</v>
      </c>
      <c r="C753" s="10" t="str">
        <f t="shared" si="55"/>
        <v>Saturday</v>
      </c>
      <c r="D753" s="10" t="str">
        <f t="shared" si="56"/>
        <v>Амарсан</v>
      </c>
      <c r="E753" s="10" t="str">
        <f t="shared" si="57"/>
        <v>0</v>
      </c>
      <c r="F753" s="10" t="str">
        <f t="shared" si="58"/>
        <v>0</v>
      </c>
      <c r="G753" s="10" t="str">
        <f t="shared" si="59"/>
        <v>0</v>
      </c>
      <c r="H753" s="37"/>
    </row>
    <row r="754" spans="1:8" x14ac:dyDescent="0.3">
      <c r="A754" s="35"/>
      <c r="B754" s="13">
        <v>39894</v>
      </c>
      <c r="C754" s="10" t="str">
        <f t="shared" si="55"/>
        <v>Sunday</v>
      </c>
      <c r="D754" s="10" t="str">
        <f t="shared" si="56"/>
        <v>Амарсан</v>
      </c>
      <c r="E754" s="10" t="str">
        <f t="shared" si="57"/>
        <v>0</v>
      </c>
      <c r="F754" s="10" t="str">
        <f t="shared" si="58"/>
        <v>0</v>
      </c>
      <c r="G754" s="10" t="str">
        <f t="shared" si="59"/>
        <v>0</v>
      </c>
      <c r="H754" s="37"/>
    </row>
    <row r="755" spans="1:8" x14ac:dyDescent="0.3">
      <c r="A755" s="35"/>
      <c r="B755" s="13">
        <v>39895</v>
      </c>
      <c r="C755" s="10" t="str">
        <f t="shared" si="55"/>
        <v>Monday</v>
      </c>
      <c r="D755" s="10" t="str">
        <f t="shared" si="56"/>
        <v>Орсон</v>
      </c>
      <c r="E755" s="10" t="str">
        <f t="shared" si="57"/>
        <v>8 цаг</v>
      </c>
      <c r="F755" s="10" t="str">
        <f t="shared" si="58"/>
        <v>4 цаг</v>
      </c>
      <c r="G755" s="10" t="str">
        <f t="shared" si="59"/>
        <v>30 минут</v>
      </c>
      <c r="H755" s="37"/>
    </row>
    <row r="756" spans="1:8" x14ac:dyDescent="0.3">
      <c r="A756" s="35"/>
      <c r="B756" s="13">
        <v>39896</v>
      </c>
      <c r="C756" s="10" t="str">
        <f t="shared" si="55"/>
        <v>Tuesday</v>
      </c>
      <c r="D756" s="10" t="str">
        <f t="shared" si="56"/>
        <v>Орсон</v>
      </c>
      <c r="E756" s="10" t="str">
        <f t="shared" si="57"/>
        <v>8 цаг</v>
      </c>
      <c r="F756" s="10" t="str">
        <f t="shared" si="58"/>
        <v>4 цаг</v>
      </c>
      <c r="G756" s="10" t="str">
        <f t="shared" si="59"/>
        <v>30 минут</v>
      </c>
      <c r="H756" s="37"/>
    </row>
    <row r="757" spans="1:8" x14ac:dyDescent="0.3">
      <c r="A757" s="35"/>
      <c r="B757" s="13">
        <v>39897</v>
      </c>
      <c r="C757" s="10" t="str">
        <f t="shared" si="55"/>
        <v>Wednesday</v>
      </c>
      <c r="D757" s="10" t="str">
        <f t="shared" si="56"/>
        <v>Орсон</v>
      </c>
      <c r="E757" s="10" t="str">
        <f t="shared" si="57"/>
        <v>8 цаг</v>
      </c>
      <c r="F757" s="10" t="str">
        <f t="shared" si="58"/>
        <v>4 цаг</v>
      </c>
      <c r="G757" s="10" t="str">
        <f t="shared" si="59"/>
        <v>30 минут</v>
      </c>
      <c r="H757" s="37"/>
    </row>
    <row r="758" spans="1:8" x14ac:dyDescent="0.3">
      <c r="A758" s="35"/>
      <c r="B758" s="13">
        <v>39898</v>
      </c>
      <c r="C758" s="10" t="str">
        <f t="shared" si="55"/>
        <v>Thursday</v>
      </c>
      <c r="D758" s="10" t="str">
        <f t="shared" si="56"/>
        <v>Орсон</v>
      </c>
      <c r="E758" s="10" t="str">
        <f t="shared" si="57"/>
        <v>8 цаг</v>
      </c>
      <c r="F758" s="10" t="str">
        <f t="shared" si="58"/>
        <v>4 цаг</v>
      </c>
      <c r="G758" s="10" t="str">
        <f t="shared" si="59"/>
        <v>30 минут</v>
      </c>
      <c r="H758" s="37"/>
    </row>
    <row r="759" spans="1:8" x14ac:dyDescent="0.3">
      <c r="A759" s="35"/>
      <c r="B759" s="13">
        <v>39899</v>
      </c>
      <c r="C759" s="10" t="str">
        <f t="shared" si="55"/>
        <v>Friday</v>
      </c>
      <c r="D759" s="10" t="str">
        <f t="shared" si="56"/>
        <v>Орсон</v>
      </c>
      <c r="E759" s="10" t="str">
        <f t="shared" si="57"/>
        <v>8 цаг</v>
      </c>
      <c r="F759" s="10" t="str">
        <f t="shared" si="58"/>
        <v>4 цаг</v>
      </c>
      <c r="G759" s="10" t="str">
        <f t="shared" si="59"/>
        <v>30 минут</v>
      </c>
      <c r="H759" s="37"/>
    </row>
    <row r="760" spans="1:8" x14ac:dyDescent="0.3">
      <c r="A760" s="35"/>
      <c r="B760" s="13">
        <v>39900</v>
      </c>
      <c r="C760" s="10" t="str">
        <f t="shared" si="55"/>
        <v>Saturday</v>
      </c>
      <c r="D760" s="10" t="str">
        <f t="shared" si="56"/>
        <v>Амарсан</v>
      </c>
      <c r="E760" s="10" t="str">
        <f t="shared" si="57"/>
        <v>0</v>
      </c>
      <c r="F760" s="10" t="str">
        <f t="shared" si="58"/>
        <v>0</v>
      </c>
      <c r="G760" s="10" t="str">
        <f t="shared" si="59"/>
        <v>0</v>
      </c>
      <c r="H760" s="37"/>
    </row>
    <row r="761" spans="1:8" x14ac:dyDescent="0.3">
      <c r="A761" s="35"/>
      <c r="B761" s="13">
        <v>39901</v>
      </c>
      <c r="C761" s="10" t="str">
        <f t="shared" si="55"/>
        <v>Sunday</v>
      </c>
      <c r="D761" s="10" t="str">
        <f t="shared" si="56"/>
        <v>Амарсан</v>
      </c>
      <c r="E761" s="10" t="str">
        <f t="shared" si="57"/>
        <v>0</v>
      </c>
      <c r="F761" s="10" t="str">
        <f t="shared" si="58"/>
        <v>0</v>
      </c>
      <c r="G761" s="10" t="str">
        <f t="shared" si="59"/>
        <v>0</v>
      </c>
      <c r="H761" s="37"/>
    </row>
    <row r="762" spans="1:8" x14ac:dyDescent="0.3">
      <c r="A762" s="35"/>
      <c r="B762" s="13">
        <v>39902</v>
      </c>
      <c r="C762" s="10" t="str">
        <f t="shared" si="55"/>
        <v>Monday</v>
      </c>
      <c r="D762" s="10" t="str">
        <f t="shared" si="56"/>
        <v>Орсон</v>
      </c>
      <c r="E762" s="10" t="str">
        <f t="shared" si="57"/>
        <v>8 цаг</v>
      </c>
      <c r="F762" s="10" t="str">
        <f t="shared" si="58"/>
        <v>4 цаг</v>
      </c>
      <c r="G762" s="10" t="str">
        <f t="shared" si="59"/>
        <v>30 минут</v>
      </c>
      <c r="H762" s="37"/>
    </row>
    <row r="763" spans="1:8" x14ac:dyDescent="0.3">
      <c r="A763" s="35"/>
      <c r="B763" s="13">
        <v>39903</v>
      </c>
      <c r="C763" s="10" t="str">
        <f t="shared" si="55"/>
        <v>Tuesday</v>
      </c>
      <c r="D763" s="10" t="str">
        <f t="shared" si="56"/>
        <v>Орсон</v>
      </c>
      <c r="E763" s="10" t="str">
        <f t="shared" si="57"/>
        <v>8 цаг</v>
      </c>
      <c r="F763" s="10" t="str">
        <f t="shared" si="58"/>
        <v>4 цаг</v>
      </c>
      <c r="G763" s="10" t="str">
        <f t="shared" si="59"/>
        <v>30 минут</v>
      </c>
      <c r="H763" s="37"/>
    </row>
    <row r="764" spans="1:8" x14ac:dyDescent="0.3">
      <c r="A764" s="35"/>
      <c r="B764" s="13">
        <v>39904</v>
      </c>
      <c r="C764" s="10" t="str">
        <f t="shared" si="55"/>
        <v>Wednesday</v>
      </c>
      <c r="D764" s="10" t="str">
        <f t="shared" si="56"/>
        <v>Орсон</v>
      </c>
      <c r="E764" s="10" t="str">
        <f t="shared" si="57"/>
        <v>8 цаг</v>
      </c>
      <c r="F764" s="10" t="str">
        <f t="shared" si="58"/>
        <v>4 цаг</v>
      </c>
      <c r="G764" s="10" t="str">
        <f t="shared" si="59"/>
        <v>30 минут</v>
      </c>
      <c r="H764" s="37"/>
    </row>
    <row r="765" spans="1:8" x14ac:dyDescent="0.3">
      <c r="A765" s="35"/>
      <c r="B765" s="13">
        <v>39905</v>
      </c>
      <c r="C765" s="10" t="str">
        <f t="shared" si="55"/>
        <v>Thursday</v>
      </c>
      <c r="D765" s="10" t="str">
        <f t="shared" si="56"/>
        <v>Орсон</v>
      </c>
      <c r="E765" s="10" t="str">
        <f t="shared" si="57"/>
        <v>8 цаг</v>
      </c>
      <c r="F765" s="10" t="str">
        <f t="shared" si="58"/>
        <v>4 цаг</v>
      </c>
      <c r="G765" s="10" t="str">
        <f t="shared" si="59"/>
        <v>30 минут</v>
      </c>
      <c r="H765" s="37"/>
    </row>
    <row r="766" spans="1:8" x14ac:dyDescent="0.3">
      <c r="A766" s="35"/>
      <c r="B766" s="13">
        <v>39906</v>
      </c>
      <c r="C766" s="10" t="str">
        <f t="shared" si="55"/>
        <v>Friday</v>
      </c>
      <c r="D766" s="10" t="str">
        <f t="shared" si="56"/>
        <v>Орсон</v>
      </c>
      <c r="E766" s="10" t="str">
        <f t="shared" si="57"/>
        <v>8 цаг</v>
      </c>
      <c r="F766" s="10" t="str">
        <f t="shared" si="58"/>
        <v>4 цаг</v>
      </c>
      <c r="G766" s="10" t="str">
        <f t="shared" si="59"/>
        <v>30 минут</v>
      </c>
      <c r="H766" s="37"/>
    </row>
    <row r="767" spans="1:8" x14ac:dyDescent="0.3">
      <c r="A767" s="35"/>
      <c r="B767" s="13">
        <v>39907</v>
      </c>
      <c r="C767" s="10" t="str">
        <f t="shared" si="55"/>
        <v>Saturday</v>
      </c>
      <c r="D767" s="10" t="str">
        <f t="shared" si="56"/>
        <v>Амарсан</v>
      </c>
      <c r="E767" s="10" t="str">
        <f t="shared" si="57"/>
        <v>0</v>
      </c>
      <c r="F767" s="10" t="str">
        <f t="shared" si="58"/>
        <v>0</v>
      </c>
      <c r="G767" s="10" t="str">
        <f t="shared" si="59"/>
        <v>0</v>
      </c>
      <c r="H767" s="37"/>
    </row>
    <row r="768" spans="1:8" x14ac:dyDescent="0.3">
      <c r="A768" s="35"/>
      <c r="B768" s="13">
        <v>39908</v>
      </c>
      <c r="C768" s="10" t="str">
        <f t="shared" si="55"/>
        <v>Sunday</v>
      </c>
      <c r="D768" s="10" t="str">
        <f t="shared" si="56"/>
        <v>Амарсан</v>
      </c>
      <c r="E768" s="10" t="str">
        <f t="shared" si="57"/>
        <v>0</v>
      </c>
      <c r="F768" s="10" t="str">
        <f t="shared" si="58"/>
        <v>0</v>
      </c>
      <c r="G768" s="10" t="str">
        <f t="shared" si="59"/>
        <v>0</v>
      </c>
      <c r="H768" s="37"/>
    </row>
    <row r="769" spans="1:8" x14ac:dyDescent="0.3">
      <c r="A769" s="35"/>
      <c r="B769" s="13">
        <v>39909</v>
      </c>
      <c r="C769" s="10" t="str">
        <f t="shared" si="55"/>
        <v>Monday</v>
      </c>
      <c r="D769" s="10" t="str">
        <f t="shared" si="56"/>
        <v>Орсон</v>
      </c>
      <c r="E769" s="10" t="str">
        <f t="shared" si="57"/>
        <v>8 цаг</v>
      </c>
      <c r="F769" s="10" t="str">
        <f t="shared" si="58"/>
        <v>4 цаг</v>
      </c>
      <c r="G769" s="10" t="str">
        <f t="shared" si="59"/>
        <v>30 минут</v>
      </c>
      <c r="H769" s="37"/>
    </row>
    <row r="770" spans="1:8" x14ac:dyDescent="0.3">
      <c r="A770" s="35"/>
      <c r="B770" s="13">
        <v>39910</v>
      </c>
      <c r="C770" s="10" t="str">
        <f t="shared" si="55"/>
        <v>Tuesday</v>
      </c>
      <c r="D770" s="10" t="str">
        <f t="shared" si="56"/>
        <v>Орсон</v>
      </c>
      <c r="E770" s="10" t="str">
        <f t="shared" si="57"/>
        <v>8 цаг</v>
      </c>
      <c r="F770" s="10" t="str">
        <f t="shared" si="58"/>
        <v>4 цаг</v>
      </c>
      <c r="G770" s="10" t="str">
        <f t="shared" si="59"/>
        <v>30 минут</v>
      </c>
      <c r="H770" s="37"/>
    </row>
    <row r="771" spans="1:8" x14ac:dyDescent="0.3">
      <c r="A771" s="35"/>
      <c r="B771" s="13">
        <v>39911</v>
      </c>
      <c r="C771" s="10" t="str">
        <f t="shared" si="55"/>
        <v>Wednesday</v>
      </c>
      <c r="D771" s="10" t="str">
        <f t="shared" si="56"/>
        <v>Орсон</v>
      </c>
      <c r="E771" s="10" t="str">
        <f t="shared" si="57"/>
        <v>8 цаг</v>
      </c>
      <c r="F771" s="10" t="str">
        <f t="shared" si="58"/>
        <v>4 цаг</v>
      </c>
      <c r="G771" s="10" t="str">
        <f t="shared" si="59"/>
        <v>30 минут</v>
      </c>
      <c r="H771" s="37"/>
    </row>
    <row r="772" spans="1:8" x14ac:dyDescent="0.3">
      <c r="A772" s="35"/>
      <c r="B772" s="13">
        <v>39912</v>
      </c>
      <c r="C772" s="10" t="str">
        <f t="shared" ref="C772:C835" si="60">TEXT(B772, "dddd")</f>
        <v>Thursday</v>
      </c>
      <c r="D772" s="10" t="str">
        <f t="shared" ref="D772:D835" si="61">IF(WEEKDAY(B772,2)&lt;=5,"Орсон","Амарсан")</f>
        <v>Орсон</v>
      </c>
      <c r="E772" s="10" t="str">
        <f t="shared" ref="E772:E835" si="62">IF(WEEKDAY(B772,2)&lt;=5,"8 цаг","0")</f>
        <v>8 цаг</v>
      </c>
      <c r="F772" s="10" t="str">
        <f t="shared" ref="F772:F835" si="63">IF(WEEKDAY(B772,2)&lt;=5,"4 цаг","0")</f>
        <v>4 цаг</v>
      </c>
      <c r="G772" s="10" t="str">
        <f t="shared" ref="G772:G835" si="64">IF(WEEKDAY(B772,2)&lt;=5,"30 минут","0")</f>
        <v>30 минут</v>
      </c>
      <c r="H772" s="37"/>
    </row>
    <row r="773" spans="1:8" x14ac:dyDescent="0.3">
      <c r="A773" s="35"/>
      <c r="B773" s="13">
        <v>39913</v>
      </c>
      <c r="C773" s="10" t="str">
        <f t="shared" si="60"/>
        <v>Friday</v>
      </c>
      <c r="D773" s="10" t="str">
        <f t="shared" si="61"/>
        <v>Орсон</v>
      </c>
      <c r="E773" s="10" t="str">
        <f t="shared" si="62"/>
        <v>8 цаг</v>
      </c>
      <c r="F773" s="10" t="str">
        <f t="shared" si="63"/>
        <v>4 цаг</v>
      </c>
      <c r="G773" s="10" t="str">
        <f t="shared" si="64"/>
        <v>30 минут</v>
      </c>
      <c r="H773" s="37"/>
    </row>
    <row r="774" spans="1:8" x14ac:dyDescent="0.3">
      <c r="A774" s="35"/>
      <c r="B774" s="13">
        <v>39914</v>
      </c>
      <c r="C774" s="10" t="str">
        <f t="shared" si="60"/>
        <v>Saturday</v>
      </c>
      <c r="D774" s="10" t="str">
        <f t="shared" si="61"/>
        <v>Амарсан</v>
      </c>
      <c r="E774" s="10" t="str">
        <f t="shared" si="62"/>
        <v>0</v>
      </c>
      <c r="F774" s="10" t="str">
        <f t="shared" si="63"/>
        <v>0</v>
      </c>
      <c r="G774" s="10" t="str">
        <f t="shared" si="64"/>
        <v>0</v>
      </c>
      <c r="H774" s="37"/>
    </row>
    <row r="775" spans="1:8" x14ac:dyDescent="0.3">
      <c r="A775" s="35"/>
      <c r="B775" s="13">
        <v>39915</v>
      </c>
      <c r="C775" s="10" t="str">
        <f t="shared" si="60"/>
        <v>Sunday</v>
      </c>
      <c r="D775" s="10" t="str">
        <f t="shared" si="61"/>
        <v>Амарсан</v>
      </c>
      <c r="E775" s="10" t="str">
        <f t="shared" si="62"/>
        <v>0</v>
      </c>
      <c r="F775" s="10" t="str">
        <f t="shared" si="63"/>
        <v>0</v>
      </c>
      <c r="G775" s="10" t="str">
        <f t="shared" si="64"/>
        <v>0</v>
      </c>
      <c r="H775" s="37"/>
    </row>
    <row r="776" spans="1:8" x14ac:dyDescent="0.3">
      <c r="A776" s="35"/>
      <c r="B776" s="13">
        <v>39916</v>
      </c>
      <c r="C776" s="10" t="str">
        <f t="shared" si="60"/>
        <v>Monday</v>
      </c>
      <c r="D776" s="10" t="str">
        <f t="shared" si="61"/>
        <v>Орсон</v>
      </c>
      <c r="E776" s="10" t="str">
        <f t="shared" si="62"/>
        <v>8 цаг</v>
      </c>
      <c r="F776" s="10" t="str">
        <f t="shared" si="63"/>
        <v>4 цаг</v>
      </c>
      <c r="G776" s="10" t="str">
        <f t="shared" si="64"/>
        <v>30 минут</v>
      </c>
      <c r="H776" s="37"/>
    </row>
    <row r="777" spans="1:8" x14ac:dyDescent="0.3">
      <c r="A777" s="35"/>
      <c r="B777" s="13">
        <v>39917</v>
      </c>
      <c r="C777" s="10" t="str">
        <f t="shared" si="60"/>
        <v>Tuesday</v>
      </c>
      <c r="D777" s="10" t="str">
        <f t="shared" si="61"/>
        <v>Орсон</v>
      </c>
      <c r="E777" s="10" t="str">
        <f t="shared" si="62"/>
        <v>8 цаг</v>
      </c>
      <c r="F777" s="10" t="str">
        <f t="shared" si="63"/>
        <v>4 цаг</v>
      </c>
      <c r="G777" s="10" t="str">
        <f t="shared" si="64"/>
        <v>30 минут</v>
      </c>
      <c r="H777" s="37"/>
    </row>
    <row r="778" spans="1:8" x14ac:dyDescent="0.3">
      <c r="A778" s="35"/>
      <c r="B778" s="13">
        <v>39918</v>
      </c>
      <c r="C778" s="10" t="str">
        <f t="shared" si="60"/>
        <v>Wednesday</v>
      </c>
      <c r="D778" s="10" t="str">
        <f t="shared" si="61"/>
        <v>Орсон</v>
      </c>
      <c r="E778" s="10" t="str">
        <f t="shared" si="62"/>
        <v>8 цаг</v>
      </c>
      <c r="F778" s="10" t="str">
        <f t="shared" si="63"/>
        <v>4 цаг</v>
      </c>
      <c r="G778" s="10" t="str">
        <f t="shared" si="64"/>
        <v>30 минут</v>
      </c>
      <c r="H778" s="37"/>
    </row>
    <row r="779" spans="1:8" x14ac:dyDescent="0.3">
      <c r="A779" s="35"/>
      <c r="B779" s="13">
        <v>39919</v>
      </c>
      <c r="C779" s="10" t="str">
        <f t="shared" si="60"/>
        <v>Thursday</v>
      </c>
      <c r="D779" s="10" t="str">
        <f t="shared" si="61"/>
        <v>Орсон</v>
      </c>
      <c r="E779" s="10" t="str">
        <f t="shared" si="62"/>
        <v>8 цаг</v>
      </c>
      <c r="F779" s="10" t="str">
        <f t="shared" si="63"/>
        <v>4 цаг</v>
      </c>
      <c r="G779" s="10" t="str">
        <f t="shared" si="64"/>
        <v>30 минут</v>
      </c>
      <c r="H779" s="37"/>
    </row>
    <row r="780" spans="1:8" x14ac:dyDescent="0.3">
      <c r="A780" s="35"/>
      <c r="B780" s="13">
        <v>39920</v>
      </c>
      <c r="C780" s="10" t="str">
        <f t="shared" si="60"/>
        <v>Friday</v>
      </c>
      <c r="D780" s="10" t="str">
        <f t="shared" si="61"/>
        <v>Орсон</v>
      </c>
      <c r="E780" s="10" t="str">
        <f t="shared" si="62"/>
        <v>8 цаг</v>
      </c>
      <c r="F780" s="10" t="str">
        <f t="shared" si="63"/>
        <v>4 цаг</v>
      </c>
      <c r="G780" s="10" t="str">
        <f t="shared" si="64"/>
        <v>30 минут</v>
      </c>
      <c r="H780" s="37"/>
    </row>
    <row r="781" spans="1:8" x14ac:dyDescent="0.3">
      <c r="A781" s="35"/>
      <c r="B781" s="13">
        <v>39921</v>
      </c>
      <c r="C781" s="10" t="str">
        <f t="shared" si="60"/>
        <v>Saturday</v>
      </c>
      <c r="D781" s="10" t="str">
        <f t="shared" si="61"/>
        <v>Амарсан</v>
      </c>
      <c r="E781" s="10" t="str">
        <f t="shared" si="62"/>
        <v>0</v>
      </c>
      <c r="F781" s="10" t="str">
        <f t="shared" si="63"/>
        <v>0</v>
      </c>
      <c r="G781" s="10" t="str">
        <f t="shared" si="64"/>
        <v>0</v>
      </c>
      <c r="H781" s="37"/>
    </row>
    <row r="782" spans="1:8" x14ac:dyDescent="0.3">
      <c r="A782" s="35"/>
      <c r="B782" s="13">
        <v>39922</v>
      </c>
      <c r="C782" s="10" t="str">
        <f t="shared" si="60"/>
        <v>Sunday</v>
      </c>
      <c r="D782" s="10" t="str">
        <f t="shared" si="61"/>
        <v>Амарсан</v>
      </c>
      <c r="E782" s="10" t="str">
        <f t="shared" si="62"/>
        <v>0</v>
      </c>
      <c r="F782" s="10" t="str">
        <f t="shared" si="63"/>
        <v>0</v>
      </c>
      <c r="G782" s="10" t="str">
        <f t="shared" si="64"/>
        <v>0</v>
      </c>
      <c r="H782" s="37"/>
    </row>
    <row r="783" spans="1:8" x14ac:dyDescent="0.3">
      <c r="A783" s="35"/>
      <c r="B783" s="13">
        <v>39923</v>
      </c>
      <c r="C783" s="10" t="str">
        <f t="shared" si="60"/>
        <v>Monday</v>
      </c>
      <c r="D783" s="10" t="str">
        <f t="shared" si="61"/>
        <v>Орсон</v>
      </c>
      <c r="E783" s="10" t="str">
        <f t="shared" si="62"/>
        <v>8 цаг</v>
      </c>
      <c r="F783" s="10" t="str">
        <f t="shared" si="63"/>
        <v>4 цаг</v>
      </c>
      <c r="G783" s="10" t="str">
        <f t="shared" si="64"/>
        <v>30 минут</v>
      </c>
      <c r="H783" s="37"/>
    </row>
    <row r="784" spans="1:8" x14ac:dyDescent="0.3">
      <c r="A784" s="35"/>
      <c r="B784" s="13">
        <v>39924</v>
      </c>
      <c r="C784" s="10" t="str">
        <f t="shared" si="60"/>
        <v>Tuesday</v>
      </c>
      <c r="D784" s="10" t="str">
        <f t="shared" si="61"/>
        <v>Орсон</v>
      </c>
      <c r="E784" s="10" t="str">
        <f t="shared" si="62"/>
        <v>8 цаг</v>
      </c>
      <c r="F784" s="10" t="str">
        <f t="shared" si="63"/>
        <v>4 цаг</v>
      </c>
      <c r="G784" s="10" t="str">
        <f t="shared" si="64"/>
        <v>30 минут</v>
      </c>
      <c r="H784" s="37"/>
    </row>
    <row r="785" spans="1:8" x14ac:dyDescent="0.3">
      <c r="A785" s="35"/>
      <c r="B785" s="13">
        <v>39925</v>
      </c>
      <c r="C785" s="10" t="str">
        <f t="shared" si="60"/>
        <v>Wednesday</v>
      </c>
      <c r="D785" s="10" t="str">
        <f t="shared" si="61"/>
        <v>Орсон</v>
      </c>
      <c r="E785" s="10" t="str">
        <f t="shared" si="62"/>
        <v>8 цаг</v>
      </c>
      <c r="F785" s="10" t="str">
        <f t="shared" si="63"/>
        <v>4 цаг</v>
      </c>
      <c r="G785" s="10" t="str">
        <f t="shared" si="64"/>
        <v>30 минут</v>
      </c>
      <c r="H785" s="37"/>
    </row>
    <row r="786" spans="1:8" x14ac:dyDescent="0.3">
      <c r="A786" s="35"/>
      <c r="B786" s="13">
        <v>39926</v>
      </c>
      <c r="C786" s="10" t="str">
        <f t="shared" si="60"/>
        <v>Thursday</v>
      </c>
      <c r="D786" s="10" t="str">
        <f t="shared" si="61"/>
        <v>Орсон</v>
      </c>
      <c r="E786" s="10" t="str">
        <f t="shared" si="62"/>
        <v>8 цаг</v>
      </c>
      <c r="F786" s="10" t="str">
        <f t="shared" si="63"/>
        <v>4 цаг</v>
      </c>
      <c r="G786" s="10" t="str">
        <f t="shared" si="64"/>
        <v>30 минут</v>
      </c>
      <c r="H786" s="37"/>
    </row>
    <row r="787" spans="1:8" x14ac:dyDescent="0.3">
      <c r="A787" s="35"/>
      <c r="B787" s="13">
        <v>39927</v>
      </c>
      <c r="C787" s="10" t="str">
        <f t="shared" si="60"/>
        <v>Friday</v>
      </c>
      <c r="D787" s="10" t="str">
        <f t="shared" si="61"/>
        <v>Орсон</v>
      </c>
      <c r="E787" s="10" t="str">
        <f t="shared" si="62"/>
        <v>8 цаг</v>
      </c>
      <c r="F787" s="10" t="str">
        <f t="shared" si="63"/>
        <v>4 цаг</v>
      </c>
      <c r="G787" s="10" t="str">
        <f t="shared" si="64"/>
        <v>30 минут</v>
      </c>
      <c r="H787" s="37"/>
    </row>
    <row r="788" spans="1:8" x14ac:dyDescent="0.3">
      <c r="A788" s="35"/>
      <c r="B788" s="13">
        <v>39928</v>
      </c>
      <c r="C788" s="10" t="str">
        <f t="shared" si="60"/>
        <v>Saturday</v>
      </c>
      <c r="D788" s="10" t="str">
        <f t="shared" si="61"/>
        <v>Амарсан</v>
      </c>
      <c r="E788" s="10" t="str">
        <f t="shared" si="62"/>
        <v>0</v>
      </c>
      <c r="F788" s="10" t="str">
        <f t="shared" si="63"/>
        <v>0</v>
      </c>
      <c r="G788" s="10" t="str">
        <f t="shared" si="64"/>
        <v>0</v>
      </c>
      <c r="H788" s="37"/>
    </row>
    <row r="789" spans="1:8" x14ac:dyDescent="0.3">
      <c r="A789" s="35"/>
      <c r="B789" s="13">
        <v>39929</v>
      </c>
      <c r="C789" s="10" t="str">
        <f t="shared" si="60"/>
        <v>Sunday</v>
      </c>
      <c r="D789" s="10" t="str">
        <f t="shared" si="61"/>
        <v>Амарсан</v>
      </c>
      <c r="E789" s="10" t="str">
        <f t="shared" si="62"/>
        <v>0</v>
      </c>
      <c r="F789" s="10" t="str">
        <f t="shared" si="63"/>
        <v>0</v>
      </c>
      <c r="G789" s="10" t="str">
        <f t="shared" si="64"/>
        <v>0</v>
      </c>
      <c r="H789" s="37"/>
    </row>
    <row r="790" spans="1:8" x14ac:dyDescent="0.3">
      <c r="A790" s="35"/>
      <c r="B790" s="13">
        <v>39930</v>
      </c>
      <c r="C790" s="10" t="str">
        <f t="shared" si="60"/>
        <v>Monday</v>
      </c>
      <c r="D790" s="10" t="str">
        <f t="shared" si="61"/>
        <v>Орсон</v>
      </c>
      <c r="E790" s="10" t="str">
        <f t="shared" si="62"/>
        <v>8 цаг</v>
      </c>
      <c r="F790" s="10" t="str">
        <f t="shared" si="63"/>
        <v>4 цаг</v>
      </c>
      <c r="G790" s="10" t="str">
        <f t="shared" si="64"/>
        <v>30 минут</v>
      </c>
      <c r="H790" s="37"/>
    </row>
    <row r="791" spans="1:8" x14ac:dyDescent="0.3">
      <c r="A791" s="35"/>
      <c r="B791" s="13">
        <v>39931</v>
      </c>
      <c r="C791" s="10" t="str">
        <f t="shared" si="60"/>
        <v>Tuesday</v>
      </c>
      <c r="D791" s="10" t="str">
        <f t="shared" si="61"/>
        <v>Орсон</v>
      </c>
      <c r="E791" s="10" t="str">
        <f t="shared" si="62"/>
        <v>8 цаг</v>
      </c>
      <c r="F791" s="10" t="str">
        <f t="shared" si="63"/>
        <v>4 цаг</v>
      </c>
      <c r="G791" s="10" t="str">
        <f t="shared" si="64"/>
        <v>30 минут</v>
      </c>
      <c r="H791" s="37"/>
    </row>
    <row r="792" spans="1:8" x14ac:dyDescent="0.3">
      <c r="A792" s="35"/>
      <c r="B792" s="13">
        <v>39932</v>
      </c>
      <c r="C792" s="10" t="str">
        <f t="shared" si="60"/>
        <v>Wednesday</v>
      </c>
      <c r="D792" s="10" t="str">
        <f t="shared" si="61"/>
        <v>Орсон</v>
      </c>
      <c r="E792" s="10" t="str">
        <f t="shared" si="62"/>
        <v>8 цаг</v>
      </c>
      <c r="F792" s="10" t="str">
        <f t="shared" si="63"/>
        <v>4 цаг</v>
      </c>
      <c r="G792" s="10" t="str">
        <f t="shared" si="64"/>
        <v>30 минут</v>
      </c>
      <c r="H792" s="37"/>
    </row>
    <row r="793" spans="1:8" x14ac:dyDescent="0.3">
      <c r="A793" s="35"/>
      <c r="B793" s="13">
        <v>39933</v>
      </c>
      <c r="C793" s="10" t="str">
        <f t="shared" si="60"/>
        <v>Thursday</v>
      </c>
      <c r="D793" s="10" t="str">
        <f t="shared" si="61"/>
        <v>Орсон</v>
      </c>
      <c r="E793" s="10" t="str">
        <f t="shared" si="62"/>
        <v>8 цаг</v>
      </c>
      <c r="F793" s="10" t="str">
        <f t="shared" si="63"/>
        <v>4 цаг</v>
      </c>
      <c r="G793" s="10" t="str">
        <f t="shared" si="64"/>
        <v>30 минут</v>
      </c>
      <c r="H793" s="37"/>
    </row>
    <row r="794" spans="1:8" x14ac:dyDescent="0.3">
      <c r="A794" s="35"/>
      <c r="B794" s="13">
        <v>39934</v>
      </c>
      <c r="C794" s="10" t="str">
        <f t="shared" si="60"/>
        <v>Friday</v>
      </c>
      <c r="D794" s="10" t="str">
        <f t="shared" si="61"/>
        <v>Орсон</v>
      </c>
      <c r="E794" s="10" t="str">
        <f t="shared" si="62"/>
        <v>8 цаг</v>
      </c>
      <c r="F794" s="10" t="str">
        <f t="shared" si="63"/>
        <v>4 цаг</v>
      </c>
      <c r="G794" s="10" t="str">
        <f t="shared" si="64"/>
        <v>30 минут</v>
      </c>
      <c r="H794" s="37"/>
    </row>
    <row r="795" spans="1:8" x14ac:dyDescent="0.3">
      <c r="A795" s="35"/>
      <c r="B795" s="13">
        <v>39935</v>
      </c>
      <c r="C795" s="10" t="str">
        <f t="shared" si="60"/>
        <v>Saturday</v>
      </c>
      <c r="D795" s="10" t="str">
        <f t="shared" si="61"/>
        <v>Амарсан</v>
      </c>
      <c r="E795" s="10" t="str">
        <f t="shared" si="62"/>
        <v>0</v>
      </c>
      <c r="F795" s="10" t="str">
        <f t="shared" si="63"/>
        <v>0</v>
      </c>
      <c r="G795" s="10" t="str">
        <f t="shared" si="64"/>
        <v>0</v>
      </c>
      <c r="H795" s="37"/>
    </row>
    <row r="796" spans="1:8" x14ac:dyDescent="0.3">
      <c r="A796" s="35"/>
      <c r="B796" s="13">
        <v>39936</v>
      </c>
      <c r="C796" s="10" t="str">
        <f t="shared" si="60"/>
        <v>Sunday</v>
      </c>
      <c r="D796" s="10" t="str">
        <f t="shared" si="61"/>
        <v>Амарсан</v>
      </c>
      <c r="E796" s="10" t="str">
        <f t="shared" si="62"/>
        <v>0</v>
      </c>
      <c r="F796" s="10" t="str">
        <f t="shared" si="63"/>
        <v>0</v>
      </c>
      <c r="G796" s="10" t="str">
        <f t="shared" si="64"/>
        <v>0</v>
      </c>
      <c r="H796" s="37"/>
    </row>
    <row r="797" spans="1:8" x14ac:dyDescent="0.3">
      <c r="A797" s="35"/>
      <c r="B797" s="13">
        <v>39937</v>
      </c>
      <c r="C797" s="10" t="str">
        <f t="shared" si="60"/>
        <v>Monday</v>
      </c>
      <c r="D797" s="10" t="str">
        <f t="shared" si="61"/>
        <v>Орсон</v>
      </c>
      <c r="E797" s="10" t="str">
        <f t="shared" si="62"/>
        <v>8 цаг</v>
      </c>
      <c r="F797" s="10" t="str">
        <f t="shared" si="63"/>
        <v>4 цаг</v>
      </c>
      <c r="G797" s="10" t="str">
        <f t="shared" si="64"/>
        <v>30 минут</v>
      </c>
      <c r="H797" s="37"/>
    </row>
    <row r="798" spans="1:8" x14ac:dyDescent="0.3">
      <c r="A798" s="35"/>
      <c r="B798" s="13">
        <v>39938</v>
      </c>
      <c r="C798" s="10" t="str">
        <f t="shared" si="60"/>
        <v>Tuesday</v>
      </c>
      <c r="D798" s="10" t="str">
        <f t="shared" si="61"/>
        <v>Орсон</v>
      </c>
      <c r="E798" s="10" t="str">
        <f t="shared" si="62"/>
        <v>8 цаг</v>
      </c>
      <c r="F798" s="10" t="str">
        <f t="shared" si="63"/>
        <v>4 цаг</v>
      </c>
      <c r="G798" s="10" t="str">
        <f t="shared" si="64"/>
        <v>30 минут</v>
      </c>
      <c r="H798" s="37"/>
    </row>
    <row r="799" spans="1:8" x14ac:dyDescent="0.3">
      <c r="A799" s="35"/>
      <c r="B799" s="13">
        <v>39939</v>
      </c>
      <c r="C799" s="10" t="str">
        <f t="shared" si="60"/>
        <v>Wednesday</v>
      </c>
      <c r="D799" s="10" t="str">
        <f t="shared" si="61"/>
        <v>Орсон</v>
      </c>
      <c r="E799" s="10" t="str">
        <f t="shared" si="62"/>
        <v>8 цаг</v>
      </c>
      <c r="F799" s="10" t="str">
        <f t="shared" si="63"/>
        <v>4 цаг</v>
      </c>
      <c r="G799" s="10" t="str">
        <f t="shared" si="64"/>
        <v>30 минут</v>
      </c>
      <c r="H799" s="37"/>
    </row>
    <row r="800" spans="1:8" x14ac:dyDescent="0.3">
      <c r="A800" s="35"/>
      <c r="B800" s="13">
        <v>39940</v>
      </c>
      <c r="C800" s="10" t="str">
        <f t="shared" si="60"/>
        <v>Thursday</v>
      </c>
      <c r="D800" s="10" t="str">
        <f t="shared" si="61"/>
        <v>Орсон</v>
      </c>
      <c r="E800" s="10" t="str">
        <f t="shared" si="62"/>
        <v>8 цаг</v>
      </c>
      <c r="F800" s="10" t="str">
        <f t="shared" si="63"/>
        <v>4 цаг</v>
      </c>
      <c r="G800" s="10" t="str">
        <f t="shared" si="64"/>
        <v>30 минут</v>
      </c>
      <c r="H800" s="37"/>
    </row>
    <row r="801" spans="1:8" x14ac:dyDescent="0.3">
      <c r="A801" s="35"/>
      <c r="B801" s="13">
        <v>39941</v>
      </c>
      <c r="C801" s="10" t="str">
        <f t="shared" si="60"/>
        <v>Friday</v>
      </c>
      <c r="D801" s="10" t="str">
        <f t="shared" si="61"/>
        <v>Орсон</v>
      </c>
      <c r="E801" s="10" t="str">
        <f t="shared" si="62"/>
        <v>8 цаг</v>
      </c>
      <c r="F801" s="10" t="str">
        <f t="shared" si="63"/>
        <v>4 цаг</v>
      </c>
      <c r="G801" s="10" t="str">
        <f t="shared" si="64"/>
        <v>30 минут</v>
      </c>
      <c r="H801" s="37"/>
    </row>
    <row r="802" spans="1:8" x14ac:dyDescent="0.3">
      <c r="A802" s="35"/>
      <c r="B802" s="13">
        <v>39942</v>
      </c>
      <c r="C802" s="10" t="str">
        <f t="shared" si="60"/>
        <v>Saturday</v>
      </c>
      <c r="D802" s="10" t="str">
        <f t="shared" si="61"/>
        <v>Амарсан</v>
      </c>
      <c r="E802" s="10" t="str">
        <f t="shared" si="62"/>
        <v>0</v>
      </c>
      <c r="F802" s="10" t="str">
        <f t="shared" si="63"/>
        <v>0</v>
      </c>
      <c r="G802" s="10" t="str">
        <f t="shared" si="64"/>
        <v>0</v>
      </c>
      <c r="H802" s="37"/>
    </row>
    <row r="803" spans="1:8" x14ac:dyDescent="0.3">
      <c r="A803" s="35"/>
      <c r="B803" s="13">
        <v>39943</v>
      </c>
      <c r="C803" s="10" t="str">
        <f t="shared" si="60"/>
        <v>Sunday</v>
      </c>
      <c r="D803" s="10" t="str">
        <f t="shared" si="61"/>
        <v>Амарсан</v>
      </c>
      <c r="E803" s="10" t="str">
        <f t="shared" si="62"/>
        <v>0</v>
      </c>
      <c r="F803" s="10" t="str">
        <f t="shared" si="63"/>
        <v>0</v>
      </c>
      <c r="G803" s="10" t="str">
        <f t="shared" si="64"/>
        <v>0</v>
      </c>
      <c r="H803" s="37"/>
    </row>
    <row r="804" spans="1:8" x14ac:dyDescent="0.3">
      <c r="A804" s="35"/>
      <c r="B804" s="13">
        <v>39944</v>
      </c>
      <c r="C804" s="10" t="str">
        <f t="shared" si="60"/>
        <v>Monday</v>
      </c>
      <c r="D804" s="10" t="str">
        <f t="shared" si="61"/>
        <v>Орсон</v>
      </c>
      <c r="E804" s="10" t="str">
        <f t="shared" si="62"/>
        <v>8 цаг</v>
      </c>
      <c r="F804" s="10" t="str">
        <f t="shared" si="63"/>
        <v>4 цаг</v>
      </c>
      <c r="G804" s="10" t="str">
        <f t="shared" si="64"/>
        <v>30 минут</v>
      </c>
      <c r="H804" s="37"/>
    </row>
    <row r="805" spans="1:8" x14ac:dyDescent="0.3">
      <c r="A805" s="35"/>
      <c r="B805" s="13">
        <v>39945</v>
      </c>
      <c r="C805" s="10" t="str">
        <f t="shared" si="60"/>
        <v>Tuesday</v>
      </c>
      <c r="D805" s="10" t="str">
        <f t="shared" si="61"/>
        <v>Орсон</v>
      </c>
      <c r="E805" s="10" t="str">
        <f t="shared" si="62"/>
        <v>8 цаг</v>
      </c>
      <c r="F805" s="10" t="str">
        <f t="shared" si="63"/>
        <v>4 цаг</v>
      </c>
      <c r="G805" s="10" t="str">
        <f t="shared" si="64"/>
        <v>30 минут</v>
      </c>
      <c r="H805" s="37"/>
    </row>
    <row r="806" spans="1:8" x14ac:dyDescent="0.3">
      <c r="A806" s="35"/>
      <c r="B806" s="13">
        <v>39946</v>
      </c>
      <c r="C806" s="10" t="str">
        <f t="shared" si="60"/>
        <v>Wednesday</v>
      </c>
      <c r="D806" s="10" t="str">
        <f t="shared" si="61"/>
        <v>Орсон</v>
      </c>
      <c r="E806" s="10" t="str">
        <f t="shared" si="62"/>
        <v>8 цаг</v>
      </c>
      <c r="F806" s="10" t="str">
        <f t="shared" si="63"/>
        <v>4 цаг</v>
      </c>
      <c r="G806" s="10" t="str">
        <f t="shared" si="64"/>
        <v>30 минут</v>
      </c>
      <c r="H806" s="37"/>
    </row>
    <row r="807" spans="1:8" x14ac:dyDescent="0.3">
      <c r="A807" s="35"/>
      <c r="B807" s="13">
        <v>39947</v>
      </c>
      <c r="C807" s="10" t="str">
        <f t="shared" si="60"/>
        <v>Thursday</v>
      </c>
      <c r="D807" s="10" t="str">
        <f t="shared" si="61"/>
        <v>Орсон</v>
      </c>
      <c r="E807" s="10" t="str">
        <f t="shared" si="62"/>
        <v>8 цаг</v>
      </c>
      <c r="F807" s="10" t="str">
        <f t="shared" si="63"/>
        <v>4 цаг</v>
      </c>
      <c r="G807" s="10" t="str">
        <f t="shared" si="64"/>
        <v>30 минут</v>
      </c>
      <c r="H807" s="37"/>
    </row>
    <row r="808" spans="1:8" x14ac:dyDescent="0.3">
      <c r="A808" s="35"/>
      <c r="B808" s="13">
        <v>39948</v>
      </c>
      <c r="C808" s="10" t="str">
        <f t="shared" si="60"/>
        <v>Friday</v>
      </c>
      <c r="D808" s="10" t="str">
        <f t="shared" si="61"/>
        <v>Орсон</v>
      </c>
      <c r="E808" s="10" t="str">
        <f t="shared" si="62"/>
        <v>8 цаг</v>
      </c>
      <c r="F808" s="10" t="str">
        <f t="shared" si="63"/>
        <v>4 цаг</v>
      </c>
      <c r="G808" s="10" t="str">
        <f t="shared" si="64"/>
        <v>30 минут</v>
      </c>
      <c r="H808" s="37"/>
    </row>
    <row r="809" spans="1:8" x14ac:dyDescent="0.3">
      <c r="A809" s="35"/>
      <c r="B809" s="13">
        <v>39949</v>
      </c>
      <c r="C809" s="10" t="str">
        <f t="shared" si="60"/>
        <v>Saturday</v>
      </c>
      <c r="D809" s="10" t="str">
        <f t="shared" si="61"/>
        <v>Амарсан</v>
      </c>
      <c r="E809" s="10" t="str">
        <f t="shared" si="62"/>
        <v>0</v>
      </c>
      <c r="F809" s="10" t="str">
        <f t="shared" si="63"/>
        <v>0</v>
      </c>
      <c r="G809" s="10" t="str">
        <f t="shared" si="64"/>
        <v>0</v>
      </c>
      <c r="H809" s="37"/>
    </row>
    <row r="810" spans="1:8" x14ac:dyDescent="0.3">
      <c r="A810" s="35"/>
      <c r="B810" s="13">
        <v>39950</v>
      </c>
      <c r="C810" s="10" t="str">
        <f t="shared" si="60"/>
        <v>Sunday</v>
      </c>
      <c r="D810" s="10" t="str">
        <f t="shared" si="61"/>
        <v>Амарсан</v>
      </c>
      <c r="E810" s="10" t="str">
        <f t="shared" si="62"/>
        <v>0</v>
      </c>
      <c r="F810" s="10" t="str">
        <f t="shared" si="63"/>
        <v>0</v>
      </c>
      <c r="G810" s="10" t="str">
        <f t="shared" si="64"/>
        <v>0</v>
      </c>
      <c r="H810" s="37"/>
    </row>
    <row r="811" spans="1:8" x14ac:dyDescent="0.3">
      <c r="A811" s="35"/>
      <c r="B811" s="13">
        <v>39951</v>
      </c>
      <c r="C811" s="10" t="str">
        <f t="shared" si="60"/>
        <v>Monday</v>
      </c>
      <c r="D811" s="10" t="str">
        <f t="shared" si="61"/>
        <v>Орсон</v>
      </c>
      <c r="E811" s="10" t="str">
        <f t="shared" si="62"/>
        <v>8 цаг</v>
      </c>
      <c r="F811" s="10" t="str">
        <f t="shared" si="63"/>
        <v>4 цаг</v>
      </c>
      <c r="G811" s="10" t="str">
        <f t="shared" si="64"/>
        <v>30 минут</v>
      </c>
      <c r="H811" s="37"/>
    </row>
    <row r="812" spans="1:8" x14ac:dyDescent="0.3">
      <c r="A812" s="35"/>
      <c r="B812" s="13">
        <v>39952</v>
      </c>
      <c r="C812" s="10" t="str">
        <f t="shared" si="60"/>
        <v>Tuesday</v>
      </c>
      <c r="D812" s="10" t="str">
        <f t="shared" si="61"/>
        <v>Орсон</v>
      </c>
      <c r="E812" s="10" t="str">
        <f t="shared" si="62"/>
        <v>8 цаг</v>
      </c>
      <c r="F812" s="10" t="str">
        <f t="shared" si="63"/>
        <v>4 цаг</v>
      </c>
      <c r="G812" s="10" t="str">
        <f t="shared" si="64"/>
        <v>30 минут</v>
      </c>
      <c r="H812" s="37"/>
    </row>
    <row r="813" spans="1:8" x14ac:dyDescent="0.3">
      <c r="A813" s="35"/>
      <c r="B813" s="13">
        <v>39953</v>
      </c>
      <c r="C813" s="10" t="str">
        <f t="shared" si="60"/>
        <v>Wednesday</v>
      </c>
      <c r="D813" s="10" t="str">
        <f t="shared" si="61"/>
        <v>Орсон</v>
      </c>
      <c r="E813" s="10" t="str">
        <f t="shared" si="62"/>
        <v>8 цаг</v>
      </c>
      <c r="F813" s="10" t="str">
        <f t="shared" si="63"/>
        <v>4 цаг</v>
      </c>
      <c r="G813" s="10" t="str">
        <f t="shared" si="64"/>
        <v>30 минут</v>
      </c>
      <c r="H813" s="37"/>
    </row>
    <row r="814" spans="1:8" x14ac:dyDescent="0.3">
      <c r="A814" s="35"/>
      <c r="B814" s="13">
        <v>39954</v>
      </c>
      <c r="C814" s="10" t="str">
        <f t="shared" si="60"/>
        <v>Thursday</v>
      </c>
      <c r="D814" s="10" t="str">
        <f t="shared" si="61"/>
        <v>Орсон</v>
      </c>
      <c r="E814" s="10" t="str">
        <f t="shared" si="62"/>
        <v>8 цаг</v>
      </c>
      <c r="F814" s="10" t="str">
        <f t="shared" si="63"/>
        <v>4 цаг</v>
      </c>
      <c r="G814" s="10" t="str">
        <f t="shared" si="64"/>
        <v>30 минут</v>
      </c>
      <c r="H814" s="37"/>
    </row>
    <row r="815" spans="1:8" x14ac:dyDescent="0.3">
      <c r="A815" s="35"/>
      <c r="B815" s="13">
        <v>39955</v>
      </c>
      <c r="C815" s="10" t="str">
        <f t="shared" si="60"/>
        <v>Friday</v>
      </c>
      <c r="D815" s="10" t="str">
        <f t="shared" si="61"/>
        <v>Орсон</v>
      </c>
      <c r="E815" s="10" t="str">
        <f t="shared" si="62"/>
        <v>8 цаг</v>
      </c>
      <c r="F815" s="10" t="str">
        <f t="shared" si="63"/>
        <v>4 цаг</v>
      </c>
      <c r="G815" s="10" t="str">
        <f t="shared" si="64"/>
        <v>30 минут</v>
      </c>
      <c r="H815" s="37"/>
    </row>
    <row r="816" spans="1:8" x14ac:dyDescent="0.3">
      <c r="A816" s="35"/>
      <c r="B816" s="13">
        <v>39956</v>
      </c>
      <c r="C816" s="10" t="str">
        <f t="shared" si="60"/>
        <v>Saturday</v>
      </c>
      <c r="D816" s="10" t="str">
        <f t="shared" si="61"/>
        <v>Амарсан</v>
      </c>
      <c r="E816" s="10" t="str">
        <f t="shared" si="62"/>
        <v>0</v>
      </c>
      <c r="F816" s="10" t="str">
        <f t="shared" si="63"/>
        <v>0</v>
      </c>
      <c r="G816" s="10" t="str">
        <f t="shared" si="64"/>
        <v>0</v>
      </c>
      <c r="H816" s="37"/>
    </row>
    <row r="817" spans="1:8" x14ac:dyDescent="0.3">
      <c r="A817" s="35"/>
      <c r="B817" s="13">
        <v>39957</v>
      </c>
      <c r="C817" s="10" t="str">
        <f t="shared" si="60"/>
        <v>Sunday</v>
      </c>
      <c r="D817" s="10" t="str">
        <f t="shared" si="61"/>
        <v>Амарсан</v>
      </c>
      <c r="E817" s="10" t="str">
        <f t="shared" si="62"/>
        <v>0</v>
      </c>
      <c r="F817" s="10" t="str">
        <f t="shared" si="63"/>
        <v>0</v>
      </c>
      <c r="G817" s="10" t="str">
        <f t="shared" si="64"/>
        <v>0</v>
      </c>
      <c r="H817" s="37"/>
    </row>
    <row r="818" spans="1:8" x14ac:dyDescent="0.3">
      <c r="A818" s="35"/>
      <c r="B818" s="13">
        <v>39958</v>
      </c>
      <c r="C818" s="10" t="str">
        <f t="shared" si="60"/>
        <v>Monday</v>
      </c>
      <c r="D818" s="10" t="str">
        <f t="shared" si="61"/>
        <v>Орсон</v>
      </c>
      <c r="E818" s="10" t="str">
        <f t="shared" si="62"/>
        <v>8 цаг</v>
      </c>
      <c r="F818" s="10" t="str">
        <f t="shared" si="63"/>
        <v>4 цаг</v>
      </c>
      <c r="G818" s="10" t="str">
        <f t="shared" si="64"/>
        <v>30 минут</v>
      </c>
      <c r="H818" s="37"/>
    </row>
    <row r="819" spans="1:8" x14ac:dyDescent="0.3">
      <c r="A819" s="35"/>
      <c r="B819" s="13">
        <v>39959</v>
      </c>
      <c r="C819" s="10" t="str">
        <f t="shared" si="60"/>
        <v>Tuesday</v>
      </c>
      <c r="D819" s="10" t="str">
        <f t="shared" si="61"/>
        <v>Орсон</v>
      </c>
      <c r="E819" s="10" t="str">
        <f t="shared" si="62"/>
        <v>8 цаг</v>
      </c>
      <c r="F819" s="10" t="str">
        <f t="shared" si="63"/>
        <v>4 цаг</v>
      </c>
      <c r="G819" s="10" t="str">
        <f t="shared" si="64"/>
        <v>30 минут</v>
      </c>
      <c r="H819" s="37"/>
    </row>
    <row r="820" spans="1:8" x14ac:dyDescent="0.3">
      <c r="A820" s="35"/>
      <c r="B820" s="13">
        <v>39960</v>
      </c>
      <c r="C820" s="10" t="str">
        <f t="shared" si="60"/>
        <v>Wednesday</v>
      </c>
      <c r="D820" s="10" t="str">
        <f t="shared" si="61"/>
        <v>Орсон</v>
      </c>
      <c r="E820" s="10" t="str">
        <f t="shared" si="62"/>
        <v>8 цаг</v>
      </c>
      <c r="F820" s="10" t="str">
        <f t="shared" si="63"/>
        <v>4 цаг</v>
      </c>
      <c r="G820" s="10" t="str">
        <f t="shared" si="64"/>
        <v>30 минут</v>
      </c>
      <c r="H820" s="37"/>
    </row>
    <row r="821" spans="1:8" x14ac:dyDescent="0.3">
      <c r="A821" s="35"/>
      <c r="B821" s="13">
        <v>39961</v>
      </c>
      <c r="C821" s="10" t="str">
        <f t="shared" si="60"/>
        <v>Thursday</v>
      </c>
      <c r="D821" s="10" t="str">
        <f t="shared" si="61"/>
        <v>Орсон</v>
      </c>
      <c r="E821" s="10" t="str">
        <f t="shared" si="62"/>
        <v>8 цаг</v>
      </c>
      <c r="F821" s="10" t="str">
        <f t="shared" si="63"/>
        <v>4 цаг</v>
      </c>
      <c r="G821" s="10" t="str">
        <f t="shared" si="64"/>
        <v>30 минут</v>
      </c>
      <c r="H821" s="37"/>
    </row>
    <row r="822" spans="1:8" x14ac:dyDescent="0.3">
      <c r="A822" s="35"/>
      <c r="B822" s="13">
        <v>39962</v>
      </c>
      <c r="C822" s="10" t="str">
        <f t="shared" si="60"/>
        <v>Friday</v>
      </c>
      <c r="D822" s="10" t="str">
        <f t="shared" si="61"/>
        <v>Орсон</v>
      </c>
      <c r="E822" s="10" t="str">
        <f t="shared" si="62"/>
        <v>8 цаг</v>
      </c>
      <c r="F822" s="10" t="str">
        <f t="shared" si="63"/>
        <v>4 цаг</v>
      </c>
      <c r="G822" s="10" t="str">
        <f t="shared" si="64"/>
        <v>30 минут</v>
      </c>
      <c r="H822" s="37"/>
    </row>
    <row r="823" spans="1:8" x14ac:dyDescent="0.3">
      <c r="A823" s="35"/>
      <c r="B823" s="13">
        <v>39963</v>
      </c>
      <c r="C823" s="10" t="str">
        <f t="shared" si="60"/>
        <v>Saturday</v>
      </c>
      <c r="D823" s="10" t="str">
        <f t="shared" si="61"/>
        <v>Амарсан</v>
      </c>
      <c r="E823" s="10" t="str">
        <f t="shared" si="62"/>
        <v>0</v>
      </c>
      <c r="F823" s="10" t="str">
        <f t="shared" si="63"/>
        <v>0</v>
      </c>
      <c r="G823" s="10" t="str">
        <f t="shared" si="64"/>
        <v>0</v>
      </c>
      <c r="H823" s="37"/>
    </row>
    <row r="824" spans="1:8" x14ac:dyDescent="0.3">
      <c r="A824" s="35"/>
      <c r="B824" s="13">
        <v>39964</v>
      </c>
      <c r="C824" s="10" t="str">
        <f t="shared" si="60"/>
        <v>Sunday</v>
      </c>
      <c r="D824" s="10" t="str">
        <f t="shared" si="61"/>
        <v>Амарсан</v>
      </c>
      <c r="E824" s="10" t="str">
        <f t="shared" si="62"/>
        <v>0</v>
      </c>
      <c r="F824" s="10" t="str">
        <f t="shared" si="63"/>
        <v>0</v>
      </c>
      <c r="G824" s="10" t="str">
        <f t="shared" si="64"/>
        <v>0</v>
      </c>
      <c r="H824" s="37"/>
    </row>
    <row r="825" spans="1:8" x14ac:dyDescent="0.3">
      <c r="A825" s="35"/>
      <c r="B825" s="13">
        <v>39965</v>
      </c>
      <c r="C825" s="10" t="str">
        <f t="shared" si="60"/>
        <v>Monday</v>
      </c>
      <c r="D825" s="10" t="str">
        <f t="shared" si="61"/>
        <v>Орсон</v>
      </c>
      <c r="E825" s="10" t="str">
        <f t="shared" si="62"/>
        <v>8 цаг</v>
      </c>
      <c r="F825" s="10" t="str">
        <f t="shared" si="63"/>
        <v>4 цаг</v>
      </c>
      <c r="G825" s="10" t="str">
        <f t="shared" si="64"/>
        <v>30 минут</v>
      </c>
      <c r="H825" s="37"/>
    </row>
    <row r="826" spans="1:8" x14ac:dyDescent="0.3">
      <c r="A826" s="35" t="s">
        <v>20</v>
      </c>
      <c r="B826" s="13">
        <v>40057</v>
      </c>
      <c r="C826" s="10" t="str">
        <f t="shared" si="60"/>
        <v>Tuesday</v>
      </c>
      <c r="D826" s="10" t="str">
        <f t="shared" si="61"/>
        <v>Орсон</v>
      </c>
      <c r="E826" s="10" t="str">
        <f t="shared" si="62"/>
        <v>8 цаг</v>
      </c>
      <c r="F826" s="10" t="str">
        <f t="shared" si="63"/>
        <v>4 цаг</v>
      </c>
      <c r="G826" s="10" t="str">
        <f t="shared" si="64"/>
        <v>30 минут</v>
      </c>
      <c r="H826" s="37">
        <f>INT((B1099-B826+2)/7)</f>
        <v>39</v>
      </c>
    </row>
    <row r="827" spans="1:8" x14ac:dyDescent="0.3">
      <c r="A827" s="35"/>
      <c r="B827" s="13">
        <v>40058</v>
      </c>
      <c r="C827" s="10" t="str">
        <f t="shared" si="60"/>
        <v>Wednesday</v>
      </c>
      <c r="D827" s="10" t="str">
        <f t="shared" si="61"/>
        <v>Орсон</v>
      </c>
      <c r="E827" s="10" t="str">
        <f t="shared" si="62"/>
        <v>8 цаг</v>
      </c>
      <c r="F827" s="10" t="str">
        <f t="shared" si="63"/>
        <v>4 цаг</v>
      </c>
      <c r="G827" s="10" t="str">
        <f t="shared" si="64"/>
        <v>30 минут</v>
      </c>
      <c r="H827" s="37"/>
    </row>
    <row r="828" spans="1:8" x14ac:dyDescent="0.3">
      <c r="A828" s="35"/>
      <c r="B828" s="13">
        <v>40059</v>
      </c>
      <c r="C828" s="10" t="str">
        <f t="shared" si="60"/>
        <v>Thursday</v>
      </c>
      <c r="D828" s="10" t="str">
        <f t="shared" si="61"/>
        <v>Орсон</v>
      </c>
      <c r="E828" s="10" t="str">
        <f t="shared" si="62"/>
        <v>8 цаг</v>
      </c>
      <c r="F828" s="10" t="str">
        <f t="shared" si="63"/>
        <v>4 цаг</v>
      </c>
      <c r="G828" s="10" t="str">
        <f t="shared" si="64"/>
        <v>30 минут</v>
      </c>
      <c r="H828" s="37"/>
    </row>
    <row r="829" spans="1:8" x14ac:dyDescent="0.3">
      <c r="A829" s="35"/>
      <c r="B829" s="13">
        <v>40060</v>
      </c>
      <c r="C829" s="10" t="str">
        <f t="shared" si="60"/>
        <v>Friday</v>
      </c>
      <c r="D829" s="10" t="str">
        <f t="shared" si="61"/>
        <v>Орсон</v>
      </c>
      <c r="E829" s="10" t="str">
        <f t="shared" si="62"/>
        <v>8 цаг</v>
      </c>
      <c r="F829" s="10" t="str">
        <f t="shared" si="63"/>
        <v>4 цаг</v>
      </c>
      <c r="G829" s="10" t="str">
        <f t="shared" si="64"/>
        <v>30 минут</v>
      </c>
      <c r="H829" s="37"/>
    </row>
    <row r="830" spans="1:8" x14ac:dyDescent="0.3">
      <c r="A830" s="35"/>
      <c r="B830" s="13">
        <v>40061</v>
      </c>
      <c r="C830" s="10" t="str">
        <f t="shared" si="60"/>
        <v>Saturday</v>
      </c>
      <c r="D830" s="10" t="str">
        <f t="shared" si="61"/>
        <v>Амарсан</v>
      </c>
      <c r="E830" s="10" t="str">
        <f t="shared" si="62"/>
        <v>0</v>
      </c>
      <c r="F830" s="10" t="str">
        <f t="shared" si="63"/>
        <v>0</v>
      </c>
      <c r="G830" s="10" t="str">
        <f t="shared" si="64"/>
        <v>0</v>
      </c>
      <c r="H830" s="37"/>
    </row>
    <row r="831" spans="1:8" x14ac:dyDescent="0.3">
      <c r="A831" s="35"/>
      <c r="B831" s="13">
        <v>40062</v>
      </c>
      <c r="C831" s="10" t="str">
        <f t="shared" si="60"/>
        <v>Sunday</v>
      </c>
      <c r="D831" s="10" t="str">
        <f t="shared" si="61"/>
        <v>Амарсан</v>
      </c>
      <c r="E831" s="10" t="str">
        <f t="shared" si="62"/>
        <v>0</v>
      </c>
      <c r="F831" s="10" t="str">
        <f t="shared" si="63"/>
        <v>0</v>
      </c>
      <c r="G831" s="10" t="str">
        <f t="shared" si="64"/>
        <v>0</v>
      </c>
      <c r="H831" s="37"/>
    </row>
    <row r="832" spans="1:8" x14ac:dyDescent="0.3">
      <c r="A832" s="35"/>
      <c r="B832" s="13">
        <v>40063</v>
      </c>
      <c r="C832" s="10" t="str">
        <f t="shared" si="60"/>
        <v>Monday</v>
      </c>
      <c r="D832" s="10" t="str">
        <f t="shared" si="61"/>
        <v>Орсон</v>
      </c>
      <c r="E832" s="10" t="str">
        <f t="shared" si="62"/>
        <v>8 цаг</v>
      </c>
      <c r="F832" s="10" t="str">
        <f t="shared" si="63"/>
        <v>4 цаг</v>
      </c>
      <c r="G832" s="10" t="str">
        <f t="shared" si="64"/>
        <v>30 минут</v>
      </c>
      <c r="H832" s="37"/>
    </row>
    <row r="833" spans="1:8" x14ac:dyDescent="0.3">
      <c r="A833" s="35"/>
      <c r="B833" s="13">
        <v>40064</v>
      </c>
      <c r="C833" s="10" t="str">
        <f t="shared" si="60"/>
        <v>Tuesday</v>
      </c>
      <c r="D833" s="10" t="str">
        <f t="shared" si="61"/>
        <v>Орсон</v>
      </c>
      <c r="E833" s="10" t="str">
        <f t="shared" si="62"/>
        <v>8 цаг</v>
      </c>
      <c r="F833" s="10" t="str">
        <f t="shared" si="63"/>
        <v>4 цаг</v>
      </c>
      <c r="G833" s="10" t="str">
        <f t="shared" si="64"/>
        <v>30 минут</v>
      </c>
      <c r="H833" s="37"/>
    </row>
    <row r="834" spans="1:8" x14ac:dyDescent="0.3">
      <c r="A834" s="35"/>
      <c r="B834" s="13">
        <v>40065</v>
      </c>
      <c r="C834" s="10" t="str">
        <f t="shared" si="60"/>
        <v>Wednesday</v>
      </c>
      <c r="D834" s="10" t="str">
        <f t="shared" si="61"/>
        <v>Орсон</v>
      </c>
      <c r="E834" s="10" t="str">
        <f t="shared" si="62"/>
        <v>8 цаг</v>
      </c>
      <c r="F834" s="10" t="str">
        <f t="shared" si="63"/>
        <v>4 цаг</v>
      </c>
      <c r="G834" s="10" t="str">
        <f t="shared" si="64"/>
        <v>30 минут</v>
      </c>
      <c r="H834" s="37"/>
    </row>
    <row r="835" spans="1:8" x14ac:dyDescent="0.3">
      <c r="A835" s="35"/>
      <c r="B835" s="13">
        <v>40066</v>
      </c>
      <c r="C835" s="10" t="str">
        <f t="shared" si="60"/>
        <v>Thursday</v>
      </c>
      <c r="D835" s="10" t="str">
        <f t="shared" si="61"/>
        <v>Орсон</v>
      </c>
      <c r="E835" s="10" t="str">
        <f t="shared" si="62"/>
        <v>8 цаг</v>
      </c>
      <c r="F835" s="10" t="str">
        <f t="shared" si="63"/>
        <v>4 цаг</v>
      </c>
      <c r="G835" s="10" t="str">
        <f t="shared" si="64"/>
        <v>30 минут</v>
      </c>
      <c r="H835" s="37"/>
    </row>
    <row r="836" spans="1:8" x14ac:dyDescent="0.3">
      <c r="A836" s="35"/>
      <c r="B836" s="13">
        <v>40067</v>
      </c>
      <c r="C836" s="10" t="str">
        <f t="shared" ref="C836:C899" si="65">TEXT(B836, "dddd")</f>
        <v>Friday</v>
      </c>
      <c r="D836" s="10" t="str">
        <f t="shared" ref="D836:D899" si="66">IF(WEEKDAY(B836,2)&lt;=5,"Орсон","Амарсан")</f>
        <v>Орсон</v>
      </c>
      <c r="E836" s="10" t="str">
        <f t="shared" ref="E836:E899" si="67">IF(WEEKDAY(B836,2)&lt;=5,"8 цаг","0")</f>
        <v>8 цаг</v>
      </c>
      <c r="F836" s="10" t="str">
        <f t="shared" ref="F836:F899" si="68">IF(WEEKDAY(B836,2)&lt;=5,"4 цаг","0")</f>
        <v>4 цаг</v>
      </c>
      <c r="G836" s="10" t="str">
        <f t="shared" ref="G836:G899" si="69">IF(WEEKDAY(B836,2)&lt;=5,"30 минут","0")</f>
        <v>30 минут</v>
      </c>
      <c r="H836" s="37"/>
    </row>
    <row r="837" spans="1:8" x14ac:dyDescent="0.3">
      <c r="A837" s="35"/>
      <c r="B837" s="13">
        <v>40068</v>
      </c>
      <c r="C837" s="10" t="str">
        <f t="shared" si="65"/>
        <v>Saturday</v>
      </c>
      <c r="D837" s="10" t="str">
        <f t="shared" si="66"/>
        <v>Амарсан</v>
      </c>
      <c r="E837" s="10" t="str">
        <f t="shared" si="67"/>
        <v>0</v>
      </c>
      <c r="F837" s="10" t="str">
        <f t="shared" si="68"/>
        <v>0</v>
      </c>
      <c r="G837" s="10" t="str">
        <f t="shared" si="69"/>
        <v>0</v>
      </c>
      <c r="H837" s="37"/>
    </row>
    <row r="838" spans="1:8" x14ac:dyDescent="0.3">
      <c r="A838" s="35"/>
      <c r="B838" s="13">
        <v>40069</v>
      </c>
      <c r="C838" s="10" t="str">
        <f t="shared" si="65"/>
        <v>Sunday</v>
      </c>
      <c r="D838" s="10" t="str">
        <f t="shared" si="66"/>
        <v>Амарсан</v>
      </c>
      <c r="E838" s="10" t="str">
        <f t="shared" si="67"/>
        <v>0</v>
      </c>
      <c r="F838" s="10" t="str">
        <f t="shared" si="68"/>
        <v>0</v>
      </c>
      <c r="G838" s="10" t="str">
        <f t="shared" si="69"/>
        <v>0</v>
      </c>
      <c r="H838" s="37"/>
    </row>
    <row r="839" spans="1:8" x14ac:dyDescent="0.3">
      <c r="A839" s="35"/>
      <c r="B839" s="13">
        <v>40070</v>
      </c>
      <c r="C839" s="10" t="str">
        <f t="shared" si="65"/>
        <v>Monday</v>
      </c>
      <c r="D839" s="10" t="str">
        <f t="shared" si="66"/>
        <v>Орсон</v>
      </c>
      <c r="E839" s="10" t="str">
        <f t="shared" si="67"/>
        <v>8 цаг</v>
      </c>
      <c r="F839" s="10" t="str">
        <f t="shared" si="68"/>
        <v>4 цаг</v>
      </c>
      <c r="G839" s="10" t="str">
        <f t="shared" si="69"/>
        <v>30 минут</v>
      </c>
      <c r="H839" s="37"/>
    </row>
    <row r="840" spans="1:8" x14ac:dyDescent="0.3">
      <c r="A840" s="35"/>
      <c r="B840" s="13">
        <v>40071</v>
      </c>
      <c r="C840" s="10" t="str">
        <f t="shared" si="65"/>
        <v>Tuesday</v>
      </c>
      <c r="D840" s="10" t="str">
        <f t="shared" si="66"/>
        <v>Орсон</v>
      </c>
      <c r="E840" s="10" t="str">
        <f t="shared" si="67"/>
        <v>8 цаг</v>
      </c>
      <c r="F840" s="10" t="str">
        <f t="shared" si="68"/>
        <v>4 цаг</v>
      </c>
      <c r="G840" s="10" t="str">
        <f t="shared" si="69"/>
        <v>30 минут</v>
      </c>
      <c r="H840" s="37"/>
    </row>
    <row r="841" spans="1:8" x14ac:dyDescent="0.3">
      <c r="A841" s="35"/>
      <c r="B841" s="13">
        <v>40072</v>
      </c>
      <c r="C841" s="10" t="str">
        <f t="shared" si="65"/>
        <v>Wednesday</v>
      </c>
      <c r="D841" s="10" t="str">
        <f t="shared" si="66"/>
        <v>Орсон</v>
      </c>
      <c r="E841" s="10" t="str">
        <f t="shared" si="67"/>
        <v>8 цаг</v>
      </c>
      <c r="F841" s="10" t="str">
        <f t="shared" si="68"/>
        <v>4 цаг</v>
      </c>
      <c r="G841" s="10" t="str">
        <f t="shared" si="69"/>
        <v>30 минут</v>
      </c>
      <c r="H841" s="37"/>
    </row>
    <row r="842" spans="1:8" x14ac:dyDescent="0.3">
      <c r="A842" s="35"/>
      <c r="B842" s="13">
        <v>40073</v>
      </c>
      <c r="C842" s="10" t="str">
        <f t="shared" si="65"/>
        <v>Thursday</v>
      </c>
      <c r="D842" s="10" t="str">
        <f t="shared" si="66"/>
        <v>Орсон</v>
      </c>
      <c r="E842" s="10" t="str">
        <f t="shared" si="67"/>
        <v>8 цаг</v>
      </c>
      <c r="F842" s="10" t="str">
        <f t="shared" si="68"/>
        <v>4 цаг</v>
      </c>
      <c r="G842" s="10" t="str">
        <f t="shared" si="69"/>
        <v>30 минут</v>
      </c>
      <c r="H842" s="37"/>
    </row>
    <row r="843" spans="1:8" x14ac:dyDescent="0.3">
      <c r="A843" s="35"/>
      <c r="B843" s="13">
        <v>40074</v>
      </c>
      <c r="C843" s="10" t="str">
        <f t="shared" si="65"/>
        <v>Friday</v>
      </c>
      <c r="D843" s="10" t="str">
        <f t="shared" si="66"/>
        <v>Орсон</v>
      </c>
      <c r="E843" s="10" t="str">
        <f t="shared" si="67"/>
        <v>8 цаг</v>
      </c>
      <c r="F843" s="10" t="str">
        <f t="shared" si="68"/>
        <v>4 цаг</v>
      </c>
      <c r="G843" s="10" t="str">
        <f t="shared" si="69"/>
        <v>30 минут</v>
      </c>
      <c r="H843" s="37"/>
    </row>
    <row r="844" spans="1:8" x14ac:dyDescent="0.3">
      <c r="A844" s="35"/>
      <c r="B844" s="13">
        <v>40075</v>
      </c>
      <c r="C844" s="10" t="str">
        <f t="shared" si="65"/>
        <v>Saturday</v>
      </c>
      <c r="D844" s="10" t="str">
        <f t="shared" si="66"/>
        <v>Амарсан</v>
      </c>
      <c r="E844" s="10" t="str">
        <f t="shared" si="67"/>
        <v>0</v>
      </c>
      <c r="F844" s="10" t="str">
        <f t="shared" si="68"/>
        <v>0</v>
      </c>
      <c r="G844" s="10" t="str">
        <f t="shared" si="69"/>
        <v>0</v>
      </c>
      <c r="H844" s="37"/>
    </row>
    <row r="845" spans="1:8" x14ac:dyDescent="0.3">
      <c r="A845" s="35"/>
      <c r="B845" s="13">
        <v>40076</v>
      </c>
      <c r="C845" s="10" t="str">
        <f t="shared" si="65"/>
        <v>Sunday</v>
      </c>
      <c r="D845" s="10" t="str">
        <f t="shared" si="66"/>
        <v>Амарсан</v>
      </c>
      <c r="E845" s="10" t="str">
        <f t="shared" si="67"/>
        <v>0</v>
      </c>
      <c r="F845" s="10" t="str">
        <f t="shared" si="68"/>
        <v>0</v>
      </c>
      <c r="G845" s="10" t="str">
        <f t="shared" si="69"/>
        <v>0</v>
      </c>
      <c r="H845" s="37"/>
    </row>
    <row r="846" spans="1:8" x14ac:dyDescent="0.3">
      <c r="A846" s="35"/>
      <c r="B846" s="13">
        <v>40077</v>
      </c>
      <c r="C846" s="10" t="str">
        <f t="shared" si="65"/>
        <v>Monday</v>
      </c>
      <c r="D846" s="10" t="str">
        <f t="shared" si="66"/>
        <v>Орсон</v>
      </c>
      <c r="E846" s="10" t="str">
        <f t="shared" si="67"/>
        <v>8 цаг</v>
      </c>
      <c r="F846" s="10" t="str">
        <f t="shared" si="68"/>
        <v>4 цаг</v>
      </c>
      <c r="G846" s="10" t="str">
        <f t="shared" si="69"/>
        <v>30 минут</v>
      </c>
      <c r="H846" s="37"/>
    </row>
    <row r="847" spans="1:8" x14ac:dyDescent="0.3">
      <c r="A847" s="35"/>
      <c r="B847" s="13">
        <v>40078</v>
      </c>
      <c r="C847" s="10" t="str">
        <f t="shared" si="65"/>
        <v>Tuesday</v>
      </c>
      <c r="D847" s="10" t="str">
        <f t="shared" si="66"/>
        <v>Орсон</v>
      </c>
      <c r="E847" s="10" t="str">
        <f t="shared" si="67"/>
        <v>8 цаг</v>
      </c>
      <c r="F847" s="10" t="str">
        <f t="shared" si="68"/>
        <v>4 цаг</v>
      </c>
      <c r="G847" s="10" t="str">
        <f t="shared" si="69"/>
        <v>30 минут</v>
      </c>
      <c r="H847" s="37"/>
    </row>
    <row r="848" spans="1:8" x14ac:dyDescent="0.3">
      <c r="A848" s="35"/>
      <c r="B848" s="13">
        <v>40079</v>
      </c>
      <c r="C848" s="10" t="str">
        <f t="shared" si="65"/>
        <v>Wednesday</v>
      </c>
      <c r="D848" s="10" t="str">
        <f t="shared" si="66"/>
        <v>Орсон</v>
      </c>
      <c r="E848" s="10" t="str">
        <f t="shared" si="67"/>
        <v>8 цаг</v>
      </c>
      <c r="F848" s="10" t="str">
        <f t="shared" si="68"/>
        <v>4 цаг</v>
      </c>
      <c r="G848" s="10" t="str">
        <f t="shared" si="69"/>
        <v>30 минут</v>
      </c>
      <c r="H848" s="37"/>
    </row>
    <row r="849" spans="1:8" x14ac:dyDescent="0.3">
      <c r="A849" s="35"/>
      <c r="B849" s="13">
        <v>40080</v>
      </c>
      <c r="C849" s="10" t="str">
        <f t="shared" si="65"/>
        <v>Thursday</v>
      </c>
      <c r="D849" s="10" t="str">
        <f t="shared" si="66"/>
        <v>Орсон</v>
      </c>
      <c r="E849" s="10" t="str">
        <f t="shared" si="67"/>
        <v>8 цаг</v>
      </c>
      <c r="F849" s="10" t="str">
        <f t="shared" si="68"/>
        <v>4 цаг</v>
      </c>
      <c r="G849" s="10" t="str">
        <f t="shared" si="69"/>
        <v>30 минут</v>
      </c>
      <c r="H849" s="37"/>
    </row>
    <row r="850" spans="1:8" x14ac:dyDescent="0.3">
      <c r="A850" s="35"/>
      <c r="B850" s="13">
        <v>40081</v>
      </c>
      <c r="C850" s="10" t="str">
        <f t="shared" si="65"/>
        <v>Friday</v>
      </c>
      <c r="D850" s="10" t="str">
        <f t="shared" si="66"/>
        <v>Орсон</v>
      </c>
      <c r="E850" s="10" t="str">
        <f t="shared" si="67"/>
        <v>8 цаг</v>
      </c>
      <c r="F850" s="10" t="str">
        <f t="shared" si="68"/>
        <v>4 цаг</v>
      </c>
      <c r="G850" s="10" t="str">
        <f t="shared" si="69"/>
        <v>30 минут</v>
      </c>
      <c r="H850" s="37"/>
    </row>
    <row r="851" spans="1:8" x14ac:dyDescent="0.3">
      <c r="A851" s="35"/>
      <c r="B851" s="13">
        <v>40082</v>
      </c>
      <c r="C851" s="10" t="str">
        <f t="shared" si="65"/>
        <v>Saturday</v>
      </c>
      <c r="D851" s="10" t="str">
        <f t="shared" si="66"/>
        <v>Амарсан</v>
      </c>
      <c r="E851" s="10" t="str">
        <f t="shared" si="67"/>
        <v>0</v>
      </c>
      <c r="F851" s="10" t="str">
        <f t="shared" si="68"/>
        <v>0</v>
      </c>
      <c r="G851" s="10" t="str">
        <f t="shared" si="69"/>
        <v>0</v>
      </c>
      <c r="H851" s="37"/>
    </row>
    <row r="852" spans="1:8" x14ac:dyDescent="0.3">
      <c r="A852" s="35"/>
      <c r="B852" s="13">
        <v>40083</v>
      </c>
      <c r="C852" s="10" t="str">
        <f t="shared" si="65"/>
        <v>Sunday</v>
      </c>
      <c r="D852" s="10" t="str">
        <f t="shared" si="66"/>
        <v>Амарсан</v>
      </c>
      <c r="E852" s="10" t="str">
        <f t="shared" si="67"/>
        <v>0</v>
      </c>
      <c r="F852" s="10" t="str">
        <f t="shared" si="68"/>
        <v>0</v>
      </c>
      <c r="G852" s="10" t="str">
        <f t="shared" si="69"/>
        <v>0</v>
      </c>
      <c r="H852" s="37"/>
    </row>
    <row r="853" spans="1:8" x14ac:dyDescent="0.3">
      <c r="A853" s="35"/>
      <c r="B853" s="13">
        <v>40084</v>
      </c>
      <c r="C853" s="10" t="str">
        <f t="shared" si="65"/>
        <v>Monday</v>
      </c>
      <c r="D853" s="10" t="str">
        <f t="shared" si="66"/>
        <v>Орсон</v>
      </c>
      <c r="E853" s="10" t="str">
        <f t="shared" si="67"/>
        <v>8 цаг</v>
      </c>
      <c r="F853" s="10" t="str">
        <f t="shared" si="68"/>
        <v>4 цаг</v>
      </c>
      <c r="G853" s="10" t="str">
        <f t="shared" si="69"/>
        <v>30 минут</v>
      </c>
      <c r="H853" s="37"/>
    </row>
    <row r="854" spans="1:8" x14ac:dyDescent="0.3">
      <c r="A854" s="35"/>
      <c r="B854" s="13">
        <v>40085</v>
      </c>
      <c r="C854" s="10" t="str">
        <f t="shared" si="65"/>
        <v>Tuesday</v>
      </c>
      <c r="D854" s="10" t="str">
        <f t="shared" si="66"/>
        <v>Орсон</v>
      </c>
      <c r="E854" s="10" t="str">
        <f t="shared" si="67"/>
        <v>8 цаг</v>
      </c>
      <c r="F854" s="10" t="str">
        <f t="shared" si="68"/>
        <v>4 цаг</v>
      </c>
      <c r="G854" s="10" t="str">
        <f t="shared" si="69"/>
        <v>30 минут</v>
      </c>
      <c r="H854" s="37"/>
    </row>
    <row r="855" spans="1:8" x14ac:dyDescent="0.3">
      <c r="A855" s="35"/>
      <c r="B855" s="13">
        <v>40086</v>
      </c>
      <c r="C855" s="10" t="str">
        <f t="shared" si="65"/>
        <v>Wednesday</v>
      </c>
      <c r="D855" s="10" t="str">
        <f t="shared" si="66"/>
        <v>Орсон</v>
      </c>
      <c r="E855" s="10" t="str">
        <f t="shared" si="67"/>
        <v>8 цаг</v>
      </c>
      <c r="F855" s="10" t="str">
        <f t="shared" si="68"/>
        <v>4 цаг</v>
      </c>
      <c r="G855" s="10" t="str">
        <f t="shared" si="69"/>
        <v>30 минут</v>
      </c>
      <c r="H855" s="37"/>
    </row>
    <row r="856" spans="1:8" x14ac:dyDescent="0.3">
      <c r="A856" s="35"/>
      <c r="B856" s="13">
        <v>40087</v>
      </c>
      <c r="C856" s="10" t="str">
        <f t="shared" si="65"/>
        <v>Thursday</v>
      </c>
      <c r="D856" s="10" t="str">
        <f t="shared" si="66"/>
        <v>Орсон</v>
      </c>
      <c r="E856" s="10" t="str">
        <f t="shared" si="67"/>
        <v>8 цаг</v>
      </c>
      <c r="F856" s="10" t="str">
        <f t="shared" si="68"/>
        <v>4 цаг</v>
      </c>
      <c r="G856" s="10" t="str">
        <f t="shared" si="69"/>
        <v>30 минут</v>
      </c>
      <c r="H856" s="37"/>
    </row>
    <row r="857" spans="1:8" x14ac:dyDescent="0.3">
      <c r="A857" s="35"/>
      <c r="B857" s="13">
        <v>40088</v>
      </c>
      <c r="C857" s="10" t="str">
        <f t="shared" si="65"/>
        <v>Friday</v>
      </c>
      <c r="D857" s="10" t="str">
        <f t="shared" si="66"/>
        <v>Орсон</v>
      </c>
      <c r="E857" s="10" t="str">
        <f t="shared" si="67"/>
        <v>8 цаг</v>
      </c>
      <c r="F857" s="10" t="str">
        <f t="shared" si="68"/>
        <v>4 цаг</v>
      </c>
      <c r="G857" s="10" t="str">
        <f t="shared" si="69"/>
        <v>30 минут</v>
      </c>
      <c r="H857" s="37"/>
    </row>
    <row r="858" spans="1:8" x14ac:dyDescent="0.3">
      <c r="A858" s="35"/>
      <c r="B858" s="13">
        <v>40089</v>
      </c>
      <c r="C858" s="10" t="str">
        <f t="shared" si="65"/>
        <v>Saturday</v>
      </c>
      <c r="D858" s="10" t="str">
        <f t="shared" si="66"/>
        <v>Амарсан</v>
      </c>
      <c r="E858" s="10" t="str">
        <f t="shared" si="67"/>
        <v>0</v>
      </c>
      <c r="F858" s="10" t="str">
        <f t="shared" si="68"/>
        <v>0</v>
      </c>
      <c r="G858" s="10" t="str">
        <f t="shared" si="69"/>
        <v>0</v>
      </c>
      <c r="H858" s="37"/>
    </row>
    <row r="859" spans="1:8" x14ac:dyDescent="0.3">
      <c r="A859" s="35"/>
      <c r="B859" s="13">
        <v>40090</v>
      </c>
      <c r="C859" s="10" t="str">
        <f t="shared" si="65"/>
        <v>Sunday</v>
      </c>
      <c r="D859" s="10" t="str">
        <f t="shared" si="66"/>
        <v>Амарсан</v>
      </c>
      <c r="E859" s="10" t="str">
        <f t="shared" si="67"/>
        <v>0</v>
      </c>
      <c r="F859" s="10" t="str">
        <f t="shared" si="68"/>
        <v>0</v>
      </c>
      <c r="G859" s="10" t="str">
        <f t="shared" si="69"/>
        <v>0</v>
      </c>
      <c r="H859" s="37"/>
    </row>
    <row r="860" spans="1:8" x14ac:dyDescent="0.3">
      <c r="A860" s="35"/>
      <c r="B860" s="13">
        <v>40091</v>
      </c>
      <c r="C860" s="10" t="str">
        <f t="shared" si="65"/>
        <v>Monday</v>
      </c>
      <c r="D860" s="10" t="str">
        <f t="shared" si="66"/>
        <v>Орсон</v>
      </c>
      <c r="E860" s="10" t="str">
        <f t="shared" si="67"/>
        <v>8 цаг</v>
      </c>
      <c r="F860" s="10" t="str">
        <f t="shared" si="68"/>
        <v>4 цаг</v>
      </c>
      <c r="G860" s="10" t="str">
        <f t="shared" si="69"/>
        <v>30 минут</v>
      </c>
      <c r="H860" s="37"/>
    </row>
    <row r="861" spans="1:8" x14ac:dyDescent="0.3">
      <c r="A861" s="35"/>
      <c r="B861" s="13">
        <v>40092</v>
      </c>
      <c r="C861" s="10" t="str">
        <f t="shared" si="65"/>
        <v>Tuesday</v>
      </c>
      <c r="D861" s="10" t="str">
        <f t="shared" si="66"/>
        <v>Орсон</v>
      </c>
      <c r="E861" s="10" t="str">
        <f t="shared" si="67"/>
        <v>8 цаг</v>
      </c>
      <c r="F861" s="10" t="str">
        <f t="shared" si="68"/>
        <v>4 цаг</v>
      </c>
      <c r="G861" s="10" t="str">
        <f t="shared" si="69"/>
        <v>30 минут</v>
      </c>
      <c r="H861" s="37"/>
    </row>
    <row r="862" spans="1:8" x14ac:dyDescent="0.3">
      <c r="A862" s="35"/>
      <c r="B862" s="13">
        <v>40093</v>
      </c>
      <c r="C862" s="10" t="str">
        <f t="shared" si="65"/>
        <v>Wednesday</v>
      </c>
      <c r="D862" s="10" t="str">
        <f t="shared" si="66"/>
        <v>Орсон</v>
      </c>
      <c r="E862" s="10" t="str">
        <f t="shared" si="67"/>
        <v>8 цаг</v>
      </c>
      <c r="F862" s="10" t="str">
        <f t="shared" si="68"/>
        <v>4 цаг</v>
      </c>
      <c r="G862" s="10" t="str">
        <f t="shared" si="69"/>
        <v>30 минут</v>
      </c>
      <c r="H862" s="37"/>
    </row>
    <row r="863" spans="1:8" x14ac:dyDescent="0.3">
      <c r="A863" s="35"/>
      <c r="B863" s="13">
        <v>40094</v>
      </c>
      <c r="C863" s="10" t="str">
        <f t="shared" si="65"/>
        <v>Thursday</v>
      </c>
      <c r="D863" s="10" t="str">
        <f t="shared" si="66"/>
        <v>Орсон</v>
      </c>
      <c r="E863" s="10" t="str">
        <f t="shared" si="67"/>
        <v>8 цаг</v>
      </c>
      <c r="F863" s="10" t="str">
        <f t="shared" si="68"/>
        <v>4 цаг</v>
      </c>
      <c r="G863" s="10" t="str">
        <f t="shared" si="69"/>
        <v>30 минут</v>
      </c>
      <c r="H863" s="37"/>
    </row>
    <row r="864" spans="1:8" x14ac:dyDescent="0.3">
      <c r="A864" s="35"/>
      <c r="B864" s="13">
        <v>40095</v>
      </c>
      <c r="C864" s="10" t="str">
        <f t="shared" si="65"/>
        <v>Friday</v>
      </c>
      <c r="D864" s="10" t="str">
        <f t="shared" si="66"/>
        <v>Орсон</v>
      </c>
      <c r="E864" s="10" t="str">
        <f t="shared" si="67"/>
        <v>8 цаг</v>
      </c>
      <c r="F864" s="10" t="str">
        <f t="shared" si="68"/>
        <v>4 цаг</v>
      </c>
      <c r="G864" s="10" t="str">
        <f t="shared" si="69"/>
        <v>30 минут</v>
      </c>
      <c r="H864" s="37"/>
    </row>
    <row r="865" spans="1:8" x14ac:dyDescent="0.3">
      <c r="A865" s="35"/>
      <c r="B865" s="13">
        <v>40096</v>
      </c>
      <c r="C865" s="10" t="str">
        <f t="shared" si="65"/>
        <v>Saturday</v>
      </c>
      <c r="D865" s="10" t="str">
        <f t="shared" si="66"/>
        <v>Амарсан</v>
      </c>
      <c r="E865" s="10" t="str">
        <f t="shared" si="67"/>
        <v>0</v>
      </c>
      <c r="F865" s="10" t="str">
        <f t="shared" si="68"/>
        <v>0</v>
      </c>
      <c r="G865" s="10" t="str">
        <f t="shared" si="69"/>
        <v>0</v>
      </c>
      <c r="H865" s="37"/>
    </row>
    <row r="866" spans="1:8" x14ac:dyDescent="0.3">
      <c r="A866" s="35"/>
      <c r="B866" s="13">
        <v>40097</v>
      </c>
      <c r="C866" s="10" t="str">
        <f t="shared" si="65"/>
        <v>Sunday</v>
      </c>
      <c r="D866" s="10" t="str">
        <f t="shared" si="66"/>
        <v>Амарсан</v>
      </c>
      <c r="E866" s="10" t="str">
        <f t="shared" si="67"/>
        <v>0</v>
      </c>
      <c r="F866" s="10" t="str">
        <f t="shared" si="68"/>
        <v>0</v>
      </c>
      <c r="G866" s="10" t="str">
        <f t="shared" si="69"/>
        <v>0</v>
      </c>
      <c r="H866" s="37"/>
    </row>
    <row r="867" spans="1:8" x14ac:dyDescent="0.3">
      <c r="A867" s="35"/>
      <c r="B867" s="13">
        <v>40098</v>
      </c>
      <c r="C867" s="10" t="str">
        <f t="shared" si="65"/>
        <v>Monday</v>
      </c>
      <c r="D867" s="10" t="str">
        <f t="shared" si="66"/>
        <v>Орсон</v>
      </c>
      <c r="E867" s="10" t="str">
        <f t="shared" si="67"/>
        <v>8 цаг</v>
      </c>
      <c r="F867" s="10" t="str">
        <f t="shared" si="68"/>
        <v>4 цаг</v>
      </c>
      <c r="G867" s="10" t="str">
        <f t="shared" si="69"/>
        <v>30 минут</v>
      </c>
      <c r="H867" s="37"/>
    </row>
    <row r="868" spans="1:8" x14ac:dyDescent="0.3">
      <c r="A868" s="35"/>
      <c r="B868" s="13">
        <v>40099</v>
      </c>
      <c r="C868" s="10" t="str">
        <f t="shared" si="65"/>
        <v>Tuesday</v>
      </c>
      <c r="D868" s="10" t="str">
        <f t="shared" si="66"/>
        <v>Орсон</v>
      </c>
      <c r="E868" s="10" t="str">
        <f t="shared" si="67"/>
        <v>8 цаг</v>
      </c>
      <c r="F868" s="10" t="str">
        <f t="shared" si="68"/>
        <v>4 цаг</v>
      </c>
      <c r="G868" s="10" t="str">
        <f t="shared" si="69"/>
        <v>30 минут</v>
      </c>
      <c r="H868" s="37"/>
    </row>
    <row r="869" spans="1:8" x14ac:dyDescent="0.3">
      <c r="A869" s="35"/>
      <c r="B869" s="13">
        <v>40100</v>
      </c>
      <c r="C869" s="10" t="str">
        <f t="shared" si="65"/>
        <v>Wednesday</v>
      </c>
      <c r="D869" s="10" t="str">
        <f t="shared" si="66"/>
        <v>Орсон</v>
      </c>
      <c r="E869" s="10" t="str">
        <f t="shared" si="67"/>
        <v>8 цаг</v>
      </c>
      <c r="F869" s="10" t="str">
        <f t="shared" si="68"/>
        <v>4 цаг</v>
      </c>
      <c r="G869" s="10" t="str">
        <f t="shared" si="69"/>
        <v>30 минут</v>
      </c>
      <c r="H869" s="37"/>
    </row>
    <row r="870" spans="1:8" x14ac:dyDescent="0.3">
      <c r="A870" s="35"/>
      <c r="B870" s="13">
        <v>40101</v>
      </c>
      <c r="C870" s="10" t="str">
        <f t="shared" si="65"/>
        <v>Thursday</v>
      </c>
      <c r="D870" s="10" t="str">
        <f t="shared" si="66"/>
        <v>Орсон</v>
      </c>
      <c r="E870" s="10" t="str">
        <f t="shared" si="67"/>
        <v>8 цаг</v>
      </c>
      <c r="F870" s="10" t="str">
        <f t="shared" si="68"/>
        <v>4 цаг</v>
      </c>
      <c r="G870" s="10" t="str">
        <f t="shared" si="69"/>
        <v>30 минут</v>
      </c>
      <c r="H870" s="37"/>
    </row>
    <row r="871" spans="1:8" x14ac:dyDescent="0.3">
      <c r="A871" s="35"/>
      <c r="B871" s="13">
        <v>40102</v>
      </c>
      <c r="C871" s="10" t="str">
        <f t="shared" si="65"/>
        <v>Friday</v>
      </c>
      <c r="D871" s="10" t="str">
        <f t="shared" si="66"/>
        <v>Орсон</v>
      </c>
      <c r="E871" s="10" t="str">
        <f t="shared" si="67"/>
        <v>8 цаг</v>
      </c>
      <c r="F871" s="10" t="str">
        <f t="shared" si="68"/>
        <v>4 цаг</v>
      </c>
      <c r="G871" s="10" t="str">
        <f t="shared" si="69"/>
        <v>30 минут</v>
      </c>
      <c r="H871" s="37"/>
    </row>
    <row r="872" spans="1:8" x14ac:dyDescent="0.3">
      <c r="A872" s="35"/>
      <c r="B872" s="13">
        <v>40103</v>
      </c>
      <c r="C872" s="10" t="str">
        <f t="shared" si="65"/>
        <v>Saturday</v>
      </c>
      <c r="D872" s="10" t="str">
        <f t="shared" si="66"/>
        <v>Амарсан</v>
      </c>
      <c r="E872" s="10" t="str">
        <f t="shared" si="67"/>
        <v>0</v>
      </c>
      <c r="F872" s="10" t="str">
        <f t="shared" si="68"/>
        <v>0</v>
      </c>
      <c r="G872" s="10" t="str">
        <f t="shared" si="69"/>
        <v>0</v>
      </c>
      <c r="H872" s="37"/>
    </row>
    <row r="873" spans="1:8" x14ac:dyDescent="0.3">
      <c r="A873" s="35"/>
      <c r="B873" s="13">
        <v>40104</v>
      </c>
      <c r="C873" s="10" t="str">
        <f t="shared" si="65"/>
        <v>Sunday</v>
      </c>
      <c r="D873" s="10" t="str">
        <f t="shared" si="66"/>
        <v>Амарсан</v>
      </c>
      <c r="E873" s="10" t="str">
        <f t="shared" si="67"/>
        <v>0</v>
      </c>
      <c r="F873" s="10" t="str">
        <f t="shared" si="68"/>
        <v>0</v>
      </c>
      <c r="G873" s="10" t="str">
        <f t="shared" si="69"/>
        <v>0</v>
      </c>
      <c r="H873" s="37"/>
    </row>
    <row r="874" spans="1:8" x14ac:dyDescent="0.3">
      <c r="A874" s="35"/>
      <c r="B874" s="13">
        <v>40105</v>
      </c>
      <c r="C874" s="10" t="str">
        <f t="shared" si="65"/>
        <v>Monday</v>
      </c>
      <c r="D874" s="10" t="str">
        <f t="shared" si="66"/>
        <v>Орсон</v>
      </c>
      <c r="E874" s="10" t="str">
        <f t="shared" si="67"/>
        <v>8 цаг</v>
      </c>
      <c r="F874" s="10" t="str">
        <f t="shared" si="68"/>
        <v>4 цаг</v>
      </c>
      <c r="G874" s="10" t="str">
        <f t="shared" si="69"/>
        <v>30 минут</v>
      </c>
      <c r="H874" s="37"/>
    </row>
    <row r="875" spans="1:8" x14ac:dyDescent="0.3">
      <c r="A875" s="35"/>
      <c r="B875" s="13">
        <v>40106</v>
      </c>
      <c r="C875" s="10" t="str">
        <f t="shared" si="65"/>
        <v>Tuesday</v>
      </c>
      <c r="D875" s="10" t="str">
        <f t="shared" si="66"/>
        <v>Орсон</v>
      </c>
      <c r="E875" s="10" t="str">
        <f t="shared" si="67"/>
        <v>8 цаг</v>
      </c>
      <c r="F875" s="10" t="str">
        <f t="shared" si="68"/>
        <v>4 цаг</v>
      </c>
      <c r="G875" s="10" t="str">
        <f t="shared" si="69"/>
        <v>30 минут</v>
      </c>
      <c r="H875" s="37"/>
    </row>
    <row r="876" spans="1:8" x14ac:dyDescent="0.3">
      <c r="A876" s="35"/>
      <c r="B876" s="13">
        <v>40107</v>
      </c>
      <c r="C876" s="10" t="str">
        <f t="shared" si="65"/>
        <v>Wednesday</v>
      </c>
      <c r="D876" s="10" t="str">
        <f t="shared" si="66"/>
        <v>Орсон</v>
      </c>
      <c r="E876" s="10" t="str">
        <f t="shared" si="67"/>
        <v>8 цаг</v>
      </c>
      <c r="F876" s="10" t="str">
        <f t="shared" si="68"/>
        <v>4 цаг</v>
      </c>
      <c r="G876" s="10" t="str">
        <f t="shared" si="69"/>
        <v>30 минут</v>
      </c>
      <c r="H876" s="37"/>
    </row>
    <row r="877" spans="1:8" x14ac:dyDescent="0.3">
      <c r="A877" s="35"/>
      <c r="B877" s="13">
        <v>40108</v>
      </c>
      <c r="C877" s="10" t="str">
        <f t="shared" si="65"/>
        <v>Thursday</v>
      </c>
      <c r="D877" s="10" t="str">
        <f t="shared" si="66"/>
        <v>Орсон</v>
      </c>
      <c r="E877" s="10" t="str">
        <f t="shared" si="67"/>
        <v>8 цаг</v>
      </c>
      <c r="F877" s="10" t="str">
        <f t="shared" si="68"/>
        <v>4 цаг</v>
      </c>
      <c r="G877" s="10" t="str">
        <f t="shared" si="69"/>
        <v>30 минут</v>
      </c>
      <c r="H877" s="37"/>
    </row>
    <row r="878" spans="1:8" x14ac:dyDescent="0.3">
      <c r="A878" s="35"/>
      <c r="B878" s="13">
        <v>40109</v>
      </c>
      <c r="C878" s="10" t="str">
        <f t="shared" si="65"/>
        <v>Friday</v>
      </c>
      <c r="D878" s="10" t="str">
        <f t="shared" si="66"/>
        <v>Орсон</v>
      </c>
      <c r="E878" s="10" t="str">
        <f t="shared" si="67"/>
        <v>8 цаг</v>
      </c>
      <c r="F878" s="10" t="str">
        <f t="shared" si="68"/>
        <v>4 цаг</v>
      </c>
      <c r="G878" s="10" t="str">
        <f t="shared" si="69"/>
        <v>30 минут</v>
      </c>
      <c r="H878" s="37"/>
    </row>
    <row r="879" spans="1:8" x14ac:dyDescent="0.3">
      <c r="A879" s="35"/>
      <c r="B879" s="13">
        <v>40110</v>
      </c>
      <c r="C879" s="10" t="str">
        <f t="shared" si="65"/>
        <v>Saturday</v>
      </c>
      <c r="D879" s="10" t="str">
        <f t="shared" si="66"/>
        <v>Амарсан</v>
      </c>
      <c r="E879" s="10" t="str">
        <f t="shared" si="67"/>
        <v>0</v>
      </c>
      <c r="F879" s="10" t="str">
        <f t="shared" si="68"/>
        <v>0</v>
      </c>
      <c r="G879" s="10" t="str">
        <f t="shared" si="69"/>
        <v>0</v>
      </c>
      <c r="H879" s="37"/>
    </row>
    <row r="880" spans="1:8" x14ac:dyDescent="0.3">
      <c r="A880" s="35"/>
      <c r="B880" s="13">
        <v>40111</v>
      </c>
      <c r="C880" s="10" t="str">
        <f t="shared" si="65"/>
        <v>Sunday</v>
      </c>
      <c r="D880" s="10" t="str">
        <f t="shared" si="66"/>
        <v>Амарсан</v>
      </c>
      <c r="E880" s="10" t="str">
        <f t="shared" si="67"/>
        <v>0</v>
      </c>
      <c r="F880" s="10" t="str">
        <f t="shared" si="68"/>
        <v>0</v>
      </c>
      <c r="G880" s="10" t="str">
        <f t="shared" si="69"/>
        <v>0</v>
      </c>
      <c r="H880" s="37"/>
    </row>
    <row r="881" spans="1:8" x14ac:dyDescent="0.3">
      <c r="A881" s="35"/>
      <c r="B881" s="13">
        <v>40112</v>
      </c>
      <c r="C881" s="10" t="str">
        <f t="shared" si="65"/>
        <v>Monday</v>
      </c>
      <c r="D881" s="10" t="str">
        <f t="shared" si="66"/>
        <v>Орсон</v>
      </c>
      <c r="E881" s="10" t="str">
        <f t="shared" si="67"/>
        <v>8 цаг</v>
      </c>
      <c r="F881" s="10" t="str">
        <f t="shared" si="68"/>
        <v>4 цаг</v>
      </c>
      <c r="G881" s="10" t="str">
        <f t="shared" si="69"/>
        <v>30 минут</v>
      </c>
      <c r="H881" s="37"/>
    </row>
    <row r="882" spans="1:8" x14ac:dyDescent="0.3">
      <c r="A882" s="35"/>
      <c r="B882" s="13">
        <v>40113</v>
      </c>
      <c r="C882" s="10" t="str">
        <f t="shared" si="65"/>
        <v>Tuesday</v>
      </c>
      <c r="D882" s="10" t="str">
        <f t="shared" si="66"/>
        <v>Орсон</v>
      </c>
      <c r="E882" s="10" t="str">
        <f t="shared" si="67"/>
        <v>8 цаг</v>
      </c>
      <c r="F882" s="10" t="str">
        <f t="shared" si="68"/>
        <v>4 цаг</v>
      </c>
      <c r="G882" s="10" t="str">
        <f t="shared" si="69"/>
        <v>30 минут</v>
      </c>
      <c r="H882" s="37"/>
    </row>
    <row r="883" spans="1:8" x14ac:dyDescent="0.3">
      <c r="A883" s="35"/>
      <c r="B883" s="13">
        <v>40114</v>
      </c>
      <c r="C883" s="10" t="str">
        <f t="shared" si="65"/>
        <v>Wednesday</v>
      </c>
      <c r="D883" s="10" t="str">
        <f t="shared" si="66"/>
        <v>Орсон</v>
      </c>
      <c r="E883" s="10" t="str">
        <f t="shared" si="67"/>
        <v>8 цаг</v>
      </c>
      <c r="F883" s="10" t="str">
        <f t="shared" si="68"/>
        <v>4 цаг</v>
      </c>
      <c r="G883" s="10" t="str">
        <f t="shared" si="69"/>
        <v>30 минут</v>
      </c>
      <c r="H883" s="37"/>
    </row>
    <row r="884" spans="1:8" x14ac:dyDescent="0.3">
      <c r="A884" s="35"/>
      <c r="B884" s="13">
        <v>40115</v>
      </c>
      <c r="C884" s="10" t="str">
        <f t="shared" si="65"/>
        <v>Thursday</v>
      </c>
      <c r="D884" s="10" t="str">
        <f t="shared" si="66"/>
        <v>Орсон</v>
      </c>
      <c r="E884" s="10" t="str">
        <f t="shared" si="67"/>
        <v>8 цаг</v>
      </c>
      <c r="F884" s="10" t="str">
        <f t="shared" si="68"/>
        <v>4 цаг</v>
      </c>
      <c r="G884" s="10" t="str">
        <f t="shared" si="69"/>
        <v>30 минут</v>
      </c>
      <c r="H884" s="37"/>
    </row>
    <row r="885" spans="1:8" x14ac:dyDescent="0.3">
      <c r="A885" s="35"/>
      <c r="B885" s="13">
        <v>40116</v>
      </c>
      <c r="C885" s="10" t="str">
        <f t="shared" si="65"/>
        <v>Friday</v>
      </c>
      <c r="D885" s="10" t="str">
        <f t="shared" si="66"/>
        <v>Орсон</v>
      </c>
      <c r="E885" s="10" t="str">
        <f t="shared" si="67"/>
        <v>8 цаг</v>
      </c>
      <c r="F885" s="10" t="str">
        <f t="shared" si="68"/>
        <v>4 цаг</v>
      </c>
      <c r="G885" s="10" t="str">
        <f t="shared" si="69"/>
        <v>30 минут</v>
      </c>
      <c r="H885" s="37"/>
    </row>
    <row r="886" spans="1:8" x14ac:dyDescent="0.3">
      <c r="A886" s="35"/>
      <c r="B886" s="13">
        <v>40117</v>
      </c>
      <c r="C886" s="10" t="str">
        <f t="shared" si="65"/>
        <v>Saturday</v>
      </c>
      <c r="D886" s="10" t="str">
        <f t="shared" si="66"/>
        <v>Амарсан</v>
      </c>
      <c r="E886" s="10" t="str">
        <f t="shared" si="67"/>
        <v>0</v>
      </c>
      <c r="F886" s="10" t="str">
        <f t="shared" si="68"/>
        <v>0</v>
      </c>
      <c r="G886" s="10" t="str">
        <f t="shared" si="69"/>
        <v>0</v>
      </c>
      <c r="H886" s="37"/>
    </row>
    <row r="887" spans="1:8" x14ac:dyDescent="0.3">
      <c r="A887" s="35"/>
      <c r="B887" s="13">
        <v>40118</v>
      </c>
      <c r="C887" s="10" t="str">
        <f t="shared" si="65"/>
        <v>Sunday</v>
      </c>
      <c r="D887" s="10" t="str">
        <f t="shared" si="66"/>
        <v>Амарсан</v>
      </c>
      <c r="E887" s="10" t="str">
        <f t="shared" si="67"/>
        <v>0</v>
      </c>
      <c r="F887" s="10" t="str">
        <f t="shared" si="68"/>
        <v>0</v>
      </c>
      <c r="G887" s="10" t="str">
        <f t="shared" si="69"/>
        <v>0</v>
      </c>
      <c r="H887" s="37"/>
    </row>
    <row r="888" spans="1:8" x14ac:dyDescent="0.3">
      <c r="A888" s="35"/>
      <c r="B888" s="13">
        <v>40119</v>
      </c>
      <c r="C888" s="10" t="str">
        <f t="shared" si="65"/>
        <v>Monday</v>
      </c>
      <c r="D888" s="10" t="str">
        <f t="shared" si="66"/>
        <v>Орсон</v>
      </c>
      <c r="E888" s="10" t="str">
        <f t="shared" si="67"/>
        <v>8 цаг</v>
      </c>
      <c r="F888" s="10" t="str">
        <f t="shared" si="68"/>
        <v>4 цаг</v>
      </c>
      <c r="G888" s="10" t="str">
        <f t="shared" si="69"/>
        <v>30 минут</v>
      </c>
      <c r="H888" s="37"/>
    </row>
    <row r="889" spans="1:8" x14ac:dyDescent="0.3">
      <c r="A889" s="35"/>
      <c r="B889" s="13">
        <v>40120</v>
      </c>
      <c r="C889" s="10" t="str">
        <f t="shared" si="65"/>
        <v>Tuesday</v>
      </c>
      <c r="D889" s="10" t="str">
        <f t="shared" si="66"/>
        <v>Орсон</v>
      </c>
      <c r="E889" s="10" t="str">
        <f t="shared" si="67"/>
        <v>8 цаг</v>
      </c>
      <c r="F889" s="10" t="str">
        <f t="shared" si="68"/>
        <v>4 цаг</v>
      </c>
      <c r="G889" s="10" t="str">
        <f t="shared" si="69"/>
        <v>30 минут</v>
      </c>
      <c r="H889" s="37"/>
    </row>
    <row r="890" spans="1:8" x14ac:dyDescent="0.3">
      <c r="A890" s="35"/>
      <c r="B890" s="13">
        <v>40121</v>
      </c>
      <c r="C890" s="10" t="str">
        <f t="shared" si="65"/>
        <v>Wednesday</v>
      </c>
      <c r="D890" s="10" t="str">
        <f t="shared" si="66"/>
        <v>Орсон</v>
      </c>
      <c r="E890" s="10" t="str">
        <f t="shared" si="67"/>
        <v>8 цаг</v>
      </c>
      <c r="F890" s="10" t="str">
        <f t="shared" si="68"/>
        <v>4 цаг</v>
      </c>
      <c r="G890" s="10" t="str">
        <f t="shared" si="69"/>
        <v>30 минут</v>
      </c>
      <c r="H890" s="37"/>
    </row>
    <row r="891" spans="1:8" x14ac:dyDescent="0.3">
      <c r="A891" s="35"/>
      <c r="B891" s="13">
        <v>40122</v>
      </c>
      <c r="C891" s="10" t="str">
        <f t="shared" si="65"/>
        <v>Thursday</v>
      </c>
      <c r="D891" s="10" t="str">
        <f t="shared" si="66"/>
        <v>Орсон</v>
      </c>
      <c r="E891" s="10" t="str">
        <f t="shared" si="67"/>
        <v>8 цаг</v>
      </c>
      <c r="F891" s="10" t="str">
        <f t="shared" si="68"/>
        <v>4 цаг</v>
      </c>
      <c r="G891" s="10" t="str">
        <f t="shared" si="69"/>
        <v>30 минут</v>
      </c>
      <c r="H891" s="37"/>
    </row>
    <row r="892" spans="1:8" x14ac:dyDescent="0.3">
      <c r="A892" s="35"/>
      <c r="B892" s="13">
        <v>40123</v>
      </c>
      <c r="C892" s="10" t="str">
        <f t="shared" si="65"/>
        <v>Friday</v>
      </c>
      <c r="D892" s="10" t="str">
        <f t="shared" si="66"/>
        <v>Орсон</v>
      </c>
      <c r="E892" s="10" t="str">
        <f t="shared" si="67"/>
        <v>8 цаг</v>
      </c>
      <c r="F892" s="10" t="str">
        <f t="shared" si="68"/>
        <v>4 цаг</v>
      </c>
      <c r="G892" s="10" t="str">
        <f t="shared" si="69"/>
        <v>30 минут</v>
      </c>
      <c r="H892" s="37"/>
    </row>
    <row r="893" spans="1:8" x14ac:dyDescent="0.3">
      <c r="A893" s="35"/>
      <c r="B893" s="13">
        <v>40124</v>
      </c>
      <c r="C893" s="10" t="str">
        <f t="shared" si="65"/>
        <v>Saturday</v>
      </c>
      <c r="D893" s="10" t="str">
        <f t="shared" si="66"/>
        <v>Амарсан</v>
      </c>
      <c r="E893" s="10" t="str">
        <f t="shared" si="67"/>
        <v>0</v>
      </c>
      <c r="F893" s="10" t="str">
        <f t="shared" si="68"/>
        <v>0</v>
      </c>
      <c r="G893" s="10" t="str">
        <f t="shared" si="69"/>
        <v>0</v>
      </c>
      <c r="H893" s="37"/>
    </row>
    <row r="894" spans="1:8" x14ac:dyDescent="0.3">
      <c r="A894" s="35"/>
      <c r="B894" s="13">
        <v>40125</v>
      </c>
      <c r="C894" s="10" t="str">
        <f t="shared" si="65"/>
        <v>Sunday</v>
      </c>
      <c r="D894" s="10" t="str">
        <f t="shared" si="66"/>
        <v>Амарсан</v>
      </c>
      <c r="E894" s="10" t="str">
        <f t="shared" si="67"/>
        <v>0</v>
      </c>
      <c r="F894" s="10" t="str">
        <f t="shared" si="68"/>
        <v>0</v>
      </c>
      <c r="G894" s="10" t="str">
        <f t="shared" si="69"/>
        <v>0</v>
      </c>
      <c r="H894" s="37"/>
    </row>
    <row r="895" spans="1:8" x14ac:dyDescent="0.3">
      <c r="A895" s="35"/>
      <c r="B895" s="13">
        <v>40126</v>
      </c>
      <c r="C895" s="10" t="str">
        <f t="shared" si="65"/>
        <v>Monday</v>
      </c>
      <c r="D895" s="10" t="str">
        <f t="shared" si="66"/>
        <v>Орсон</v>
      </c>
      <c r="E895" s="10" t="str">
        <f t="shared" si="67"/>
        <v>8 цаг</v>
      </c>
      <c r="F895" s="10" t="str">
        <f t="shared" si="68"/>
        <v>4 цаг</v>
      </c>
      <c r="G895" s="10" t="str">
        <f t="shared" si="69"/>
        <v>30 минут</v>
      </c>
      <c r="H895" s="37"/>
    </row>
    <row r="896" spans="1:8" x14ac:dyDescent="0.3">
      <c r="A896" s="35"/>
      <c r="B896" s="13">
        <v>40127</v>
      </c>
      <c r="C896" s="10" t="str">
        <f t="shared" si="65"/>
        <v>Tuesday</v>
      </c>
      <c r="D896" s="10" t="str">
        <f t="shared" si="66"/>
        <v>Орсон</v>
      </c>
      <c r="E896" s="10" t="str">
        <f t="shared" si="67"/>
        <v>8 цаг</v>
      </c>
      <c r="F896" s="10" t="str">
        <f t="shared" si="68"/>
        <v>4 цаг</v>
      </c>
      <c r="G896" s="10" t="str">
        <f t="shared" si="69"/>
        <v>30 минут</v>
      </c>
      <c r="H896" s="37"/>
    </row>
    <row r="897" spans="1:8" x14ac:dyDescent="0.3">
      <c r="A897" s="35"/>
      <c r="B897" s="13">
        <v>40128</v>
      </c>
      <c r="C897" s="10" t="str">
        <f t="shared" si="65"/>
        <v>Wednesday</v>
      </c>
      <c r="D897" s="10" t="str">
        <f t="shared" si="66"/>
        <v>Орсон</v>
      </c>
      <c r="E897" s="10" t="str">
        <f t="shared" si="67"/>
        <v>8 цаг</v>
      </c>
      <c r="F897" s="10" t="str">
        <f t="shared" si="68"/>
        <v>4 цаг</v>
      </c>
      <c r="G897" s="10" t="str">
        <f t="shared" si="69"/>
        <v>30 минут</v>
      </c>
      <c r="H897" s="37"/>
    </row>
    <row r="898" spans="1:8" x14ac:dyDescent="0.3">
      <c r="A898" s="35"/>
      <c r="B898" s="13">
        <v>40129</v>
      </c>
      <c r="C898" s="10" t="str">
        <f t="shared" si="65"/>
        <v>Thursday</v>
      </c>
      <c r="D898" s="10" t="str">
        <f t="shared" si="66"/>
        <v>Орсон</v>
      </c>
      <c r="E898" s="10" t="str">
        <f t="shared" si="67"/>
        <v>8 цаг</v>
      </c>
      <c r="F898" s="10" t="str">
        <f t="shared" si="68"/>
        <v>4 цаг</v>
      </c>
      <c r="G898" s="10" t="str">
        <f t="shared" si="69"/>
        <v>30 минут</v>
      </c>
      <c r="H898" s="37"/>
    </row>
    <row r="899" spans="1:8" x14ac:dyDescent="0.3">
      <c r="A899" s="35"/>
      <c r="B899" s="13">
        <v>40130</v>
      </c>
      <c r="C899" s="10" t="str">
        <f t="shared" si="65"/>
        <v>Friday</v>
      </c>
      <c r="D899" s="10" t="str">
        <f t="shared" si="66"/>
        <v>Орсон</v>
      </c>
      <c r="E899" s="10" t="str">
        <f t="shared" si="67"/>
        <v>8 цаг</v>
      </c>
      <c r="F899" s="10" t="str">
        <f t="shared" si="68"/>
        <v>4 цаг</v>
      </c>
      <c r="G899" s="10" t="str">
        <f t="shared" si="69"/>
        <v>30 минут</v>
      </c>
      <c r="H899" s="37"/>
    </row>
    <row r="900" spans="1:8" x14ac:dyDescent="0.3">
      <c r="A900" s="35"/>
      <c r="B900" s="13">
        <v>40131</v>
      </c>
      <c r="C900" s="10" t="str">
        <f t="shared" ref="C900:C963" si="70">TEXT(B900, "dddd")</f>
        <v>Saturday</v>
      </c>
      <c r="D900" s="10" t="str">
        <f t="shared" ref="D900:D963" si="71">IF(WEEKDAY(B900,2)&lt;=5,"Орсон","Амарсан")</f>
        <v>Амарсан</v>
      </c>
      <c r="E900" s="10" t="str">
        <f t="shared" ref="E900:E963" si="72">IF(WEEKDAY(B900,2)&lt;=5,"8 цаг","0")</f>
        <v>0</v>
      </c>
      <c r="F900" s="10" t="str">
        <f t="shared" ref="F900:F963" si="73">IF(WEEKDAY(B900,2)&lt;=5,"4 цаг","0")</f>
        <v>0</v>
      </c>
      <c r="G900" s="10" t="str">
        <f t="shared" ref="G900:G963" si="74">IF(WEEKDAY(B900,2)&lt;=5,"30 минут","0")</f>
        <v>0</v>
      </c>
      <c r="H900" s="37"/>
    </row>
    <row r="901" spans="1:8" x14ac:dyDescent="0.3">
      <c r="A901" s="35"/>
      <c r="B901" s="13">
        <v>40132</v>
      </c>
      <c r="C901" s="10" t="str">
        <f t="shared" si="70"/>
        <v>Sunday</v>
      </c>
      <c r="D901" s="10" t="str">
        <f t="shared" si="71"/>
        <v>Амарсан</v>
      </c>
      <c r="E901" s="10" t="str">
        <f t="shared" si="72"/>
        <v>0</v>
      </c>
      <c r="F901" s="10" t="str">
        <f t="shared" si="73"/>
        <v>0</v>
      </c>
      <c r="G901" s="10" t="str">
        <f t="shared" si="74"/>
        <v>0</v>
      </c>
      <c r="H901" s="37"/>
    </row>
    <row r="902" spans="1:8" x14ac:dyDescent="0.3">
      <c r="A902" s="35"/>
      <c r="B902" s="13">
        <v>40133</v>
      </c>
      <c r="C902" s="10" t="str">
        <f t="shared" si="70"/>
        <v>Monday</v>
      </c>
      <c r="D902" s="10" t="str">
        <f t="shared" si="71"/>
        <v>Орсон</v>
      </c>
      <c r="E902" s="10" t="str">
        <f t="shared" si="72"/>
        <v>8 цаг</v>
      </c>
      <c r="F902" s="10" t="str">
        <f t="shared" si="73"/>
        <v>4 цаг</v>
      </c>
      <c r="G902" s="10" t="str">
        <f t="shared" si="74"/>
        <v>30 минут</v>
      </c>
      <c r="H902" s="37"/>
    </row>
    <row r="903" spans="1:8" x14ac:dyDescent="0.3">
      <c r="A903" s="35"/>
      <c r="B903" s="13">
        <v>40134</v>
      </c>
      <c r="C903" s="10" t="str">
        <f t="shared" si="70"/>
        <v>Tuesday</v>
      </c>
      <c r="D903" s="10" t="str">
        <f t="shared" si="71"/>
        <v>Орсон</v>
      </c>
      <c r="E903" s="10" t="str">
        <f t="shared" si="72"/>
        <v>8 цаг</v>
      </c>
      <c r="F903" s="10" t="str">
        <f t="shared" si="73"/>
        <v>4 цаг</v>
      </c>
      <c r="G903" s="10" t="str">
        <f t="shared" si="74"/>
        <v>30 минут</v>
      </c>
      <c r="H903" s="37"/>
    </row>
    <row r="904" spans="1:8" x14ac:dyDescent="0.3">
      <c r="A904" s="35"/>
      <c r="B904" s="13">
        <v>40135</v>
      </c>
      <c r="C904" s="10" t="str">
        <f t="shared" si="70"/>
        <v>Wednesday</v>
      </c>
      <c r="D904" s="10" t="str">
        <f t="shared" si="71"/>
        <v>Орсон</v>
      </c>
      <c r="E904" s="10" t="str">
        <f t="shared" si="72"/>
        <v>8 цаг</v>
      </c>
      <c r="F904" s="10" t="str">
        <f t="shared" si="73"/>
        <v>4 цаг</v>
      </c>
      <c r="G904" s="10" t="str">
        <f t="shared" si="74"/>
        <v>30 минут</v>
      </c>
      <c r="H904" s="37"/>
    </row>
    <row r="905" spans="1:8" x14ac:dyDescent="0.3">
      <c r="A905" s="35"/>
      <c r="B905" s="13">
        <v>40136</v>
      </c>
      <c r="C905" s="10" t="str">
        <f t="shared" si="70"/>
        <v>Thursday</v>
      </c>
      <c r="D905" s="10" t="str">
        <f t="shared" si="71"/>
        <v>Орсон</v>
      </c>
      <c r="E905" s="10" t="str">
        <f t="shared" si="72"/>
        <v>8 цаг</v>
      </c>
      <c r="F905" s="10" t="str">
        <f t="shared" si="73"/>
        <v>4 цаг</v>
      </c>
      <c r="G905" s="10" t="str">
        <f t="shared" si="74"/>
        <v>30 минут</v>
      </c>
      <c r="H905" s="37"/>
    </row>
    <row r="906" spans="1:8" x14ac:dyDescent="0.3">
      <c r="A906" s="35"/>
      <c r="B906" s="13">
        <v>40137</v>
      </c>
      <c r="C906" s="10" t="str">
        <f t="shared" si="70"/>
        <v>Friday</v>
      </c>
      <c r="D906" s="10" t="str">
        <f t="shared" si="71"/>
        <v>Орсон</v>
      </c>
      <c r="E906" s="10" t="str">
        <f t="shared" si="72"/>
        <v>8 цаг</v>
      </c>
      <c r="F906" s="10" t="str">
        <f t="shared" si="73"/>
        <v>4 цаг</v>
      </c>
      <c r="G906" s="10" t="str">
        <f t="shared" si="74"/>
        <v>30 минут</v>
      </c>
      <c r="H906" s="37"/>
    </row>
    <row r="907" spans="1:8" x14ac:dyDescent="0.3">
      <c r="A907" s="35"/>
      <c r="B907" s="13">
        <v>40138</v>
      </c>
      <c r="C907" s="10" t="str">
        <f t="shared" si="70"/>
        <v>Saturday</v>
      </c>
      <c r="D907" s="10" t="str">
        <f t="shared" si="71"/>
        <v>Амарсан</v>
      </c>
      <c r="E907" s="10" t="str">
        <f t="shared" si="72"/>
        <v>0</v>
      </c>
      <c r="F907" s="10" t="str">
        <f t="shared" si="73"/>
        <v>0</v>
      </c>
      <c r="G907" s="10" t="str">
        <f t="shared" si="74"/>
        <v>0</v>
      </c>
      <c r="H907" s="37"/>
    </row>
    <row r="908" spans="1:8" x14ac:dyDescent="0.3">
      <c r="A908" s="35"/>
      <c r="B908" s="13">
        <v>40139</v>
      </c>
      <c r="C908" s="10" t="str">
        <f t="shared" si="70"/>
        <v>Sunday</v>
      </c>
      <c r="D908" s="10" t="str">
        <f t="shared" si="71"/>
        <v>Амарсан</v>
      </c>
      <c r="E908" s="10" t="str">
        <f t="shared" si="72"/>
        <v>0</v>
      </c>
      <c r="F908" s="10" t="str">
        <f t="shared" si="73"/>
        <v>0</v>
      </c>
      <c r="G908" s="10" t="str">
        <f t="shared" si="74"/>
        <v>0</v>
      </c>
      <c r="H908" s="37"/>
    </row>
    <row r="909" spans="1:8" x14ac:dyDescent="0.3">
      <c r="A909" s="35"/>
      <c r="B909" s="13">
        <v>40140</v>
      </c>
      <c r="C909" s="10" t="str">
        <f t="shared" si="70"/>
        <v>Monday</v>
      </c>
      <c r="D909" s="10" t="str">
        <f t="shared" si="71"/>
        <v>Орсон</v>
      </c>
      <c r="E909" s="10" t="str">
        <f t="shared" si="72"/>
        <v>8 цаг</v>
      </c>
      <c r="F909" s="10" t="str">
        <f t="shared" si="73"/>
        <v>4 цаг</v>
      </c>
      <c r="G909" s="10" t="str">
        <f t="shared" si="74"/>
        <v>30 минут</v>
      </c>
      <c r="H909" s="37"/>
    </row>
    <row r="910" spans="1:8" x14ac:dyDescent="0.3">
      <c r="A910" s="35"/>
      <c r="B910" s="13">
        <v>40141</v>
      </c>
      <c r="C910" s="10" t="str">
        <f t="shared" si="70"/>
        <v>Tuesday</v>
      </c>
      <c r="D910" s="10" t="str">
        <f t="shared" si="71"/>
        <v>Орсон</v>
      </c>
      <c r="E910" s="10" t="str">
        <f t="shared" si="72"/>
        <v>8 цаг</v>
      </c>
      <c r="F910" s="10" t="str">
        <f t="shared" si="73"/>
        <v>4 цаг</v>
      </c>
      <c r="G910" s="10" t="str">
        <f t="shared" si="74"/>
        <v>30 минут</v>
      </c>
      <c r="H910" s="37"/>
    </row>
    <row r="911" spans="1:8" x14ac:dyDescent="0.3">
      <c r="A911" s="35"/>
      <c r="B911" s="13">
        <v>40142</v>
      </c>
      <c r="C911" s="10" t="str">
        <f t="shared" si="70"/>
        <v>Wednesday</v>
      </c>
      <c r="D911" s="10" t="str">
        <f t="shared" si="71"/>
        <v>Орсон</v>
      </c>
      <c r="E911" s="10" t="str">
        <f t="shared" si="72"/>
        <v>8 цаг</v>
      </c>
      <c r="F911" s="10" t="str">
        <f t="shared" si="73"/>
        <v>4 цаг</v>
      </c>
      <c r="G911" s="10" t="str">
        <f t="shared" si="74"/>
        <v>30 минут</v>
      </c>
      <c r="H911" s="37"/>
    </row>
    <row r="912" spans="1:8" x14ac:dyDescent="0.3">
      <c r="A912" s="35"/>
      <c r="B912" s="13">
        <v>40143</v>
      </c>
      <c r="C912" s="10" t="str">
        <f t="shared" si="70"/>
        <v>Thursday</v>
      </c>
      <c r="D912" s="10" t="str">
        <f t="shared" si="71"/>
        <v>Орсон</v>
      </c>
      <c r="E912" s="10" t="str">
        <f t="shared" si="72"/>
        <v>8 цаг</v>
      </c>
      <c r="F912" s="10" t="str">
        <f t="shared" si="73"/>
        <v>4 цаг</v>
      </c>
      <c r="G912" s="10" t="str">
        <f t="shared" si="74"/>
        <v>30 минут</v>
      </c>
      <c r="H912" s="37"/>
    </row>
    <row r="913" spans="1:8" x14ac:dyDescent="0.3">
      <c r="A913" s="35"/>
      <c r="B913" s="13">
        <v>40144</v>
      </c>
      <c r="C913" s="10" t="str">
        <f t="shared" si="70"/>
        <v>Friday</v>
      </c>
      <c r="D913" s="10" t="str">
        <f t="shared" si="71"/>
        <v>Орсон</v>
      </c>
      <c r="E913" s="10" t="str">
        <f t="shared" si="72"/>
        <v>8 цаг</v>
      </c>
      <c r="F913" s="10" t="str">
        <f t="shared" si="73"/>
        <v>4 цаг</v>
      </c>
      <c r="G913" s="10" t="str">
        <f t="shared" si="74"/>
        <v>30 минут</v>
      </c>
      <c r="H913" s="37"/>
    </row>
    <row r="914" spans="1:8" x14ac:dyDescent="0.3">
      <c r="A914" s="35"/>
      <c r="B914" s="13">
        <v>40145</v>
      </c>
      <c r="C914" s="10" t="str">
        <f t="shared" si="70"/>
        <v>Saturday</v>
      </c>
      <c r="D914" s="10" t="str">
        <f t="shared" si="71"/>
        <v>Амарсан</v>
      </c>
      <c r="E914" s="10" t="str">
        <f t="shared" si="72"/>
        <v>0</v>
      </c>
      <c r="F914" s="10" t="str">
        <f t="shared" si="73"/>
        <v>0</v>
      </c>
      <c r="G914" s="10" t="str">
        <f t="shared" si="74"/>
        <v>0</v>
      </c>
      <c r="H914" s="37"/>
    </row>
    <row r="915" spans="1:8" x14ac:dyDescent="0.3">
      <c r="A915" s="35"/>
      <c r="B915" s="13">
        <v>40146</v>
      </c>
      <c r="C915" s="10" t="str">
        <f t="shared" si="70"/>
        <v>Sunday</v>
      </c>
      <c r="D915" s="10" t="str">
        <f t="shared" si="71"/>
        <v>Амарсан</v>
      </c>
      <c r="E915" s="10" t="str">
        <f t="shared" si="72"/>
        <v>0</v>
      </c>
      <c r="F915" s="10" t="str">
        <f t="shared" si="73"/>
        <v>0</v>
      </c>
      <c r="G915" s="10" t="str">
        <f t="shared" si="74"/>
        <v>0</v>
      </c>
      <c r="H915" s="37"/>
    </row>
    <row r="916" spans="1:8" x14ac:dyDescent="0.3">
      <c r="A916" s="35"/>
      <c r="B916" s="13">
        <v>40147</v>
      </c>
      <c r="C916" s="10" t="str">
        <f t="shared" si="70"/>
        <v>Monday</v>
      </c>
      <c r="D916" s="10" t="str">
        <f t="shared" si="71"/>
        <v>Орсон</v>
      </c>
      <c r="E916" s="10" t="str">
        <f t="shared" si="72"/>
        <v>8 цаг</v>
      </c>
      <c r="F916" s="10" t="str">
        <f t="shared" si="73"/>
        <v>4 цаг</v>
      </c>
      <c r="G916" s="10" t="str">
        <f t="shared" si="74"/>
        <v>30 минут</v>
      </c>
      <c r="H916" s="37"/>
    </row>
    <row r="917" spans="1:8" x14ac:dyDescent="0.3">
      <c r="A917" s="35"/>
      <c r="B917" s="13">
        <v>40148</v>
      </c>
      <c r="C917" s="10" t="str">
        <f t="shared" si="70"/>
        <v>Tuesday</v>
      </c>
      <c r="D917" s="10" t="str">
        <f t="shared" si="71"/>
        <v>Орсон</v>
      </c>
      <c r="E917" s="10" t="str">
        <f t="shared" si="72"/>
        <v>8 цаг</v>
      </c>
      <c r="F917" s="10" t="str">
        <f t="shared" si="73"/>
        <v>4 цаг</v>
      </c>
      <c r="G917" s="10" t="str">
        <f t="shared" si="74"/>
        <v>30 минут</v>
      </c>
      <c r="H917" s="37"/>
    </row>
    <row r="918" spans="1:8" x14ac:dyDescent="0.3">
      <c r="A918" s="35"/>
      <c r="B918" s="13">
        <v>40149</v>
      </c>
      <c r="C918" s="10" t="str">
        <f t="shared" si="70"/>
        <v>Wednesday</v>
      </c>
      <c r="D918" s="10" t="str">
        <f t="shared" si="71"/>
        <v>Орсон</v>
      </c>
      <c r="E918" s="10" t="str">
        <f t="shared" si="72"/>
        <v>8 цаг</v>
      </c>
      <c r="F918" s="10" t="str">
        <f t="shared" si="73"/>
        <v>4 цаг</v>
      </c>
      <c r="G918" s="10" t="str">
        <f t="shared" si="74"/>
        <v>30 минут</v>
      </c>
      <c r="H918" s="37"/>
    </row>
    <row r="919" spans="1:8" x14ac:dyDescent="0.3">
      <c r="A919" s="35"/>
      <c r="B919" s="13">
        <v>40150</v>
      </c>
      <c r="C919" s="10" t="str">
        <f t="shared" si="70"/>
        <v>Thursday</v>
      </c>
      <c r="D919" s="10" t="str">
        <f t="shared" si="71"/>
        <v>Орсон</v>
      </c>
      <c r="E919" s="10" t="str">
        <f t="shared" si="72"/>
        <v>8 цаг</v>
      </c>
      <c r="F919" s="10" t="str">
        <f t="shared" si="73"/>
        <v>4 цаг</v>
      </c>
      <c r="G919" s="10" t="str">
        <f t="shared" si="74"/>
        <v>30 минут</v>
      </c>
      <c r="H919" s="37"/>
    </row>
    <row r="920" spans="1:8" x14ac:dyDescent="0.3">
      <c r="A920" s="35"/>
      <c r="B920" s="13">
        <v>40151</v>
      </c>
      <c r="C920" s="10" t="str">
        <f t="shared" si="70"/>
        <v>Friday</v>
      </c>
      <c r="D920" s="10" t="str">
        <f t="shared" si="71"/>
        <v>Орсон</v>
      </c>
      <c r="E920" s="10" t="str">
        <f t="shared" si="72"/>
        <v>8 цаг</v>
      </c>
      <c r="F920" s="10" t="str">
        <f t="shared" si="73"/>
        <v>4 цаг</v>
      </c>
      <c r="G920" s="10" t="str">
        <f t="shared" si="74"/>
        <v>30 минут</v>
      </c>
      <c r="H920" s="37"/>
    </row>
    <row r="921" spans="1:8" x14ac:dyDescent="0.3">
      <c r="A921" s="35"/>
      <c r="B921" s="13">
        <v>40152</v>
      </c>
      <c r="C921" s="10" t="str">
        <f t="shared" si="70"/>
        <v>Saturday</v>
      </c>
      <c r="D921" s="10" t="str">
        <f t="shared" si="71"/>
        <v>Амарсан</v>
      </c>
      <c r="E921" s="10" t="str">
        <f t="shared" si="72"/>
        <v>0</v>
      </c>
      <c r="F921" s="10" t="str">
        <f t="shared" si="73"/>
        <v>0</v>
      </c>
      <c r="G921" s="10" t="str">
        <f t="shared" si="74"/>
        <v>0</v>
      </c>
      <c r="H921" s="37"/>
    </row>
    <row r="922" spans="1:8" x14ac:dyDescent="0.3">
      <c r="A922" s="35"/>
      <c r="B922" s="13">
        <v>40153</v>
      </c>
      <c r="C922" s="10" t="str">
        <f t="shared" si="70"/>
        <v>Sunday</v>
      </c>
      <c r="D922" s="10" t="str">
        <f t="shared" si="71"/>
        <v>Амарсан</v>
      </c>
      <c r="E922" s="10" t="str">
        <f t="shared" si="72"/>
        <v>0</v>
      </c>
      <c r="F922" s="10" t="str">
        <f t="shared" si="73"/>
        <v>0</v>
      </c>
      <c r="G922" s="10" t="str">
        <f t="shared" si="74"/>
        <v>0</v>
      </c>
      <c r="H922" s="37"/>
    </row>
    <row r="923" spans="1:8" x14ac:dyDescent="0.3">
      <c r="A923" s="35"/>
      <c r="B923" s="13">
        <v>40154</v>
      </c>
      <c r="C923" s="10" t="str">
        <f t="shared" si="70"/>
        <v>Monday</v>
      </c>
      <c r="D923" s="10" t="str">
        <f t="shared" si="71"/>
        <v>Орсон</v>
      </c>
      <c r="E923" s="10" t="str">
        <f t="shared" si="72"/>
        <v>8 цаг</v>
      </c>
      <c r="F923" s="10" t="str">
        <f t="shared" si="73"/>
        <v>4 цаг</v>
      </c>
      <c r="G923" s="10" t="str">
        <f t="shared" si="74"/>
        <v>30 минут</v>
      </c>
      <c r="H923" s="37"/>
    </row>
    <row r="924" spans="1:8" x14ac:dyDescent="0.3">
      <c r="A924" s="35"/>
      <c r="B924" s="13">
        <v>40155</v>
      </c>
      <c r="C924" s="10" t="str">
        <f t="shared" si="70"/>
        <v>Tuesday</v>
      </c>
      <c r="D924" s="10" t="str">
        <f t="shared" si="71"/>
        <v>Орсон</v>
      </c>
      <c r="E924" s="10" t="str">
        <f t="shared" si="72"/>
        <v>8 цаг</v>
      </c>
      <c r="F924" s="10" t="str">
        <f t="shared" si="73"/>
        <v>4 цаг</v>
      </c>
      <c r="G924" s="10" t="str">
        <f t="shared" si="74"/>
        <v>30 минут</v>
      </c>
      <c r="H924" s="37"/>
    </row>
    <row r="925" spans="1:8" x14ac:dyDescent="0.3">
      <c r="A925" s="35"/>
      <c r="B925" s="13">
        <v>40156</v>
      </c>
      <c r="C925" s="10" t="str">
        <f t="shared" si="70"/>
        <v>Wednesday</v>
      </c>
      <c r="D925" s="10" t="str">
        <f t="shared" si="71"/>
        <v>Орсон</v>
      </c>
      <c r="E925" s="10" t="str">
        <f t="shared" si="72"/>
        <v>8 цаг</v>
      </c>
      <c r="F925" s="10" t="str">
        <f t="shared" si="73"/>
        <v>4 цаг</v>
      </c>
      <c r="G925" s="10" t="str">
        <f t="shared" si="74"/>
        <v>30 минут</v>
      </c>
      <c r="H925" s="37"/>
    </row>
    <row r="926" spans="1:8" x14ac:dyDescent="0.3">
      <c r="A926" s="35"/>
      <c r="B926" s="13">
        <v>40157</v>
      </c>
      <c r="C926" s="10" t="str">
        <f t="shared" si="70"/>
        <v>Thursday</v>
      </c>
      <c r="D926" s="10" t="str">
        <f t="shared" si="71"/>
        <v>Орсон</v>
      </c>
      <c r="E926" s="10" t="str">
        <f t="shared" si="72"/>
        <v>8 цаг</v>
      </c>
      <c r="F926" s="10" t="str">
        <f t="shared" si="73"/>
        <v>4 цаг</v>
      </c>
      <c r="G926" s="10" t="str">
        <f t="shared" si="74"/>
        <v>30 минут</v>
      </c>
      <c r="H926" s="37"/>
    </row>
    <row r="927" spans="1:8" x14ac:dyDescent="0.3">
      <c r="A927" s="35"/>
      <c r="B927" s="13">
        <v>40158</v>
      </c>
      <c r="C927" s="10" t="str">
        <f t="shared" si="70"/>
        <v>Friday</v>
      </c>
      <c r="D927" s="10" t="str">
        <f t="shared" si="71"/>
        <v>Орсон</v>
      </c>
      <c r="E927" s="10" t="str">
        <f t="shared" si="72"/>
        <v>8 цаг</v>
      </c>
      <c r="F927" s="10" t="str">
        <f t="shared" si="73"/>
        <v>4 цаг</v>
      </c>
      <c r="G927" s="10" t="str">
        <f t="shared" si="74"/>
        <v>30 минут</v>
      </c>
      <c r="H927" s="37"/>
    </row>
    <row r="928" spans="1:8" x14ac:dyDescent="0.3">
      <c r="A928" s="35"/>
      <c r="B928" s="13">
        <v>40159</v>
      </c>
      <c r="C928" s="10" t="str">
        <f t="shared" si="70"/>
        <v>Saturday</v>
      </c>
      <c r="D928" s="10" t="str">
        <f t="shared" si="71"/>
        <v>Амарсан</v>
      </c>
      <c r="E928" s="10" t="str">
        <f t="shared" si="72"/>
        <v>0</v>
      </c>
      <c r="F928" s="10" t="str">
        <f t="shared" si="73"/>
        <v>0</v>
      </c>
      <c r="G928" s="10" t="str">
        <f t="shared" si="74"/>
        <v>0</v>
      </c>
      <c r="H928" s="37"/>
    </row>
    <row r="929" spans="1:8" x14ac:dyDescent="0.3">
      <c r="A929" s="35"/>
      <c r="B929" s="13">
        <v>40160</v>
      </c>
      <c r="C929" s="10" t="str">
        <f t="shared" si="70"/>
        <v>Sunday</v>
      </c>
      <c r="D929" s="10" t="str">
        <f t="shared" si="71"/>
        <v>Амарсан</v>
      </c>
      <c r="E929" s="10" t="str">
        <f t="shared" si="72"/>
        <v>0</v>
      </c>
      <c r="F929" s="10" t="str">
        <f t="shared" si="73"/>
        <v>0</v>
      </c>
      <c r="G929" s="10" t="str">
        <f t="shared" si="74"/>
        <v>0</v>
      </c>
      <c r="H929" s="37"/>
    </row>
    <row r="930" spans="1:8" x14ac:dyDescent="0.3">
      <c r="A930" s="35"/>
      <c r="B930" s="13">
        <v>40161</v>
      </c>
      <c r="C930" s="10" t="str">
        <f t="shared" si="70"/>
        <v>Monday</v>
      </c>
      <c r="D930" s="10" t="str">
        <f t="shared" si="71"/>
        <v>Орсон</v>
      </c>
      <c r="E930" s="10" t="str">
        <f t="shared" si="72"/>
        <v>8 цаг</v>
      </c>
      <c r="F930" s="10" t="str">
        <f t="shared" si="73"/>
        <v>4 цаг</v>
      </c>
      <c r="G930" s="10" t="str">
        <f t="shared" si="74"/>
        <v>30 минут</v>
      </c>
      <c r="H930" s="37"/>
    </row>
    <row r="931" spans="1:8" x14ac:dyDescent="0.3">
      <c r="A931" s="35"/>
      <c r="B931" s="13">
        <v>40162</v>
      </c>
      <c r="C931" s="10" t="str">
        <f t="shared" si="70"/>
        <v>Tuesday</v>
      </c>
      <c r="D931" s="10" t="str">
        <f t="shared" si="71"/>
        <v>Орсон</v>
      </c>
      <c r="E931" s="10" t="str">
        <f t="shared" si="72"/>
        <v>8 цаг</v>
      </c>
      <c r="F931" s="10" t="str">
        <f t="shared" si="73"/>
        <v>4 цаг</v>
      </c>
      <c r="G931" s="10" t="str">
        <f t="shared" si="74"/>
        <v>30 минут</v>
      </c>
      <c r="H931" s="37"/>
    </row>
    <row r="932" spans="1:8" x14ac:dyDescent="0.3">
      <c r="A932" s="35"/>
      <c r="B932" s="13">
        <v>40163</v>
      </c>
      <c r="C932" s="10" t="str">
        <f t="shared" si="70"/>
        <v>Wednesday</v>
      </c>
      <c r="D932" s="10" t="str">
        <f t="shared" si="71"/>
        <v>Орсон</v>
      </c>
      <c r="E932" s="10" t="str">
        <f t="shared" si="72"/>
        <v>8 цаг</v>
      </c>
      <c r="F932" s="10" t="str">
        <f t="shared" si="73"/>
        <v>4 цаг</v>
      </c>
      <c r="G932" s="10" t="str">
        <f t="shared" si="74"/>
        <v>30 минут</v>
      </c>
      <c r="H932" s="37"/>
    </row>
    <row r="933" spans="1:8" x14ac:dyDescent="0.3">
      <c r="A933" s="35"/>
      <c r="B933" s="13">
        <v>40164</v>
      </c>
      <c r="C933" s="10" t="str">
        <f t="shared" si="70"/>
        <v>Thursday</v>
      </c>
      <c r="D933" s="10" t="str">
        <f t="shared" si="71"/>
        <v>Орсон</v>
      </c>
      <c r="E933" s="10" t="str">
        <f t="shared" si="72"/>
        <v>8 цаг</v>
      </c>
      <c r="F933" s="10" t="str">
        <f t="shared" si="73"/>
        <v>4 цаг</v>
      </c>
      <c r="G933" s="10" t="str">
        <f t="shared" si="74"/>
        <v>30 минут</v>
      </c>
      <c r="H933" s="37"/>
    </row>
    <row r="934" spans="1:8" x14ac:dyDescent="0.3">
      <c r="A934" s="35"/>
      <c r="B934" s="13">
        <v>40165</v>
      </c>
      <c r="C934" s="10" t="str">
        <f t="shared" si="70"/>
        <v>Friday</v>
      </c>
      <c r="D934" s="10" t="str">
        <f t="shared" si="71"/>
        <v>Орсон</v>
      </c>
      <c r="E934" s="10" t="str">
        <f t="shared" si="72"/>
        <v>8 цаг</v>
      </c>
      <c r="F934" s="10" t="str">
        <f t="shared" si="73"/>
        <v>4 цаг</v>
      </c>
      <c r="G934" s="10" t="str">
        <f t="shared" si="74"/>
        <v>30 минут</v>
      </c>
      <c r="H934" s="37"/>
    </row>
    <row r="935" spans="1:8" x14ac:dyDescent="0.3">
      <c r="A935" s="35"/>
      <c r="B935" s="13">
        <v>40166</v>
      </c>
      <c r="C935" s="10" t="str">
        <f t="shared" si="70"/>
        <v>Saturday</v>
      </c>
      <c r="D935" s="10" t="str">
        <f t="shared" si="71"/>
        <v>Амарсан</v>
      </c>
      <c r="E935" s="10" t="str">
        <f t="shared" si="72"/>
        <v>0</v>
      </c>
      <c r="F935" s="10" t="str">
        <f t="shared" si="73"/>
        <v>0</v>
      </c>
      <c r="G935" s="10" t="str">
        <f t="shared" si="74"/>
        <v>0</v>
      </c>
      <c r="H935" s="37"/>
    </row>
    <row r="936" spans="1:8" x14ac:dyDescent="0.3">
      <c r="A936" s="35"/>
      <c r="B936" s="13">
        <v>40167</v>
      </c>
      <c r="C936" s="10" t="str">
        <f t="shared" si="70"/>
        <v>Sunday</v>
      </c>
      <c r="D936" s="10" t="str">
        <f t="shared" si="71"/>
        <v>Амарсан</v>
      </c>
      <c r="E936" s="10" t="str">
        <f t="shared" si="72"/>
        <v>0</v>
      </c>
      <c r="F936" s="10" t="str">
        <f t="shared" si="73"/>
        <v>0</v>
      </c>
      <c r="G936" s="10" t="str">
        <f t="shared" si="74"/>
        <v>0</v>
      </c>
      <c r="H936" s="37"/>
    </row>
    <row r="937" spans="1:8" x14ac:dyDescent="0.3">
      <c r="A937" s="35"/>
      <c r="B937" s="13">
        <v>40168</v>
      </c>
      <c r="C937" s="10" t="str">
        <f t="shared" si="70"/>
        <v>Monday</v>
      </c>
      <c r="D937" s="10" t="str">
        <f t="shared" si="71"/>
        <v>Орсон</v>
      </c>
      <c r="E937" s="10" t="str">
        <f t="shared" si="72"/>
        <v>8 цаг</v>
      </c>
      <c r="F937" s="10" t="str">
        <f t="shared" si="73"/>
        <v>4 цаг</v>
      </c>
      <c r="G937" s="10" t="str">
        <f t="shared" si="74"/>
        <v>30 минут</v>
      </c>
      <c r="H937" s="37"/>
    </row>
    <row r="938" spans="1:8" x14ac:dyDescent="0.3">
      <c r="A938" s="35"/>
      <c r="B938" s="13">
        <v>40169</v>
      </c>
      <c r="C938" s="10" t="str">
        <f t="shared" si="70"/>
        <v>Tuesday</v>
      </c>
      <c r="D938" s="10" t="str">
        <f t="shared" si="71"/>
        <v>Орсон</v>
      </c>
      <c r="E938" s="10" t="str">
        <f t="shared" si="72"/>
        <v>8 цаг</v>
      </c>
      <c r="F938" s="10" t="str">
        <f t="shared" si="73"/>
        <v>4 цаг</v>
      </c>
      <c r="G938" s="10" t="str">
        <f t="shared" si="74"/>
        <v>30 минут</v>
      </c>
      <c r="H938" s="37"/>
    </row>
    <row r="939" spans="1:8" x14ac:dyDescent="0.3">
      <c r="A939" s="35"/>
      <c r="B939" s="13">
        <v>40170</v>
      </c>
      <c r="C939" s="10" t="str">
        <f t="shared" si="70"/>
        <v>Wednesday</v>
      </c>
      <c r="D939" s="10" t="str">
        <f t="shared" si="71"/>
        <v>Орсон</v>
      </c>
      <c r="E939" s="10" t="str">
        <f t="shared" si="72"/>
        <v>8 цаг</v>
      </c>
      <c r="F939" s="10" t="str">
        <f t="shared" si="73"/>
        <v>4 цаг</v>
      </c>
      <c r="G939" s="10" t="str">
        <f t="shared" si="74"/>
        <v>30 минут</v>
      </c>
      <c r="H939" s="37"/>
    </row>
    <row r="940" spans="1:8" x14ac:dyDescent="0.3">
      <c r="A940" s="35"/>
      <c r="B940" s="13">
        <v>40171</v>
      </c>
      <c r="C940" s="10" t="str">
        <f t="shared" si="70"/>
        <v>Thursday</v>
      </c>
      <c r="D940" s="10" t="str">
        <f t="shared" si="71"/>
        <v>Орсон</v>
      </c>
      <c r="E940" s="10" t="str">
        <f t="shared" si="72"/>
        <v>8 цаг</v>
      </c>
      <c r="F940" s="10" t="str">
        <f t="shared" si="73"/>
        <v>4 цаг</v>
      </c>
      <c r="G940" s="10" t="str">
        <f t="shared" si="74"/>
        <v>30 минут</v>
      </c>
      <c r="H940" s="37"/>
    </row>
    <row r="941" spans="1:8" x14ac:dyDescent="0.3">
      <c r="A941" s="35"/>
      <c r="B941" s="13">
        <v>40172</v>
      </c>
      <c r="C941" s="10" t="str">
        <f t="shared" si="70"/>
        <v>Friday</v>
      </c>
      <c r="D941" s="10" t="str">
        <f t="shared" si="71"/>
        <v>Орсон</v>
      </c>
      <c r="E941" s="10" t="str">
        <f t="shared" si="72"/>
        <v>8 цаг</v>
      </c>
      <c r="F941" s="10" t="str">
        <f t="shared" si="73"/>
        <v>4 цаг</v>
      </c>
      <c r="G941" s="10" t="str">
        <f t="shared" si="74"/>
        <v>30 минут</v>
      </c>
      <c r="H941" s="37"/>
    </row>
    <row r="942" spans="1:8" x14ac:dyDescent="0.3">
      <c r="A942" s="35"/>
      <c r="B942" s="13">
        <v>40173</v>
      </c>
      <c r="C942" s="10" t="str">
        <f t="shared" si="70"/>
        <v>Saturday</v>
      </c>
      <c r="D942" s="10" t="str">
        <f t="shared" si="71"/>
        <v>Амарсан</v>
      </c>
      <c r="E942" s="10" t="str">
        <f t="shared" si="72"/>
        <v>0</v>
      </c>
      <c r="F942" s="10" t="str">
        <f t="shared" si="73"/>
        <v>0</v>
      </c>
      <c r="G942" s="10" t="str">
        <f t="shared" si="74"/>
        <v>0</v>
      </c>
      <c r="H942" s="37"/>
    </row>
    <row r="943" spans="1:8" x14ac:dyDescent="0.3">
      <c r="A943" s="35"/>
      <c r="B943" s="13">
        <v>40174</v>
      </c>
      <c r="C943" s="10" t="str">
        <f t="shared" si="70"/>
        <v>Sunday</v>
      </c>
      <c r="D943" s="10" t="str">
        <f t="shared" si="71"/>
        <v>Амарсан</v>
      </c>
      <c r="E943" s="10" t="str">
        <f t="shared" si="72"/>
        <v>0</v>
      </c>
      <c r="F943" s="10" t="str">
        <f t="shared" si="73"/>
        <v>0</v>
      </c>
      <c r="G943" s="10" t="str">
        <f t="shared" si="74"/>
        <v>0</v>
      </c>
      <c r="H943" s="37"/>
    </row>
    <row r="944" spans="1:8" x14ac:dyDescent="0.3">
      <c r="A944" s="35"/>
      <c r="B944" s="13">
        <v>40175</v>
      </c>
      <c r="C944" s="10" t="str">
        <f t="shared" si="70"/>
        <v>Monday</v>
      </c>
      <c r="D944" s="10" t="str">
        <f t="shared" si="71"/>
        <v>Орсон</v>
      </c>
      <c r="E944" s="10" t="str">
        <f t="shared" si="72"/>
        <v>8 цаг</v>
      </c>
      <c r="F944" s="10" t="str">
        <f t="shared" si="73"/>
        <v>4 цаг</v>
      </c>
      <c r="G944" s="10" t="str">
        <f t="shared" si="74"/>
        <v>30 минут</v>
      </c>
      <c r="H944" s="37"/>
    </row>
    <row r="945" spans="1:8" x14ac:dyDescent="0.3">
      <c r="A945" s="35"/>
      <c r="B945" s="13">
        <v>40176</v>
      </c>
      <c r="C945" s="10" t="str">
        <f t="shared" si="70"/>
        <v>Tuesday</v>
      </c>
      <c r="D945" s="10" t="str">
        <f t="shared" si="71"/>
        <v>Орсон</v>
      </c>
      <c r="E945" s="10" t="str">
        <f t="shared" si="72"/>
        <v>8 цаг</v>
      </c>
      <c r="F945" s="10" t="str">
        <f t="shared" si="73"/>
        <v>4 цаг</v>
      </c>
      <c r="G945" s="10" t="str">
        <f t="shared" si="74"/>
        <v>30 минут</v>
      </c>
      <c r="H945" s="37"/>
    </row>
    <row r="946" spans="1:8" x14ac:dyDescent="0.3">
      <c r="A946" s="35"/>
      <c r="B946" s="13">
        <v>40177</v>
      </c>
      <c r="C946" s="10" t="str">
        <f t="shared" si="70"/>
        <v>Wednesday</v>
      </c>
      <c r="D946" s="10" t="str">
        <f t="shared" si="71"/>
        <v>Орсон</v>
      </c>
      <c r="E946" s="10" t="str">
        <f t="shared" si="72"/>
        <v>8 цаг</v>
      </c>
      <c r="F946" s="10" t="str">
        <f t="shared" si="73"/>
        <v>4 цаг</v>
      </c>
      <c r="G946" s="10" t="str">
        <f t="shared" si="74"/>
        <v>30 минут</v>
      </c>
      <c r="H946" s="37"/>
    </row>
    <row r="947" spans="1:8" x14ac:dyDescent="0.3">
      <c r="A947" s="35"/>
      <c r="B947" s="13">
        <v>40178</v>
      </c>
      <c r="C947" s="10" t="str">
        <f t="shared" si="70"/>
        <v>Thursday</v>
      </c>
      <c r="D947" s="10" t="str">
        <f t="shared" si="71"/>
        <v>Орсон</v>
      </c>
      <c r="E947" s="10" t="str">
        <f t="shared" si="72"/>
        <v>8 цаг</v>
      </c>
      <c r="F947" s="10" t="str">
        <f t="shared" si="73"/>
        <v>4 цаг</v>
      </c>
      <c r="G947" s="10" t="str">
        <f t="shared" si="74"/>
        <v>30 минут</v>
      </c>
      <c r="H947" s="37"/>
    </row>
    <row r="948" spans="1:8" x14ac:dyDescent="0.3">
      <c r="A948" s="35"/>
      <c r="B948" s="13">
        <v>40179</v>
      </c>
      <c r="C948" s="10" t="str">
        <f t="shared" si="70"/>
        <v>Friday</v>
      </c>
      <c r="D948" s="10" t="str">
        <f t="shared" si="71"/>
        <v>Орсон</v>
      </c>
      <c r="E948" s="10" t="str">
        <f t="shared" si="72"/>
        <v>8 цаг</v>
      </c>
      <c r="F948" s="10" t="str">
        <f t="shared" si="73"/>
        <v>4 цаг</v>
      </c>
      <c r="G948" s="10" t="str">
        <f t="shared" si="74"/>
        <v>30 минут</v>
      </c>
      <c r="H948" s="37"/>
    </row>
    <row r="949" spans="1:8" x14ac:dyDescent="0.3">
      <c r="A949" s="35"/>
      <c r="B949" s="13">
        <v>40180</v>
      </c>
      <c r="C949" s="10" t="str">
        <f t="shared" si="70"/>
        <v>Saturday</v>
      </c>
      <c r="D949" s="10" t="str">
        <f t="shared" si="71"/>
        <v>Амарсан</v>
      </c>
      <c r="E949" s="10" t="str">
        <f t="shared" si="72"/>
        <v>0</v>
      </c>
      <c r="F949" s="10" t="str">
        <f t="shared" si="73"/>
        <v>0</v>
      </c>
      <c r="G949" s="10" t="str">
        <f t="shared" si="74"/>
        <v>0</v>
      </c>
      <c r="H949" s="37"/>
    </row>
    <row r="950" spans="1:8" x14ac:dyDescent="0.3">
      <c r="A950" s="35"/>
      <c r="B950" s="13">
        <v>40181</v>
      </c>
      <c r="C950" s="10" t="str">
        <f t="shared" si="70"/>
        <v>Sunday</v>
      </c>
      <c r="D950" s="10" t="str">
        <f t="shared" si="71"/>
        <v>Амарсан</v>
      </c>
      <c r="E950" s="10" t="str">
        <f t="shared" si="72"/>
        <v>0</v>
      </c>
      <c r="F950" s="10" t="str">
        <f t="shared" si="73"/>
        <v>0</v>
      </c>
      <c r="G950" s="10" t="str">
        <f t="shared" si="74"/>
        <v>0</v>
      </c>
      <c r="H950" s="37"/>
    </row>
    <row r="951" spans="1:8" x14ac:dyDescent="0.3">
      <c r="A951" s="35"/>
      <c r="B951" s="13">
        <v>40182</v>
      </c>
      <c r="C951" s="10" t="str">
        <f t="shared" si="70"/>
        <v>Monday</v>
      </c>
      <c r="D951" s="10" t="str">
        <f t="shared" si="71"/>
        <v>Орсон</v>
      </c>
      <c r="E951" s="10" t="str">
        <f t="shared" si="72"/>
        <v>8 цаг</v>
      </c>
      <c r="F951" s="10" t="str">
        <f t="shared" si="73"/>
        <v>4 цаг</v>
      </c>
      <c r="G951" s="10" t="str">
        <f t="shared" si="74"/>
        <v>30 минут</v>
      </c>
      <c r="H951" s="37"/>
    </row>
    <row r="952" spans="1:8" x14ac:dyDescent="0.3">
      <c r="A952" s="35"/>
      <c r="B952" s="13">
        <v>40183</v>
      </c>
      <c r="C952" s="10" t="str">
        <f t="shared" si="70"/>
        <v>Tuesday</v>
      </c>
      <c r="D952" s="10" t="str">
        <f t="shared" si="71"/>
        <v>Орсон</v>
      </c>
      <c r="E952" s="10" t="str">
        <f t="shared" si="72"/>
        <v>8 цаг</v>
      </c>
      <c r="F952" s="10" t="str">
        <f t="shared" si="73"/>
        <v>4 цаг</v>
      </c>
      <c r="G952" s="10" t="str">
        <f t="shared" si="74"/>
        <v>30 минут</v>
      </c>
      <c r="H952" s="37"/>
    </row>
    <row r="953" spans="1:8" x14ac:dyDescent="0.3">
      <c r="A953" s="35"/>
      <c r="B953" s="13">
        <v>40184</v>
      </c>
      <c r="C953" s="10" t="str">
        <f t="shared" si="70"/>
        <v>Wednesday</v>
      </c>
      <c r="D953" s="10" t="str">
        <f t="shared" si="71"/>
        <v>Орсон</v>
      </c>
      <c r="E953" s="10" t="str">
        <f t="shared" si="72"/>
        <v>8 цаг</v>
      </c>
      <c r="F953" s="10" t="str">
        <f t="shared" si="73"/>
        <v>4 цаг</v>
      </c>
      <c r="G953" s="10" t="str">
        <f t="shared" si="74"/>
        <v>30 минут</v>
      </c>
      <c r="H953" s="37"/>
    </row>
    <row r="954" spans="1:8" x14ac:dyDescent="0.3">
      <c r="A954" s="35"/>
      <c r="B954" s="13">
        <v>40185</v>
      </c>
      <c r="C954" s="10" t="str">
        <f t="shared" si="70"/>
        <v>Thursday</v>
      </c>
      <c r="D954" s="10" t="str">
        <f t="shared" si="71"/>
        <v>Орсон</v>
      </c>
      <c r="E954" s="10" t="str">
        <f t="shared" si="72"/>
        <v>8 цаг</v>
      </c>
      <c r="F954" s="10" t="str">
        <f t="shared" si="73"/>
        <v>4 цаг</v>
      </c>
      <c r="G954" s="10" t="str">
        <f t="shared" si="74"/>
        <v>30 минут</v>
      </c>
      <c r="H954" s="37"/>
    </row>
    <row r="955" spans="1:8" x14ac:dyDescent="0.3">
      <c r="A955" s="35"/>
      <c r="B955" s="13">
        <v>40186</v>
      </c>
      <c r="C955" s="10" t="str">
        <f t="shared" si="70"/>
        <v>Friday</v>
      </c>
      <c r="D955" s="10" t="str">
        <f t="shared" si="71"/>
        <v>Орсон</v>
      </c>
      <c r="E955" s="10" t="str">
        <f t="shared" si="72"/>
        <v>8 цаг</v>
      </c>
      <c r="F955" s="10" t="str">
        <f t="shared" si="73"/>
        <v>4 цаг</v>
      </c>
      <c r="G955" s="10" t="str">
        <f t="shared" si="74"/>
        <v>30 минут</v>
      </c>
      <c r="H955" s="37"/>
    </row>
    <row r="956" spans="1:8" x14ac:dyDescent="0.3">
      <c r="A956" s="35"/>
      <c r="B956" s="13">
        <v>40187</v>
      </c>
      <c r="C956" s="10" t="str">
        <f t="shared" si="70"/>
        <v>Saturday</v>
      </c>
      <c r="D956" s="10" t="str">
        <f t="shared" si="71"/>
        <v>Амарсан</v>
      </c>
      <c r="E956" s="10" t="str">
        <f t="shared" si="72"/>
        <v>0</v>
      </c>
      <c r="F956" s="10" t="str">
        <f t="shared" si="73"/>
        <v>0</v>
      </c>
      <c r="G956" s="10" t="str">
        <f t="shared" si="74"/>
        <v>0</v>
      </c>
      <c r="H956" s="37"/>
    </row>
    <row r="957" spans="1:8" x14ac:dyDescent="0.3">
      <c r="A957" s="35"/>
      <c r="B957" s="13">
        <v>40188</v>
      </c>
      <c r="C957" s="10" t="str">
        <f t="shared" si="70"/>
        <v>Sunday</v>
      </c>
      <c r="D957" s="10" t="str">
        <f t="shared" si="71"/>
        <v>Амарсан</v>
      </c>
      <c r="E957" s="10" t="str">
        <f t="shared" si="72"/>
        <v>0</v>
      </c>
      <c r="F957" s="10" t="str">
        <f t="shared" si="73"/>
        <v>0</v>
      </c>
      <c r="G957" s="10" t="str">
        <f t="shared" si="74"/>
        <v>0</v>
      </c>
      <c r="H957" s="37"/>
    </row>
    <row r="958" spans="1:8" x14ac:dyDescent="0.3">
      <c r="A958" s="35"/>
      <c r="B958" s="13">
        <v>40189</v>
      </c>
      <c r="C958" s="10" t="str">
        <f t="shared" si="70"/>
        <v>Monday</v>
      </c>
      <c r="D958" s="10" t="str">
        <f t="shared" si="71"/>
        <v>Орсон</v>
      </c>
      <c r="E958" s="10" t="str">
        <f t="shared" si="72"/>
        <v>8 цаг</v>
      </c>
      <c r="F958" s="10" t="str">
        <f t="shared" si="73"/>
        <v>4 цаг</v>
      </c>
      <c r="G958" s="10" t="str">
        <f t="shared" si="74"/>
        <v>30 минут</v>
      </c>
      <c r="H958" s="37"/>
    </row>
    <row r="959" spans="1:8" x14ac:dyDescent="0.3">
      <c r="A959" s="35"/>
      <c r="B959" s="13">
        <v>40190</v>
      </c>
      <c r="C959" s="10" t="str">
        <f t="shared" si="70"/>
        <v>Tuesday</v>
      </c>
      <c r="D959" s="10" t="str">
        <f t="shared" si="71"/>
        <v>Орсон</v>
      </c>
      <c r="E959" s="10" t="str">
        <f t="shared" si="72"/>
        <v>8 цаг</v>
      </c>
      <c r="F959" s="10" t="str">
        <f t="shared" si="73"/>
        <v>4 цаг</v>
      </c>
      <c r="G959" s="10" t="str">
        <f t="shared" si="74"/>
        <v>30 минут</v>
      </c>
      <c r="H959" s="37"/>
    </row>
    <row r="960" spans="1:8" x14ac:dyDescent="0.3">
      <c r="A960" s="35"/>
      <c r="B960" s="13">
        <v>40191</v>
      </c>
      <c r="C960" s="10" t="str">
        <f t="shared" si="70"/>
        <v>Wednesday</v>
      </c>
      <c r="D960" s="10" t="str">
        <f t="shared" si="71"/>
        <v>Орсон</v>
      </c>
      <c r="E960" s="10" t="str">
        <f t="shared" si="72"/>
        <v>8 цаг</v>
      </c>
      <c r="F960" s="10" t="str">
        <f t="shared" si="73"/>
        <v>4 цаг</v>
      </c>
      <c r="G960" s="10" t="str">
        <f t="shared" si="74"/>
        <v>30 минут</v>
      </c>
      <c r="H960" s="37"/>
    </row>
    <row r="961" spans="1:8" x14ac:dyDescent="0.3">
      <c r="A961" s="35"/>
      <c r="B961" s="13">
        <v>40192</v>
      </c>
      <c r="C961" s="10" t="str">
        <f t="shared" si="70"/>
        <v>Thursday</v>
      </c>
      <c r="D961" s="10" t="str">
        <f t="shared" si="71"/>
        <v>Орсон</v>
      </c>
      <c r="E961" s="10" t="str">
        <f t="shared" si="72"/>
        <v>8 цаг</v>
      </c>
      <c r="F961" s="10" t="str">
        <f t="shared" si="73"/>
        <v>4 цаг</v>
      </c>
      <c r="G961" s="10" t="str">
        <f t="shared" si="74"/>
        <v>30 минут</v>
      </c>
      <c r="H961" s="37"/>
    </row>
    <row r="962" spans="1:8" x14ac:dyDescent="0.3">
      <c r="A962" s="35"/>
      <c r="B962" s="13">
        <v>40193</v>
      </c>
      <c r="C962" s="10" t="str">
        <f t="shared" si="70"/>
        <v>Friday</v>
      </c>
      <c r="D962" s="10" t="str">
        <f t="shared" si="71"/>
        <v>Орсон</v>
      </c>
      <c r="E962" s="10" t="str">
        <f t="shared" si="72"/>
        <v>8 цаг</v>
      </c>
      <c r="F962" s="10" t="str">
        <f t="shared" si="73"/>
        <v>4 цаг</v>
      </c>
      <c r="G962" s="10" t="str">
        <f t="shared" si="74"/>
        <v>30 минут</v>
      </c>
      <c r="H962" s="37"/>
    </row>
    <row r="963" spans="1:8" x14ac:dyDescent="0.3">
      <c r="A963" s="35"/>
      <c r="B963" s="13">
        <v>40194</v>
      </c>
      <c r="C963" s="10" t="str">
        <f t="shared" si="70"/>
        <v>Saturday</v>
      </c>
      <c r="D963" s="10" t="str">
        <f t="shared" si="71"/>
        <v>Амарсан</v>
      </c>
      <c r="E963" s="10" t="str">
        <f t="shared" si="72"/>
        <v>0</v>
      </c>
      <c r="F963" s="10" t="str">
        <f t="shared" si="73"/>
        <v>0</v>
      </c>
      <c r="G963" s="10" t="str">
        <f t="shared" si="74"/>
        <v>0</v>
      </c>
      <c r="H963" s="37"/>
    </row>
    <row r="964" spans="1:8" x14ac:dyDescent="0.3">
      <c r="A964" s="35"/>
      <c r="B964" s="13">
        <v>40195</v>
      </c>
      <c r="C964" s="10" t="str">
        <f t="shared" ref="C964:C1027" si="75">TEXT(B964, "dddd")</f>
        <v>Sunday</v>
      </c>
      <c r="D964" s="10" t="str">
        <f t="shared" ref="D964:D1027" si="76">IF(WEEKDAY(B964,2)&lt;=5,"Орсон","Амарсан")</f>
        <v>Амарсан</v>
      </c>
      <c r="E964" s="10" t="str">
        <f t="shared" ref="E964:E1027" si="77">IF(WEEKDAY(B964,2)&lt;=5,"8 цаг","0")</f>
        <v>0</v>
      </c>
      <c r="F964" s="10" t="str">
        <f t="shared" ref="F964:F1027" si="78">IF(WEEKDAY(B964,2)&lt;=5,"4 цаг","0")</f>
        <v>0</v>
      </c>
      <c r="G964" s="10" t="str">
        <f t="shared" ref="G964:G1027" si="79">IF(WEEKDAY(B964,2)&lt;=5,"30 минут","0")</f>
        <v>0</v>
      </c>
      <c r="H964" s="37"/>
    </row>
    <row r="965" spans="1:8" x14ac:dyDescent="0.3">
      <c r="A965" s="35"/>
      <c r="B965" s="13">
        <v>40196</v>
      </c>
      <c r="C965" s="10" t="str">
        <f t="shared" si="75"/>
        <v>Monday</v>
      </c>
      <c r="D965" s="10" t="str">
        <f t="shared" si="76"/>
        <v>Орсон</v>
      </c>
      <c r="E965" s="10" t="str">
        <f t="shared" si="77"/>
        <v>8 цаг</v>
      </c>
      <c r="F965" s="10" t="str">
        <f t="shared" si="78"/>
        <v>4 цаг</v>
      </c>
      <c r="G965" s="10" t="str">
        <f t="shared" si="79"/>
        <v>30 минут</v>
      </c>
      <c r="H965" s="37"/>
    </row>
    <row r="966" spans="1:8" x14ac:dyDescent="0.3">
      <c r="A966" s="35"/>
      <c r="B966" s="13">
        <v>40197</v>
      </c>
      <c r="C966" s="10" t="str">
        <f t="shared" si="75"/>
        <v>Tuesday</v>
      </c>
      <c r="D966" s="10" t="str">
        <f t="shared" si="76"/>
        <v>Орсон</v>
      </c>
      <c r="E966" s="10" t="str">
        <f t="shared" si="77"/>
        <v>8 цаг</v>
      </c>
      <c r="F966" s="10" t="str">
        <f t="shared" si="78"/>
        <v>4 цаг</v>
      </c>
      <c r="G966" s="10" t="str">
        <f t="shared" si="79"/>
        <v>30 минут</v>
      </c>
      <c r="H966" s="37"/>
    </row>
    <row r="967" spans="1:8" x14ac:dyDescent="0.3">
      <c r="A967" s="35"/>
      <c r="B967" s="13">
        <v>40198</v>
      </c>
      <c r="C967" s="10" t="str">
        <f t="shared" si="75"/>
        <v>Wednesday</v>
      </c>
      <c r="D967" s="10" t="str">
        <f t="shared" si="76"/>
        <v>Орсон</v>
      </c>
      <c r="E967" s="10" t="str">
        <f t="shared" si="77"/>
        <v>8 цаг</v>
      </c>
      <c r="F967" s="10" t="str">
        <f t="shared" si="78"/>
        <v>4 цаг</v>
      </c>
      <c r="G967" s="10" t="str">
        <f t="shared" si="79"/>
        <v>30 минут</v>
      </c>
      <c r="H967" s="37"/>
    </row>
    <row r="968" spans="1:8" x14ac:dyDescent="0.3">
      <c r="A968" s="35"/>
      <c r="B968" s="13">
        <v>40199</v>
      </c>
      <c r="C968" s="10" t="str">
        <f t="shared" si="75"/>
        <v>Thursday</v>
      </c>
      <c r="D968" s="10" t="str">
        <f t="shared" si="76"/>
        <v>Орсон</v>
      </c>
      <c r="E968" s="10" t="str">
        <f t="shared" si="77"/>
        <v>8 цаг</v>
      </c>
      <c r="F968" s="10" t="str">
        <f t="shared" si="78"/>
        <v>4 цаг</v>
      </c>
      <c r="G968" s="10" t="str">
        <f t="shared" si="79"/>
        <v>30 минут</v>
      </c>
      <c r="H968" s="37"/>
    </row>
    <row r="969" spans="1:8" x14ac:dyDescent="0.3">
      <c r="A969" s="35"/>
      <c r="B969" s="13">
        <v>40200</v>
      </c>
      <c r="C969" s="10" t="str">
        <f t="shared" si="75"/>
        <v>Friday</v>
      </c>
      <c r="D969" s="10" t="str">
        <f t="shared" si="76"/>
        <v>Орсон</v>
      </c>
      <c r="E969" s="10" t="str">
        <f t="shared" si="77"/>
        <v>8 цаг</v>
      </c>
      <c r="F969" s="10" t="str">
        <f t="shared" si="78"/>
        <v>4 цаг</v>
      </c>
      <c r="G969" s="10" t="str">
        <f t="shared" si="79"/>
        <v>30 минут</v>
      </c>
      <c r="H969" s="37"/>
    </row>
    <row r="970" spans="1:8" x14ac:dyDescent="0.3">
      <c r="A970" s="35"/>
      <c r="B970" s="13">
        <v>40201</v>
      </c>
      <c r="C970" s="10" t="str">
        <f t="shared" si="75"/>
        <v>Saturday</v>
      </c>
      <c r="D970" s="10" t="str">
        <f t="shared" si="76"/>
        <v>Амарсан</v>
      </c>
      <c r="E970" s="10" t="str">
        <f t="shared" si="77"/>
        <v>0</v>
      </c>
      <c r="F970" s="10" t="str">
        <f t="shared" si="78"/>
        <v>0</v>
      </c>
      <c r="G970" s="10" t="str">
        <f t="shared" si="79"/>
        <v>0</v>
      </c>
      <c r="H970" s="37"/>
    </row>
    <row r="971" spans="1:8" x14ac:dyDescent="0.3">
      <c r="A971" s="35"/>
      <c r="B971" s="13">
        <v>40202</v>
      </c>
      <c r="C971" s="10" t="str">
        <f t="shared" si="75"/>
        <v>Sunday</v>
      </c>
      <c r="D971" s="10" t="str">
        <f t="shared" si="76"/>
        <v>Амарсан</v>
      </c>
      <c r="E971" s="10" t="str">
        <f t="shared" si="77"/>
        <v>0</v>
      </c>
      <c r="F971" s="10" t="str">
        <f t="shared" si="78"/>
        <v>0</v>
      </c>
      <c r="G971" s="10" t="str">
        <f t="shared" si="79"/>
        <v>0</v>
      </c>
      <c r="H971" s="37"/>
    </row>
    <row r="972" spans="1:8" x14ac:dyDescent="0.3">
      <c r="A972" s="35"/>
      <c r="B972" s="13">
        <v>40203</v>
      </c>
      <c r="C972" s="10" t="str">
        <f t="shared" si="75"/>
        <v>Monday</v>
      </c>
      <c r="D972" s="10" t="str">
        <f t="shared" si="76"/>
        <v>Орсон</v>
      </c>
      <c r="E972" s="10" t="str">
        <f t="shared" si="77"/>
        <v>8 цаг</v>
      </c>
      <c r="F972" s="10" t="str">
        <f t="shared" si="78"/>
        <v>4 цаг</v>
      </c>
      <c r="G972" s="10" t="str">
        <f t="shared" si="79"/>
        <v>30 минут</v>
      </c>
      <c r="H972" s="37"/>
    </row>
    <row r="973" spans="1:8" x14ac:dyDescent="0.3">
      <c r="A973" s="35"/>
      <c r="B973" s="13">
        <v>40204</v>
      </c>
      <c r="C973" s="10" t="str">
        <f t="shared" si="75"/>
        <v>Tuesday</v>
      </c>
      <c r="D973" s="10" t="str">
        <f t="shared" si="76"/>
        <v>Орсон</v>
      </c>
      <c r="E973" s="10" t="str">
        <f t="shared" si="77"/>
        <v>8 цаг</v>
      </c>
      <c r="F973" s="10" t="str">
        <f t="shared" si="78"/>
        <v>4 цаг</v>
      </c>
      <c r="G973" s="10" t="str">
        <f t="shared" si="79"/>
        <v>30 минут</v>
      </c>
      <c r="H973" s="37"/>
    </row>
    <row r="974" spans="1:8" x14ac:dyDescent="0.3">
      <c r="A974" s="35"/>
      <c r="B974" s="13">
        <v>40205</v>
      </c>
      <c r="C974" s="10" t="str">
        <f t="shared" si="75"/>
        <v>Wednesday</v>
      </c>
      <c r="D974" s="10" t="str">
        <f t="shared" si="76"/>
        <v>Орсон</v>
      </c>
      <c r="E974" s="10" t="str">
        <f t="shared" si="77"/>
        <v>8 цаг</v>
      </c>
      <c r="F974" s="10" t="str">
        <f t="shared" si="78"/>
        <v>4 цаг</v>
      </c>
      <c r="G974" s="10" t="str">
        <f t="shared" si="79"/>
        <v>30 минут</v>
      </c>
      <c r="H974" s="37"/>
    </row>
    <row r="975" spans="1:8" x14ac:dyDescent="0.3">
      <c r="A975" s="35"/>
      <c r="B975" s="13">
        <v>40206</v>
      </c>
      <c r="C975" s="10" t="str">
        <f t="shared" si="75"/>
        <v>Thursday</v>
      </c>
      <c r="D975" s="10" t="str">
        <f t="shared" si="76"/>
        <v>Орсон</v>
      </c>
      <c r="E975" s="10" t="str">
        <f t="shared" si="77"/>
        <v>8 цаг</v>
      </c>
      <c r="F975" s="10" t="str">
        <f t="shared" si="78"/>
        <v>4 цаг</v>
      </c>
      <c r="G975" s="10" t="str">
        <f t="shared" si="79"/>
        <v>30 минут</v>
      </c>
      <c r="H975" s="37"/>
    </row>
    <row r="976" spans="1:8" x14ac:dyDescent="0.3">
      <c r="A976" s="35"/>
      <c r="B976" s="13">
        <v>40207</v>
      </c>
      <c r="C976" s="10" t="str">
        <f t="shared" si="75"/>
        <v>Friday</v>
      </c>
      <c r="D976" s="10" t="str">
        <f t="shared" si="76"/>
        <v>Орсон</v>
      </c>
      <c r="E976" s="10" t="str">
        <f t="shared" si="77"/>
        <v>8 цаг</v>
      </c>
      <c r="F976" s="10" t="str">
        <f t="shared" si="78"/>
        <v>4 цаг</v>
      </c>
      <c r="G976" s="10" t="str">
        <f t="shared" si="79"/>
        <v>30 минут</v>
      </c>
      <c r="H976" s="37"/>
    </row>
    <row r="977" spans="1:8" x14ac:dyDescent="0.3">
      <c r="A977" s="35"/>
      <c r="B977" s="13">
        <v>40208</v>
      </c>
      <c r="C977" s="10" t="str">
        <f t="shared" si="75"/>
        <v>Saturday</v>
      </c>
      <c r="D977" s="10" t="str">
        <f t="shared" si="76"/>
        <v>Амарсан</v>
      </c>
      <c r="E977" s="10" t="str">
        <f t="shared" si="77"/>
        <v>0</v>
      </c>
      <c r="F977" s="10" t="str">
        <f t="shared" si="78"/>
        <v>0</v>
      </c>
      <c r="G977" s="10" t="str">
        <f t="shared" si="79"/>
        <v>0</v>
      </c>
      <c r="H977" s="37"/>
    </row>
    <row r="978" spans="1:8" x14ac:dyDescent="0.3">
      <c r="A978" s="35"/>
      <c r="B978" s="13">
        <v>40209</v>
      </c>
      <c r="C978" s="10" t="str">
        <f t="shared" si="75"/>
        <v>Sunday</v>
      </c>
      <c r="D978" s="10" t="str">
        <f t="shared" si="76"/>
        <v>Амарсан</v>
      </c>
      <c r="E978" s="10" t="str">
        <f t="shared" si="77"/>
        <v>0</v>
      </c>
      <c r="F978" s="10" t="str">
        <f t="shared" si="78"/>
        <v>0</v>
      </c>
      <c r="G978" s="10" t="str">
        <f t="shared" si="79"/>
        <v>0</v>
      </c>
      <c r="H978" s="37"/>
    </row>
    <row r="979" spans="1:8" x14ac:dyDescent="0.3">
      <c r="A979" s="35"/>
      <c r="B979" s="13">
        <v>40210</v>
      </c>
      <c r="C979" s="10" t="str">
        <f t="shared" si="75"/>
        <v>Monday</v>
      </c>
      <c r="D979" s="10" t="str">
        <f t="shared" si="76"/>
        <v>Орсон</v>
      </c>
      <c r="E979" s="10" t="str">
        <f t="shared" si="77"/>
        <v>8 цаг</v>
      </c>
      <c r="F979" s="10" t="str">
        <f t="shared" si="78"/>
        <v>4 цаг</v>
      </c>
      <c r="G979" s="10" t="str">
        <f t="shared" si="79"/>
        <v>30 минут</v>
      </c>
      <c r="H979" s="37"/>
    </row>
    <row r="980" spans="1:8" x14ac:dyDescent="0.3">
      <c r="A980" s="35"/>
      <c r="B980" s="13">
        <v>40211</v>
      </c>
      <c r="C980" s="10" t="str">
        <f t="shared" si="75"/>
        <v>Tuesday</v>
      </c>
      <c r="D980" s="10" t="str">
        <f t="shared" si="76"/>
        <v>Орсон</v>
      </c>
      <c r="E980" s="10" t="str">
        <f t="shared" si="77"/>
        <v>8 цаг</v>
      </c>
      <c r="F980" s="10" t="str">
        <f t="shared" si="78"/>
        <v>4 цаг</v>
      </c>
      <c r="G980" s="10" t="str">
        <f t="shared" si="79"/>
        <v>30 минут</v>
      </c>
      <c r="H980" s="37"/>
    </row>
    <row r="981" spans="1:8" x14ac:dyDescent="0.3">
      <c r="A981" s="35"/>
      <c r="B981" s="13">
        <v>40212</v>
      </c>
      <c r="C981" s="10" t="str">
        <f t="shared" si="75"/>
        <v>Wednesday</v>
      </c>
      <c r="D981" s="10" t="str">
        <f t="shared" si="76"/>
        <v>Орсон</v>
      </c>
      <c r="E981" s="10" t="str">
        <f t="shared" si="77"/>
        <v>8 цаг</v>
      </c>
      <c r="F981" s="10" t="str">
        <f t="shared" si="78"/>
        <v>4 цаг</v>
      </c>
      <c r="G981" s="10" t="str">
        <f t="shared" si="79"/>
        <v>30 минут</v>
      </c>
      <c r="H981" s="37"/>
    </row>
    <row r="982" spans="1:8" x14ac:dyDescent="0.3">
      <c r="A982" s="35"/>
      <c r="B982" s="13">
        <v>40213</v>
      </c>
      <c r="C982" s="10" t="str">
        <f t="shared" si="75"/>
        <v>Thursday</v>
      </c>
      <c r="D982" s="10" t="str">
        <f t="shared" si="76"/>
        <v>Орсон</v>
      </c>
      <c r="E982" s="10" t="str">
        <f t="shared" si="77"/>
        <v>8 цаг</v>
      </c>
      <c r="F982" s="10" t="str">
        <f t="shared" si="78"/>
        <v>4 цаг</v>
      </c>
      <c r="G982" s="10" t="str">
        <f t="shared" si="79"/>
        <v>30 минут</v>
      </c>
      <c r="H982" s="37"/>
    </row>
    <row r="983" spans="1:8" x14ac:dyDescent="0.3">
      <c r="A983" s="35"/>
      <c r="B983" s="13">
        <v>40214</v>
      </c>
      <c r="C983" s="10" t="str">
        <f t="shared" si="75"/>
        <v>Friday</v>
      </c>
      <c r="D983" s="10" t="str">
        <f t="shared" si="76"/>
        <v>Орсон</v>
      </c>
      <c r="E983" s="10" t="str">
        <f t="shared" si="77"/>
        <v>8 цаг</v>
      </c>
      <c r="F983" s="10" t="str">
        <f t="shared" si="78"/>
        <v>4 цаг</v>
      </c>
      <c r="G983" s="10" t="str">
        <f t="shared" si="79"/>
        <v>30 минут</v>
      </c>
      <c r="H983" s="37"/>
    </row>
    <row r="984" spans="1:8" x14ac:dyDescent="0.3">
      <c r="A984" s="35"/>
      <c r="B984" s="13">
        <v>40215</v>
      </c>
      <c r="C984" s="10" t="str">
        <f t="shared" si="75"/>
        <v>Saturday</v>
      </c>
      <c r="D984" s="10" t="str">
        <f t="shared" si="76"/>
        <v>Амарсан</v>
      </c>
      <c r="E984" s="10" t="str">
        <f t="shared" si="77"/>
        <v>0</v>
      </c>
      <c r="F984" s="10" t="str">
        <f t="shared" si="78"/>
        <v>0</v>
      </c>
      <c r="G984" s="10" t="str">
        <f t="shared" si="79"/>
        <v>0</v>
      </c>
      <c r="H984" s="37"/>
    </row>
    <row r="985" spans="1:8" x14ac:dyDescent="0.3">
      <c r="A985" s="35"/>
      <c r="B985" s="13">
        <v>40216</v>
      </c>
      <c r="C985" s="10" t="str">
        <f t="shared" si="75"/>
        <v>Sunday</v>
      </c>
      <c r="D985" s="10" t="str">
        <f t="shared" si="76"/>
        <v>Амарсан</v>
      </c>
      <c r="E985" s="10" t="str">
        <f t="shared" si="77"/>
        <v>0</v>
      </c>
      <c r="F985" s="10" t="str">
        <f t="shared" si="78"/>
        <v>0</v>
      </c>
      <c r="G985" s="10" t="str">
        <f t="shared" si="79"/>
        <v>0</v>
      </c>
      <c r="H985" s="37"/>
    </row>
    <row r="986" spans="1:8" x14ac:dyDescent="0.3">
      <c r="A986" s="35"/>
      <c r="B986" s="13">
        <v>40217</v>
      </c>
      <c r="C986" s="10" t="str">
        <f t="shared" si="75"/>
        <v>Monday</v>
      </c>
      <c r="D986" s="10" t="str">
        <f t="shared" si="76"/>
        <v>Орсон</v>
      </c>
      <c r="E986" s="10" t="str">
        <f t="shared" si="77"/>
        <v>8 цаг</v>
      </c>
      <c r="F986" s="10" t="str">
        <f t="shared" si="78"/>
        <v>4 цаг</v>
      </c>
      <c r="G986" s="10" t="str">
        <f t="shared" si="79"/>
        <v>30 минут</v>
      </c>
      <c r="H986" s="37"/>
    </row>
    <row r="987" spans="1:8" x14ac:dyDescent="0.3">
      <c r="A987" s="35"/>
      <c r="B987" s="13">
        <v>40218</v>
      </c>
      <c r="C987" s="10" t="str">
        <f t="shared" si="75"/>
        <v>Tuesday</v>
      </c>
      <c r="D987" s="10" t="str">
        <f t="shared" si="76"/>
        <v>Орсон</v>
      </c>
      <c r="E987" s="10" t="str">
        <f t="shared" si="77"/>
        <v>8 цаг</v>
      </c>
      <c r="F987" s="10" t="str">
        <f t="shared" si="78"/>
        <v>4 цаг</v>
      </c>
      <c r="G987" s="10" t="str">
        <f t="shared" si="79"/>
        <v>30 минут</v>
      </c>
      <c r="H987" s="37"/>
    </row>
    <row r="988" spans="1:8" x14ac:dyDescent="0.3">
      <c r="A988" s="35"/>
      <c r="B988" s="13">
        <v>40219</v>
      </c>
      <c r="C988" s="10" t="str">
        <f t="shared" si="75"/>
        <v>Wednesday</v>
      </c>
      <c r="D988" s="10" t="str">
        <f t="shared" si="76"/>
        <v>Орсон</v>
      </c>
      <c r="E988" s="10" t="str">
        <f t="shared" si="77"/>
        <v>8 цаг</v>
      </c>
      <c r="F988" s="10" t="str">
        <f t="shared" si="78"/>
        <v>4 цаг</v>
      </c>
      <c r="G988" s="10" t="str">
        <f t="shared" si="79"/>
        <v>30 минут</v>
      </c>
      <c r="H988" s="37"/>
    </row>
    <row r="989" spans="1:8" x14ac:dyDescent="0.3">
      <c r="A989" s="35"/>
      <c r="B989" s="13">
        <v>40220</v>
      </c>
      <c r="C989" s="10" t="str">
        <f t="shared" si="75"/>
        <v>Thursday</v>
      </c>
      <c r="D989" s="10" t="str">
        <f t="shared" si="76"/>
        <v>Орсон</v>
      </c>
      <c r="E989" s="10" t="str">
        <f t="shared" si="77"/>
        <v>8 цаг</v>
      </c>
      <c r="F989" s="10" t="str">
        <f t="shared" si="78"/>
        <v>4 цаг</v>
      </c>
      <c r="G989" s="10" t="str">
        <f t="shared" si="79"/>
        <v>30 минут</v>
      </c>
      <c r="H989" s="37"/>
    </row>
    <row r="990" spans="1:8" x14ac:dyDescent="0.3">
      <c r="A990" s="35"/>
      <c r="B990" s="13">
        <v>40221</v>
      </c>
      <c r="C990" s="10" t="str">
        <f t="shared" si="75"/>
        <v>Friday</v>
      </c>
      <c r="D990" s="10" t="str">
        <f t="shared" si="76"/>
        <v>Орсон</v>
      </c>
      <c r="E990" s="10" t="str">
        <f t="shared" si="77"/>
        <v>8 цаг</v>
      </c>
      <c r="F990" s="10" t="str">
        <f t="shared" si="78"/>
        <v>4 цаг</v>
      </c>
      <c r="G990" s="10" t="str">
        <f t="shared" si="79"/>
        <v>30 минут</v>
      </c>
      <c r="H990" s="37"/>
    </row>
    <row r="991" spans="1:8" x14ac:dyDescent="0.3">
      <c r="A991" s="35"/>
      <c r="B991" s="13">
        <v>40222</v>
      </c>
      <c r="C991" s="10" t="str">
        <f t="shared" si="75"/>
        <v>Saturday</v>
      </c>
      <c r="D991" s="10" t="str">
        <f t="shared" si="76"/>
        <v>Амарсан</v>
      </c>
      <c r="E991" s="10" t="str">
        <f t="shared" si="77"/>
        <v>0</v>
      </c>
      <c r="F991" s="10" t="str">
        <f t="shared" si="78"/>
        <v>0</v>
      </c>
      <c r="G991" s="10" t="str">
        <f t="shared" si="79"/>
        <v>0</v>
      </c>
      <c r="H991" s="37"/>
    </row>
    <row r="992" spans="1:8" x14ac:dyDescent="0.3">
      <c r="A992" s="35"/>
      <c r="B992" s="13">
        <v>40223</v>
      </c>
      <c r="C992" s="10" t="str">
        <f t="shared" si="75"/>
        <v>Sunday</v>
      </c>
      <c r="D992" s="10" t="str">
        <f t="shared" si="76"/>
        <v>Амарсан</v>
      </c>
      <c r="E992" s="10" t="str">
        <f t="shared" si="77"/>
        <v>0</v>
      </c>
      <c r="F992" s="10" t="str">
        <f t="shared" si="78"/>
        <v>0</v>
      </c>
      <c r="G992" s="10" t="str">
        <f t="shared" si="79"/>
        <v>0</v>
      </c>
      <c r="H992" s="37"/>
    </row>
    <row r="993" spans="1:8" x14ac:dyDescent="0.3">
      <c r="A993" s="35"/>
      <c r="B993" s="13">
        <v>40224</v>
      </c>
      <c r="C993" s="10" t="str">
        <f t="shared" si="75"/>
        <v>Monday</v>
      </c>
      <c r="D993" s="10" t="str">
        <f t="shared" si="76"/>
        <v>Орсон</v>
      </c>
      <c r="E993" s="10" t="str">
        <f t="shared" si="77"/>
        <v>8 цаг</v>
      </c>
      <c r="F993" s="10" t="str">
        <f t="shared" si="78"/>
        <v>4 цаг</v>
      </c>
      <c r="G993" s="10" t="str">
        <f t="shared" si="79"/>
        <v>30 минут</v>
      </c>
      <c r="H993" s="37"/>
    </row>
    <row r="994" spans="1:8" x14ac:dyDescent="0.3">
      <c r="A994" s="35"/>
      <c r="B994" s="13">
        <v>40225</v>
      </c>
      <c r="C994" s="10" t="str">
        <f t="shared" si="75"/>
        <v>Tuesday</v>
      </c>
      <c r="D994" s="10" t="str">
        <f t="shared" si="76"/>
        <v>Орсон</v>
      </c>
      <c r="E994" s="10" t="str">
        <f t="shared" si="77"/>
        <v>8 цаг</v>
      </c>
      <c r="F994" s="10" t="str">
        <f t="shared" si="78"/>
        <v>4 цаг</v>
      </c>
      <c r="G994" s="10" t="str">
        <f t="shared" si="79"/>
        <v>30 минут</v>
      </c>
      <c r="H994" s="37"/>
    </row>
    <row r="995" spans="1:8" x14ac:dyDescent="0.3">
      <c r="A995" s="35"/>
      <c r="B995" s="13">
        <v>40226</v>
      </c>
      <c r="C995" s="10" t="str">
        <f t="shared" si="75"/>
        <v>Wednesday</v>
      </c>
      <c r="D995" s="10" t="str">
        <f t="shared" si="76"/>
        <v>Орсон</v>
      </c>
      <c r="E995" s="10" t="str">
        <f t="shared" si="77"/>
        <v>8 цаг</v>
      </c>
      <c r="F995" s="10" t="str">
        <f t="shared" si="78"/>
        <v>4 цаг</v>
      </c>
      <c r="G995" s="10" t="str">
        <f t="shared" si="79"/>
        <v>30 минут</v>
      </c>
      <c r="H995" s="37"/>
    </row>
    <row r="996" spans="1:8" x14ac:dyDescent="0.3">
      <c r="A996" s="35"/>
      <c r="B996" s="13">
        <v>40227</v>
      </c>
      <c r="C996" s="10" t="str">
        <f t="shared" si="75"/>
        <v>Thursday</v>
      </c>
      <c r="D996" s="10" t="str">
        <f t="shared" si="76"/>
        <v>Орсон</v>
      </c>
      <c r="E996" s="10" t="str">
        <f t="shared" si="77"/>
        <v>8 цаг</v>
      </c>
      <c r="F996" s="10" t="str">
        <f t="shared" si="78"/>
        <v>4 цаг</v>
      </c>
      <c r="G996" s="10" t="str">
        <f t="shared" si="79"/>
        <v>30 минут</v>
      </c>
      <c r="H996" s="37"/>
    </row>
    <row r="997" spans="1:8" x14ac:dyDescent="0.3">
      <c r="A997" s="35"/>
      <c r="B997" s="13">
        <v>40228</v>
      </c>
      <c r="C997" s="10" t="str">
        <f t="shared" si="75"/>
        <v>Friday</v>
      </c>
      <c r="D997" s="10" t="str">
        <f t="shared" si="76"/>
        <v>Орсон</v>
      </c>
      <c r="E997" s="10" t="str">
        <f t="shared" si="77"/>
        <v>8 цаг</v>
      </c>
      <c r="F997" s="10" t="str">
        <f t="shared" si="78"/>
        <v>4 цаг</v>
      </c>
      <c r="G997" s="10" t="str">
        <f t="shared" si="79"/>
        <v>30 минут</v>
      </c>
      <c r="H997" s="37"/>
    </row>
    <row r="998" spans="1:8" x14ac:dyDescent="0.3">
      <c r="A998" s="35"/>
      <c r="B998" s="13">
        <v>40229</v>
      </c>
      <c r="C998" s="10" t="str">
        <f t="shared" si="75"/>
        <v>Saturday</v>
      </c>
      <c r="D998" s="10" t="str">
        <f t="shared" si="76"/>
        <v>Амарсан</v>
      </c>
      <c r="E998" s="10" t="str">
        <f t="shared" si="77"/>
        <v>0</v>
      </c>
      <c r="F998" s="10" t="str">
        <f t="shared" si="78"/>
        <v>0</v>
      </c>
      <c r="G998" s="10" t="str">
        <f t="shared" si="79"/>
        <v>0</v>
      </c>
      <c r="H998" s="37"/>
    </row>
    <row r="999" spans="1:8" x14ac:dyDescent="0.3">
      <c r="A999" s="35"/>
      <c r="B999" s="13">
        <v>40230</v>
      </c>
      <c r="C999" s="10" t="str">
        <f t="shared" si="75"/>
        <v>Sunday</v>
      </c>
      <c r="D999" s="10" t="str">
        <f t="shared" si="76"/>
        <v>Амарсан</v>
      </c>
      <c r="E999" s="10" t="str">
        <f t="shared" si="77"/>
        <v>0</v>
      </c>
      <c r="F999" s="10" t="str">
        <f t="shared" si="78"/>
        <v>0</v>
      </c>
      <c r="G999" s="10" t="str">
        <f t="shared" si="79"/>
        <v>0</v>
      </c>
      <c r="H999" s="37"/>
    </row>
    <row r="1000" spans="1:8" x14ac:dyDescent="0.3">
      <c r="A1000" s="35"/>
      <c r="B1000" s="13">
        <v>40231</v>
      </c>
      <c r="C1000" s="10" t="str">
        <f t="shared" si="75"/>
        <v>Monday</v>
      </c>
      <c r="D1000" s="10" t="str">
        <f t="shared" si="76"/>
        <v>Орсон</v>
      </c>
      <c r="E1000" s="10" t="str">
        <f t="shared" si="77"/>
        <v>8 цаг</v>
      </c>
      <c r="F1000" s="10" t="str">
        <f t="shared" si="78"/>
        <v>4 цаг</v>
      </c>
      <c r="G1000" s="10" t="str">
        <f t="shared" si="79"/>
        <v>30 минут</v>
      </c>
      <c r="H1000" s="37"/>
    </row>
    <row r="1001" spans="1:8" x14ac:dyDescent="0.3">
      <c r="A1001" s="35"/>
      <c r="B1001" s="13">
        <v>40232</v>
      </c>
      <c r="C1001" s="10" t="str">
        <f t="shared" si="75"/>
        <v>Tuesday</v>
      </c>
      <c r="D1001" s="10" t="str">
        <f t="shared" si="76"/>
        <v>Орсон</v>
      </c>
      <c r="E1001" s="10" t="str">
        <f t="shared" si="77"/>
        <v>8 цаг</v>
      </c>
      <c r="F1001" s="10" t="str">
        <f t="shared" si="78"/>
        <v>4 цаг</v>
      </c>
      <c r="G1001" s="10" t="str">
        <f t="shared" si="79"/>
        <v>30 минут</v>
      </c>
      <c r="H1001" s="37"/>
    </row>
    <row r="1002" spans="1:8" x14ac:dyDescent="0.3">
      <c r="A1002" s="35"/>
      <c r="B1002" s="13">
        <v>40233</v>
      </c>
      <c r="C1002" s="10" t="str">
        <f t="shared" si="75"/>
        <v>Wednesday</v>
      </c>
      <c r="D1002" s="10" t="str">
        <f t="shared" si="76"/>
        <v>Орсон</v>
      </c>
      <c r="E1002" s="10" t="str">
        <f t="shared" si="77"/>
        <v>8 цаг</v>
      </c>
      <c r="F1002" s="10" t="str">
        <f t="shared" si="78"/>
        <v>4 цаг</v>
      </c>
      <c r="G1002" s="10" t="str">
        <f t="shared" si="79"/>
        <v>30 минут</v>
      </c>
      <c r="H1002" s="37"/>
    </row>
    <row r="1003" spans="1:8" x14ac:dyDescent="0.3">
      <c r="A1003" s="35"/>
      <c r="B1003" s="13">
        <v>40234</v>
      </c>
      <c r="C1003" s="10" t="str">
        <f t="shared" si="75"/>
        <v>Thursday</v>
      </c>
      <c r="D1003" s="10" t="str">
        <f t="shared" si="76"/>
        <v>Орсон</v>
      </c>
      <c r="E1003" s="10" t="str">
        <f t="shared" si="77"/>
        <v>8 цаг</v>
      </c>
      <c r="F1003" s="10" t="str">
        <f t="shared" si="78"/>
        <v>4 цаг</v>
      </c>
      <c r="G1003" s="10" t="str">
        <f t="shared" si="79"/>
        <v>30 минут</v>
      </c>
      <c r="H1003" s="37"/>
    </row>
    <row r="1004" spans="1:8" x14ac:dyDescent="0.3">
      <c r="A1004" s="35"/>
      <c r="B1004" s="13">
        <v>40235</v>
      </c>
      <c r="C1004" s="10" t="str">
        <f t="shared" si="75"/>
        <v>Friday</v>
      </c>
      <c r="D1004" s="10" t="str">
        <f t="shared" si="76"/>
        <v>Орсон</v>
      </c>
      <c r="E1004" s="10" t="str">
        <f t="shared" si="77"/>
        <v>8 цаг</v>
      </c>
      <c r="F1004" s="10" t="str">
        <f t="shared" si="78"/>
        <v>4 цаг</v>
      </c>
      <c r="G1004" s="10" t="str">
        <f t="shared" si="79"/>
        <v>30 минут</v>
      </c>
      <c r="H1004" s="37"/>
    </row>
    <row r="1005" spans="1:8" x14ac:dyDescent="0.3">
      <c r="A1005" s="35"/>
      <c r="B1005" s="13">
        <v>40236</v>
      </c>
      <c r="C1005" s="10" t="str">
        <f t="shared" si="75"/>
        <v>Saturday</v>
      </c>
      <c r="D1005" s="10" t="str">
        <f t="shared" si="76"/>
        <v>Амарсан</v>
      </c>
      <c r="E1005" s="10" t="str">
        <f t="shared" si="77"/>
        <v>0</v>
      </c>
      <c r="F1005" s="10" t="str">
        <f t="shared" si="78"/>
        <v>0</v>
      </c>
      <c r="G1005" s="10" t="str">
        <f t="shared" si="79"/>
        <v>0</v>
      </c>
      <c r="H1005" s="37"/>
    </row>
    <row r="1006" spans="1:8" x14ac:dyDescent="0.3">
      <c r="A1006" s="35"/>
      <c r="B1006" s="13">
        <v>40237</v>
      </c>
      <c r="C1006" s="10" t="str">
        <f t="shared" si="75"/>
        <v>Sunday</v>
      </c>
      <c r="D1006" s="10" t="str">
        <f t="shared" si="76"/>
        <v>Амарсан</v>
      </c>
      <c r="E1006" s="10" t="str">
        <f t="shared" si="77"/>
        <v>0</v>
      </c>
      <c r="F1006" s="10" t="str">
        <f t="shared" si="78"/>
        <v>0</v>
      </c>
      <c r="G1006" s="10" t="str">
        <f t="shared" si="79"/>
        <v>0</v>
      </c>
      <c r="H1006" s="37"/>
    </row>
    <row r="1007" spans="1:8" x14ac:dyDescent="0.3">
      <c r="A1007" s="35"/>
      <c r="B1007" s="13">
        <v>40238</v>
      </c>
      <c r="C1007" s="10" t="str">
        <f t="shared" si="75"/>
        <v>Monday</v>
      </c>
      <c r="D1007" s="10" t="str">
        <f t="shared" si="76"/>
        <v>Орсон</v>
      </c>
      <c r="E1007" s="10" t="str">
        <f t="shared" si="77"/>
        <v>8 цаг</v>
      </c>
      <c r="F1007" s="10" t="str">
        <f t="shared" si="78"/>
        <v>4 цаг</v>
      </c>
      <c r="G1007" s="10" t="str">
        <f t="shared" si="79"/>
        <v>30 минут</v>
      </c>
      <c r="H1007" s="37"/>
    </row>
    <row r="1008" spans="1:8" x14ac:dyDescent="0.3">
      <c r="A1008" s="35"/>
      <c r="B1008" s="13">
        <v>40239</v>
      </c>
      <c r="C1008" s="10" t="str">
        <f t="shared" si="75"/>
        <v>Tuesday</v>
      </c>
      <c r="D1008" s="10" t="str">
        <f t="shared" si="76"/>
        <v>Орсон</v>
      </c>
      <c r="E1008" s="10" t="str">
        <f t="shared" si="77"/>
        <v>8 цаг</v>
      </c>
      <c r="F1008" s="10" t="str">
        <f t="shared" si="78"/>
        <v>4 цаг</v>
      </c>
      <c r="G1008" s="10" t="str">
        <f t="shared" si="79"/>
        <v>30 минут</v>
      </c>
      <c r="H1008" s="37"/>
    </row>
    <row r="1009" spans="1:8" x14ac:dyDescent="0.3">
      <c r="A1009" s="35"/>
      <c r="B1009" s="13">
        <v>40240</v>
      </c>
      <c r="C1009" s="10" t="str">
        <f t="shared" si="75"/>
        <v>Wednesday</v>
      </c>
      <c r="D1009" s="10" t="str">
        <f t="shared" si="76"/>
        <v>Орсон</v>
      </c>
      <c r="E1009" s="10" t="str">
        <f t="shared" si="77"/>
        <v>8 цаг</v>
      </c>
      <c r="F1009" s="10" t="str">
        <f t="shared" si="78"/>
        <v>4 цаг</v>
      </c>
      <c r="G1009" s="10" t="str">
        <f t="shared" si="79"/>
        <v>30 минут</v>
      </c>
      <c r="H1009" s="37"/>
    </row>
    <row r="1010" spans="1:8" x14ac:dyDescent="0.3">
      <c r="A1010" s="35"/>
      <c r="B1010" s="13">
        <v>40241</v>
      </c>
      <c r="C1010" s="10" t="str">
        <f t="shared" si="75"/>
        <v>Thursday</v>
      </c>
      <c r="D1010" s="10" t="str">
        <f t="shared" si="76"/>
        <v>Орсон</v>
      </c>
      <c r="E1010" s="10" t="str">
        <f t="shared" si="77"/>
        <v>8 цаг</v>
      </c>
      <c r="F1010" s="10" t="str">
        <f t="shared" si="78"/>
        <v>4 цаг</v>
      </c>
      <c r="G1010" s="10" t="str">
        <f t="shared" si="79"/>
        <v>30 минут</v>
      </c>
      <c r="H1010" s="37"/>
    </row>
    <row r="1011" spans="1:8" x14ac:dyDescent="0.3">
      <c r="A1011" s="35"/>
      <c r="B1011" s="13">
        <v>40242</v>
      </c>
      <c r="C1011" s="10" t="str">
        <f t="shared" si="75"/>
        <v>Friday</v>
      </c>
      <c r="D1011" s="10" t="str">
        <f t="shared" si="76"/>
        <v>Орсон</v>
      </c>
      <c r="E1011" s="10" t="str">
        <f t="shared" si="77"/>
        <v>8 цаг</v>
      </c>
      <c r="F1011" s="10" t="str">
        <f t="shared" si="78"/>
        <v>4 цаг</v>
      </c>
      <c r="G1011" s="10" t="str">
        <f t="shared" si="79"/>
        <v>30 минут</v>
      </c>
      <c r="H1011" s="37"/>
    </row>
    <row r="1012" spans="1:8" x14ac:dyDescent="0.3">
      <c r="A1012" s="35"/>
      <c r="B1012" s="13">
        <v>40243</v>
      </c>
      <c r="C1012" s="10" t="str">
        <f t="shared" si="75"/>
        <v>Saturday</v>
      </c>
      <c r="D1012" s="10" t="str">
        <f t="shared" si="76"/>
        <v>Амарсан</v>
      </c>
      <c r="E1012" s="10" t="str">
        <f t="shared" si="77"/>
        <v>0</v>
      </c>
      <c r="F1012" s="10" t="str">
        <f t="shared" si="78"/>
        <v>0</v>
      </c>
      <c r="G1012" s="10" t="str">
        <f t="shared" si="79"/>
        <v>0</v>
      </c>
      <c r="H1012" s="37"/>
    </row>
    <row r="1013" spans="1:8" x14ac:dyDescent="0.3">
      <c r="A1013" s="35"/>
      <c r="B1013" s="13">
        <v>40244</v>
      </c>
      <c r="C1013" s="10" t="str">
        <f t="shared" si="75"/>
        <v>Sunday</v>
      </c>
      <c r="D1013" s="10" t="str">
        <f t="shared" si="76"/>
        <v>Амарсан</v>
      </c>
      <c r="E1013" s="10" t="str">
        <f t="shared" si="77"/>
        <v>0</v>
      </c>
      <c r="F1013" s="10" t="str">
        <f t="shared" si="78"/>
        <v>0</v>
      </c>
      <c r="G1013" s="10" t="str">
        <f t="shared" si="79"/>
        <v>0</v>
      </c>
      <c r="H1013" s="37"/>
    </row>
    <row r="1014" spans="1:8" x14ac:dyDescent="0.3">
      <c r="A1014" s="35"/>
      <c r="B1014" s="13">
        <v>40245</v>
      </c>
      <c r="C1014" s="10" t="str">
        <f t="shared" si="75"/>
        <v>Monday</v>
      </c>
      <c r="D1014" s="10" t="str">
        <f t="shared" si="76"/>
        <v>Орсон</v>
      </c>
      <c r="E1014" s="10" t="str">
        <f t="shared" si="77"/>
        <v>8 цаг</v>
      </c>
      <c r="F1014" s="10" t="str">
        <f t="shared" si="78"/>
        <v>4 цаг</v>
      </c>
      <c r="G1014" s="10" t="str">
        <f t="shared" si="79"/>
        <v>30 минут</v>
      </c>
      <c r="H1014" s="37"/>
    </row>
    <row r="1015" spans="1:8" x14ac:dyDescent="0.3">
      <c r="A1015" s="35"/>
      <c r="B1015" s="13">
        <v>40246</v>
      </c>
      <c r="C1015" s="10" t="str">
        <f t="shared" si="75"/>
        <v>Tuesday</v>
      </c>
      <c r="D1015" s="10" t="str">
        <f t="shared" si="76"/>
        <v>Орсон</v>
      </c>
      <c r="E1015" s="10" t="str">
        <f t="shared" si="77"/>
        <v>8 цаг</v>
      </c>
      <c r="F1015" s="10" t="str">
        <f t="shared" si="78"/>
        <v>4 цаг</v>
      </c>
      <c r="G1015" s="10" t="str">
        <f t="shared" si="79"/>
        <v>30 минут</v>
      </c>
      <c r="H1015" s="37"/>
    </row>
    <row r="1016" spans="1:8" x14ac:dyDescent="0.3">
      <c r="A1016" s="35"/>
      <c r="B1016" s="13">
        <v>40247</v>
      </c>
      <c r="C1016" s="10" t="str">
        <f t="shared" si="75"/>
        <v>Wednesday</v>
      </c>
      <c r="D1016" s="10" t="str">
        <f t="shared" si="76"/>
        <v>Орсон</v>
      </c>
      <c r="E1016" s="10" t="str">
        <f t="shared" si="77"/>
        <v>8 цаг</v>
      </c>
      <c r="F1016" s="10" t="str">
        <f t="shared" si="78"/>
        <v>4 цаг</v>
      </c>
      <c r="G1016" s="10" t="str">
        <f t="shared" si="79"/>
        <v>30 минут</v>
      </c>
      <c r="H1016" s="37"/>
    </row>
    <row r="1017" spans="1:8" x14ac:dyDescent="0.3">
      <c r="A1017" s="35"/>
      <c r="B1017" s="13">
        <v>40248</v>
      </c>
      <c r="C1017" s="10" t="str">
        <f t="shared" si="75"/>
        <v>Thursday</v>
      </c>
      <c r="D1017" s="10" t="str">
        <f t="shared" si="76"/>
        <v>Орсон</v>
      </c>
      <c r="E1017" s="10" t="str">
        <f t="shared" si="77"/>
        <v>8 цаг</v>
      </c>
      <c r="F1017" s="10" t="str">
        <f t="shared" si="78"/>
        <v>4 цаг</v>
      </c>
      <c r="G1017" s="10" t="str">
        <f t="shared" si="79"/>
        <v>30 минут</v>
      </c>
      <c r="H1017" s="37"/>
    </row>
    <row r="1018" spans="1:8" x14ac:dyDescent="0.3">
      <c r="A1018" s="35"/>
      <c r="B1018" s="13">
        <v>40249</v>
      </c>
      <c r="C1018" s="10" t="str">
        <f t="shared" si="75"/>
        <v>Friday</v>
      </c>
      <c r="D1018" s="10" t="str">
        <f t="shared" si="76"/>
        <v>Орсон</v>
      </c>
      <c r="E1018" s="10" t="str">
        <f t="shared" si="77"/>
        <v>8 цаг</v>
      </c>
      <c r="F1018" s="10" t="str">
        <f t="shared" si="78"/>
        <v>4 цаг</v>
      </c>
      <c r="G1018" s="10" t="str">
        <f t="shared" si="79"/>
        <v>30 минут</v>
      </c>
      <c r="H1018" s="37"/>
    </row>
    <row r="1019" spans="1:8" x14ac:dyDescent="0.3">
      <c r="A1019" s="35"/>
      <c r="B1019" s="13">
        <v>40250</v>
      </c>
      <c r="C1019" s="10" t="str">
        <f t="shared" si="75"/>
        <v>Saturday</v>
      </c>
      <c r="D1019" s="10" t="str">
        <f t="shared" si="76"/>
        <v>Амарсан</v>
      </c>
      <c r="E1019" s="10" t="str">
        <f t="shared" si="77"/>
        <v>0</v>
      </c>
      <c r="F1019" s="10" t="str">
        <f t="shared" si="78"/>
        <v>0</v>
      </c>
      <c r="G1019" s="10" t="str">
        <f t="shared" si="79"/>
        <v>0</v>
      </c>
      <c r="H1019" s="37"/>
    </row>
    <row r="1020" spans="1:8" x14ac:dyDescent="0.3">
      <c r="A1020" s="35"/>
      <c r="B1020" s="13">
        <v>40251</v>
      </c>
      <c r="C1020" s="10" t="str">
        <f t="shared" si="75"/>
        <v>Sunday</v>
      </c>
      <c r="D1020" s="10" t="str">
        <f t="shared" si="76"/>
        <v>Амарсан</v>
      </c>
      <c r="E1020" s="10" t="str">
        <f t="shared" si="77"/>
        <v>0</v>
      </c>
      <c r="F1020" s="10" t="str">
        <f t="shared" si="78"/>
        <v>0</v>
      </c>
      <c r="G1020" s="10" t="str">
        <f t="shared" si="79"/>
        <v>0</v>
      </c>
      <c r="H1020" s="37"/>
    </row>
    <row r="1021" spans="1:8" x14ac:dyDescent="0.3">
      <c r="A1021" s="35"/>
      <c r="B1021" s="13">
        <v>40252</v>
      </c>
      <c r="C1021" s="10" t="str">
        <f t="shared" si="75"/>
        <v>Monday</v>
      </c>
      <c r="D1021" s="10" t="str">
        <f t="shared" si="76"/>
        <v>Орсон</v>
      </c>
      <c r="E1021" s="10" t="str">
        <f t="shared" si="77"/>
        <v>8 цаг</v>
      </c>
      <c r="F1021" s="10" t="str">
        <f t="shared" si="78"/>
        <v>4 цаг</v>
      </c>
      <c r="G1021" s="10" t="str">
        <f t="shared" si="79"/>
        <v>30 минут</v>
      </c>
      <c r="H1021" s="37"/>
    </row>
    <row r="1022" spans="1:8" x14ac:dyDescent="0.3">
      <c r="A1022" s="35"/>
      <c r="B1022" s="13">
        <v>40253</v>
      </c>
      <c r="C1022" s="10" t="str">
        <f t="shared" si="75"/>
        <v>Tuesday</v>
      </c>
      <c r="D1022" s="10" t="str">
        <f t="shared" si="76"/>
        <v>Орсон</v>
      </c>
      <c r="E1022" s="10" t="str">
        <f t="shared" si="77"/>
        <v>8 цаг</v>
      </c>
      <c r="F1022" s="10" t="str">
        <f t="shared" si="78"/>
        <v>4 цаг</v>
      </c>
      <c r="G1022" s="10" t="str">
        <f t="shared" si="79"/>
        <v>30 минут</v>
      </c>
      <c r="H1022" s="37"/>
    </row>
    <row r="1023" spans="1:8" x14ac:dyDescent="0.3">
      <c r="A1023" s="35"/>
      <c r="B1023" s="13">
        <v>40254</v>
      </c>
      <c r="C1023" s="10" t="str">
        <f t="shared" si="75"/>
        <v>Wednesday</v>
      </c>
      <c r="D1023" s="10" t="str">
        <f t="shared" si="76"/>
        <v>Орсон</v>
      </c>
      <c r="E1023" s="10" t="str">
        <f t="shared" si="77"/>
        <v>8 цаг</v>
      </c>
      <c r="F1023" s="10" t="str">
        <f t="shared" si="78"/>
        <v>4 цаг</v>
      </c>
      <c r="G1023" s="10" t="str">
        <f t="shared" si="79"/>
        <v>30 минут</v>
      </c>
      <c r="H1023" s="37"/>
    </row>
    <row r="1024" spans="1:8" x14ac:dyDescent="0.3">
      <c r="A1024" s="35"/>
      <c r="B1024" s="13">
        <v>40255</v>
      </c>
      <c r="C1024" s="10" t="str">
        <f t="shared" si="75"/>
        <v>Thursday</v>
      </c>
      <c r="D1024" s="10" t="str">
        <f t="shared" si="76"/>
        <v>Орсон</v>
      </c>
      <c r="E1024" s="10" t="str">
        <f t="shared" si="77"/>
        <v>8 цаг</v>
      </c>
      <c r="F1024" s="10" t="str">
        <f t="shared" si="78"/>
        <v>4 цаг</v>
      </c>
      <c r="G1024" s="10" t="str">
        <f t="shared" si="79"/>
        <v>30 минут</v>
      </c>
      <c r="H1024" s="37"/>
    </row>
    <row r="1025" spans="1:8" x14ac:dyDescent="0.3">
      <c r="A1025" s="35"/>
      <c r="B1025" s="13">
        <v>40256</v>
      </c>
      <c r="C1025" s="10" t="str">
        <f t="shared" si="75"/>
        <v>Friday</v>
      </c>
      <c r="D1025" s="10" t="str">
        <f t="shared" si="76"/>
        <v>Орсон</v>
      </c>
      <c r="E1025" s="10" t="str">
        <f t="shared" si="77"/>
        <v>8 цаг</v>
      </c>
      <c r="F1025" s="10" t="str">
        <f t="shared" si="78"/>
        <v>4 цаг</v>
      </c>
      <c r="G1025" s="10" t="str">
        <f t="shared" si="79"/>
        <v>30 минут</v>
      </c>
      <c r="H1025" s="37"/>
    </row>
    <row r="1026" spans="1:8" x14ac:dyDescent="0.3">
      <c r="A1026" s="35"/>
      <c r="B1026" s="13">
        <v>40257</v>
      </c>
      <c r="C1026" s="10" t="str">
        <f t="shared" si="75"/>
        <v>Saturday</v>
      </c>
      <c r="D1026" s="10" t="str">
        <f t="shared" si="76"/>
        <v>Амарсан</v>
      </c>
      <c r="E1026" s="10" t="str">
        <f t="shared" si="77"/>
        <v>0</v>
      </c>
      <c r="F1026" s="10" t="str">
        <f t="shared" si="78"/>
        <v>0</v>
      </c>
      <c r="G1026" s="10" t="str">
        <f t="shared" si="79"/>
        <v>0</v>
      </c>
      <c r="H1026" s="37"/>
    </row>
    <row r="1027" spans="1:8" x14ac:dyDescent="0.3">
      <c r="A1027" s="35"/>
      <c r="B1027" s="13">
        <v>40258</v>
      </c>
      <c r="C1027" s="10" t="str">
        <f t="shared" si="75"/>
        <v>Sunday</v>
      </c>
      <c r="D1027" s="10" t="str">
        <f t="shared" si="76"/>
        <v>Амарсан</v>
      </c>
      <c r="E1027" s="10" t="str">
        <f t="shared" si="77"/>
        <v>0</v>
      </c>
      <c r="F1027" s="10" t="str">
        <f t="shared" si="78"/>
        <v>0</v>
      </c>
      <c r="G1027" s="10" t="str">
        <f t="shared" si="79"/>
        <v>0</v>
      </c>
      <c r="H1027" s="37"/>
    </row>
    <row r="1028" spans="1:8" x14ac:dyDescent="0.3">
      <c r="A1028" s="35"/>
      <c r="B1028" s="13">
        <v>40259</v>
      </c>
      <c r="C1028" s="10" t="str">
        <f t="shared" ref="C1028:C1091" si="80">TEXT(B1028, "dddd")</f>
        <v>Monday</v>
      </c>
      <c r="D1028" s="10" t="str">
        <f t="shared" ref="D1028:D1091" si="81">IF(WEEKDAY(B1028,2)&lt;=5,"Орсон","Амарсан")</f>
        <v>Орсон</v>
      </c>
      <c r="E1028" s="10" t="str">
        <f t="shared" ref="E1028:E1091" si="82">IF(WEEKDAY(B1028,2)&lt;=5,"8 цаг","0")</f>
        <v>8 цаг</v>
      </c>
      <c r="F1028" s="10" t="str">
        <f t="shared" ref="F1028:F1091" si="83">IF(WEEKDAY(B1028,2)&lt;=5,"4 цаг","0")</f>
        <v>4 цаг</v>
      </c>
      <c r="G1028" s="10" t="str">
        <f t="shared" ref="G1028:G1091" si="84">IF(WEEKDAY(B1028,2)&lt;=5,"30 минут","0")</f>
        <v>30 минут</v>
      </c>
      <c r="H1028" s="37"/>
    </row>
    <row r="1029" spans="1:8" x14ac:dyDescent="0.3">
      <c r="A1029" s="35"/>
      <c r="B1029" s="13">
        <v>40260</v>
      </c>
      <c r="C1029" s="10" t="str">
        <f t="shared" si="80"/>
        <v>Tuesday</v>
      </c>
      <c r="D1029" s="10" t="str">
        <f t="shared" si="81"/>
        <v>Орсон</v>
      </c>
      <c r="E1029" s="10" t="str">
        <f t="shared" si="82"/>
        <v>8 цаг</v>
      </c>
      <c r="F1029" s="10" t="str">
        <f t="shared" si="83"/>
        <v>4 цаг</v>
      </c>
      <c r="G1029" s="10" t="str">
        <f t="shared" si="84"/>
        <v>30 минут</v>
      </c>
      <c r="H1029" s="37"/>
    </row>
    <row r="1030" spans="1:8" x14ac:dyDescent="0.3">
      <c r="A1030" s="35"/>
      <c r="B1030" s="13">
        <v>40261</v>
      </c>
      <c r="C1030" s="10" t="str">
        <f t="shared" si="80"/>
        <v>Wednesday</v>
      </c>
      <c r="D1030" s="10" t="str">
        <f t="shared" si="81"/>
        <v>Орсон</v>
      </c>
      <c r="E1030" s="10" t="str">
        <f t="shared" si="82"/>
        <v>8 цаг</v>
      </c>
      <c r="F1030" s="10" t="str">
        <f t="shared" si="83"/>
        <v>4 цаг</v>
      </c>
      <c r="G1030" s="10" t="str">
        <f t="shared" si="84"/>
        <v>30 минут</v>
      </c>
      <c r="H1030" s="37"/>
    </row>
    <row r="1031" spans="1:8" x14ac:dyDescent="0.3">
      <c r="A1031" s="35"/>
      <c r="B1031" s="13">
        <v>40262</v>
      </c>
      <c r="C1031" s="10" t="str">
        <f t="shared" si="80"/>
        <v>Thursday</v>
      </c>
      <c r="D1031" s="10" t="str">
        <f t="shared" si="81"/>
        <v>Орсон</v>
      </c>
      <c r="E1031" s="10" t="str">
        <f t="shared" si="82"/>
        <v>8 цаг</v>
      </c>
      <c r="F1031" s="10" t="str">
        <f t="shared" si="83"/>
        <v>4 цаг</v>
      </c>
      <c r="G1031" s="10" t="str">
        <f t="shared" si="84"/>
        <v>30 минут</v>
      </c>
      <c r="H1031" s="37"/>
    </row>
    <row r="1032" spans="1:8" x14ac:dyDescent="0.3">
      <c r="A1032" s="35"/>
      <c r="B1032" s="13">
        <v>40263</v>
      </c>
      <c r="C1032" s="10" t="str">
        <f t="shared" si="80"/>
        <v>Friday</v>
      </c>
      <c r="D1032" s="10" t="str">
        <f t="shared" si="81"/>
        <v>Орсон</v>
      </c>
      <c r="E1032" s="10" t="str">
        <f t="shared" si="82"/>
        <v>8 цаг</v>
      </c>
      <c r="F1032" s="10" t="str">
        <f t="shared" si="83"/>
        <v>4 цаг</v>
      </c>
      <c r="G1032" s="10" t="str">
        <f t="shared" si="84"/>
        <v>30 минут</v>
      </c>
      <c r="H1032" s="37"/>
    </row>
    <row r="1033" spans="1:8" x14ac:dyDescent="0.3">
      <c r="A1033" s="35"/>
      <c r="B1033" s="13">
        <v>40264</v>
      </c>
      <c r="C1033" s="10" t="str">
        <f t="shared" si="80"/>
        <v>Saturday</v>
      </c>
      <c r="D1033" s="10" t="str">
        <f t="shared" si="81"/>
        <v>Амарсан</v>
      </c>
      <c r="E1033" s="10" t="str">
        <f t="shared" si="82"/>
        <v>0</v>
      </c>
      <c r="F1033" s="10" t="str">
        <f t="shared" si="83"/>
        <v>0</v>
      </c>
      <c r="G1033" s="10" t="str">
        <f t="shared" si="84"/>
        <v>0</v>
      </c>
      <c r="H1033" s="37"/>
    </row>
    <row r="1034" spans="1:8" x14ac:dyDescent="0.3">
      <c r="A1034" s="35"/>
      <c r="B1034" s="13">
        <v>40265</v>
      </c>
      <c r="C1034" s="10" t="str">
        <f t="shared" si="80"/>
        <v>Sunday</v>
      </c>
      <c r="D1034" s="10" t="str">
        <f t="shared" si="81"/>
        <v>Амарсан</v>
      </c>
      <c r="E1034" s="10" t="str">
        <f t="shared" si="82"/>
        <v>0</v>
      </c>
      <c r="F1034" s="10" t="str">
        <f t="shared" si="83"/>
        <v>0</v>
      </c>
      <c r="G1034" s="10" t="str">
        <f t="shared" si="84"/>
        <v>0</v>
      </c>
      <c r="H1034" s="37"/>
    </row>
    <row r="1035" spans="1:8" x14ac:dyDescent="0.3">
      <c r="A1035" s="35"/>
      <c r="B1035" s="13">
        <v>40266</v>
      </c>
      <c r="C1035" s="10" t="str">
        <f t="shared" si="80"/>
        <v>Monday</v>
      </c>
      <c r="D1035" s="10" t="str">
        <f t="shared" si="81"/>
        <v>Орсон</v>
      </c>
      <c r="E1035" s="10" t="str">
        <f t="shared" si="82"/>
        <v>8 цаг</v>
      </c>
      <c r="F1035" s="10" t="str">
        <f t="shared" si="83"/>
        <v>4 цаг</v>
      </c>
      <c r="G1035" s="10" t="str">
        <f t="shared" si="84"/>
        <v>30 минут</v>
      </c>
      <c r="H1035" s="37"/>
    </row>
    <row r="1036" spans="1:8" x14ac:dyDescent="0.3">
      <c r="A1036" s="35"/>
      <c r="B1036" s="13">
        <v>40267</v>
      </c>
      <c r="C1036" s="10" t="str">
        <f t="shared" si="80"/>
        <v>Tuesday</v>
      </c>
      <c r="D1036" s="10" t="str">
        <f t="shared" si="81"/>
        <v>Орсон</v>
      </c>
      <c r="E1036" s="10" t="str">
        <f t="shared" si="82"/>
        <v>8 цаг</v>
      </c>
      <c r="F1036" s="10" t="str">
        <f t="shared" si="83"/>
        <v>4 цаг</v>
      </c>
      <c r="G1036" s="10" t="str">
        <f t="shared" si="84"/>
        <v>30 минут</v>
      </c>
      <c r="H1036" s="37"/>
    </row>
    <row r="1037" spans="1:8" x14ac:dyDescent="0.3">
      <c r="A1037" s="35"/>
      <c r="B1037" s="13">
        <v>40268</v>
      </c>
      <c r="C1037" s="10" t="str">
        <f t="shared" si="80"/>
        <v>Wednesday</v>
      </c>
      <c r="D1037" s="10" t="str">
        <f t="shared" si="81"/>
        <v>Орсон</v>
      </c>
      <c r="E1037" s="10" t="str">
        <f t="shared" si="82"/>
        <v>8 цаг</v>
      </c>
      <c r="F1037" s="10" t="str">
        <f t="shared" si="83"/>
        <v>4 цаг</v>
      </c>
      <c r="G1037" s="10" t="str">
        <f t="shared" si="84"/>
        <v>30 минут</v>
      </c>
      <c r="H1037" s="37"/>
    </row>
    <row r="1038" spans="1:8" x14ac:dyDescent="0.3">
      <c r="A1038" s="35"/>
      <c r="B1038" s="13">
        <v>40269</v>
      </c>
      <c r="C1038" s="10" t="str">
        <f t="shared" si="80"/>
        <v>Thursday</v>
      </c>
      <c r="D1038" s="10" t="str">
        <f t="shared" si="81"/>
        <v>Орсон</v>
      </c>
      <c r="E1038" s="10" t="str">
        <f t="shared" si="82"/>
        <v>8 цаг</v>
      </c>
      <c r="F1038" s="10" t="str">
        <f t="shared" si="83"/>
        <v>4 цаг</v>
      </c>
      <c r="G1038" s="10" t="str">
        <f t="shared" si="84"/>
        <v>30 минут</v>
      </c>
      <c r="H1038" s="37"/>
    </row>
    <row r="1039" spans="1:8" x14ac:dyDescent="0.3">
      <c r="A1039" s="35"/>
      <c r="B1039" s="13">
        <v>40270</v>
      </c>
      <c r="C1039" s="10" t="str">
        <f t="shared" si="80"/>
        <v>Friday</v>
      </c>
      <c r="D1039" s="10" t="str">
        <f t="shared" si="81"/>
        <v>Орсон</v>
      </c>
      <c r="E1039" s="10" t="str">
        <f t="shared" si="82"/>
        <v>8 цаг</v>
      </c>
      <c r="F1039" s="10" t="str">
        <f t="shared" si="83"/>
        <v>4 цаг</v>
      </c>
      <c r="G1039" s="10" t="str">
        <f t="shared" si="84"/>
        <v>30 минут</v>
      </c>
      <c r="H1039" s="37"/>
    </row>
    <row r="1040" spans="1:8" x14ac:dyDescent="0.3">
      <c r="A1040" s="35"/>
      <c r="B1040" s="13">
        <v>40271</v>
      </c>
      <c r="C1040" s="10" t="str">
        <f t="shared" si="80"/>
        <v>Saturday</v>
      </c>
      <c r="D1040" s="10" t="str">
        <f t="shared" si="81"/>
        <v>Амарсан</v>
      </c>
      <c r="E1040" s="10" t="str">
        <f t="shared" si="82"/>
        <v>0</v>
      </c>
      <c r="F1040" s="10" t="str">
        <f t="shared" si="83"/>
        <v>0</v>
      </c>
      <c r="G1040" s="10" t="str">
        <f t="shared" si="84"/>
        <v>0</v>
      </c>
      <c r="H1040" s="37"/>
    </row>
    <row r="1041" spans="1:8" x14ac:dyDescent="0.3">
      <c r="A1041" s="35"/>
      <c r="B1041" s="13">
        <v>40272</v>
      </c>
      <c r="C1041" s="10" t="str">
        <f t="shared" si="80"/>
        <v>Sunday</v>
      </c>
      <c r="D1041" s="10" t="str">
        <f t="shared" si="81"/>
        <v>Амарсан</v>
      </c>
      <c r="E1041" s="10" t="str">
        <f t="shared" si="82"/>
        <v>0</v>
      </c>
      <c r="F1041" s="10" t="str">
        <f t="shared" si="83"/>
        <v>0</v>
      </c>
      <c r="G1041" s="10" t="str">
        <f t="shared" si="84"/>
        <v>0</v>
      </c>
      <c r="H1041" s="37"/>
    </row>
    <row r="1042" spans="1:8" x14ac:dyDescent="0.3">
      <c r="A1042" s="35"/>
      <c r="B1042" s="13">
        <v>40273</v>
      </c>
      <c r="C1042" s="10" t="str">
        <f t="shared" si="80"/>
        <v>Monday</v>
      </c>
      <c r="D1042" s="10" t="str">
        <f t="shared" si="81"/>
        <v>Орсон</v>
      </c>
      <c r="E1042" s="10" t="str">
        <f t="shared" si="82"/>
        <v>8 цаг</v>
      </c>
      <c r="F1042" s="10" t="str">
        <f t="shared" si="83"/>
        <v>4 цаг</v>
      </c>
      <c r="G1042" s="10" t="str">
        <f t="shared" si="84"/>
        <v>30 минут</v>
      </c>
      <c r="H1042" s="37"/>
    </row>
    <row r="1043" spans="1:8" x14ac:dyDescent="0.3">
      <c r="A1043" s="35"/>
      <c r="B1043" s="13">
        <v>40274</v>
      </c>
      <c r="C1043" s="10" t="str">
        <f t="shared" si="80"/>
        <v>Tuesday</v>
      </c>
      <c r="D1043" s="10" t="str">
        <f t="shared" si="81"/>
        <v>Орсон</v>
      </c>
      <c r="E1043" s="10" t="str">
        <f t="shared" si="82"/>
        <v>8 цаг</v>
      </c>
      <c r="F1043" s="10" t="str">
        <f t="shared" si="83"/>
        <v>4 цаг</v>
      </c>
      <c r="G1043" s="10" t="str">
        <f t="shared" si="84"/>
        <v>30 минут</v>
      </c>
      <c r="H1043" s="37"/>
    </row>
    <row r="1044" spans="1:8" x14ac:dyDescent="0.3">
      <c r="A1044" s="35"/>
      <c r="B1044" s="13">
        <v>40275</v>
      </c>
      <c r="C1044" s="10" t="str">
        <f t="shared" si="80"/>
        <v>Wednesday</v>
      </c>
      <c r="D1044" s="10" t="str">
        <f t="shared" si="81"/>
        <v>Орсон</v>
      </c>
      <c r="E1044" s="10" t="str">
        <f t="shared" si="82"/>
        <v>8 цаг</v>
      </c>
      <c r="F1044" s="10" t="str">
        <f t="shared" si="83"/>
        <v>4 цаг</v>
      </c>
      <c r="G1044" s="10" t="str">
        <f t="shared" si="84"/>
        <v>30 минут</v>
      </c>
      <c r="H1044" s="37"/>
    </row>
    <row r="1045" spans="1:8" x14ac:dyDescent="0.3">
      <c r="A1045" s="35"/>
      <c r="B1045" s="13">
        <v>40276</v>
      </c>
      <c r="C1045" s="10" t="str">
        <f t="shared" si="80"/>
        <v>Thursday</v>
      </c>
      <c r="D1045" s="10" t="str">
        <f t="shared" si="81"/>
        <v>Орсон</v>
      </c>
      <c r="E1045" s="10" t="str">
        <f t="shared" si="82"/>
        <v>8 цаг</v>
      </c>
      <c r="F1045" s="10" t="str">
        <f t="shared" si="83"/>
        <v>4 цаг</v>
      </c>
      <c r="G1045" s="10" t="str">
        <f t="shared" si="84"/>
        <v>30 минут</v>
      </c>
      <c r="H1045" s="37"/>
    </row>
    <row r="1046" spans="1:8" x14ac:dyDescent="0.3">
      <c r="A1046" s="35"/>
      <c r="B1046" s="13">
        <v>40277</v>
      </c>
      <c r="C1046" s="10" t="str">
        <f t="shared" si="80"/>
        <v>Friday</v>
      </c>
      <c r="D1046" s="10" t="str">
        <f t="shared" si="81"/>
        <v>Орсон</v>
      </c>
      <c r="E1046" s="10" t="str">
        <f t="shared" si="82"/>
        <v>8 цаг</v>
      </c>
      <c r="F1046" s="10" t="str">
        <f t="shared" si="83"/>
        <v>4 цаг</v>
      </c>
      <c r="G1046" s="10" t="str">
        <f t="shared" si="84"/>
        <v>30 минут</v>
      </c>
      <c r="H1046" s="37"/>
    </row>
    <row r="1047" spans="1:8" x14ac:dyDescent="0.3">
      <c r="A1047" s="35"/>
      <c r="B1047" s="13">
        <v>40278</v>
      </c>
      <c r="C1047" s="10" t="str">
        <f t="shared" si="80"/>
        <v>Saturday</v>
      </c>
      <c r="D1047" s="10" t="str">
        <f t="shared" si="81"/>
        <v>Амарсан</v>
      </c>
      <c r="E1047" s="10" t="str">
        <f t="shared" si="82"/>
        <v>0</v>
      </c>
      <c r="F1047" s="10" t="str">
        <f t="shared" si="83"/>
        <v>0</v>
      </c>
      <c r="G1047" s="10" t="str">
        <f t="shared" si="84"/>
        <v>0</v>
      </c>
      <c r="H1047" s="37"/>
    </row>
    <row r="1048" spans="1:8" x14ac:dyDescent="0.3">
      <c r="A1048" s="35"/>
      <c r="B1048" s="13">
        <v>40279</v>
      </c>
      <c r="C1048" s="10" t="str">
        <f t="shared" si="80"/>
        <v>Sunday</v>
      </c>
      <c r="D1048" s="10" t="str">
        <f t="shared" si="81"/>
        <v>Амарсан</v>
      </c>
      <c r="E1048" s="10" t="str">
        <f t="shared" si="82"/>
        <v>0</v>
      </c>
      <c r="F1048" s="10" t="str">
        <f t="shared" si="83"/>
        <v>0</v>
      </c>
      <c r="G1048" s="10" t="str">
        <f t="shared" si="84"/>
        <v>0</v>
      </c>
      <c r="H1048" s="37"/>
    </row>
    <row r="1049" spans="1:8" x14ac:dyDescent="0.3">
      <c r="A1049" s="35"/>
      <c r="B1049" s="13">
        <v>40280</v>
      </c>
      <c r="C1049" s="10" t="str">
        <f t="shared" si="80"/>
        <v>Monday</v>
      </c>
      <c r="D1049" s="10" t="str">
        <f t="shared" si="81"/>
        <v>Орсон</v>
      </c>
      <c r="E1049" s="10" t="str">
        <f t="shared" si="82"/>
        <v>8 цаг</v>
      </c>
      <c r="F1049" s="10" t="str">
        <f t="shared" si="83"/>
        <v>4 цаг</v>
      </c>
      <c r="G1049" s="10" t="str">
        <f t="shared" si="84"/>
        <v>30 минут</v>
      </c>
      <c r="H1049" s="37"/>
    </row>
    <row r="1050" spans="1:8" x14ac:dyDescent="0.3">
      <c r="A1050" s="35"/>
      <c r="B1050" s="13">
        <v>40281</v>
      </c>
      <c r="C1050" s="10" t="str">
        <f t="shared" si="80"/>
        <v>Tuesday</v>
      </c>
      <c r="D1050" s="10" t="str">
        <f t="shared" si="81"/>
        <v>Орсон</v>
      </c>
      <c r="E1050" s="10" t="str">
        <f t="shared" si="82"/>
        <v>8 цаг</v>
      </c>
      <c r="F1050" s="10" t="str">
        <f t="shared" si="83"/>
        <v>4 цаг</v>
      </c>
      <c r="G1050" s="10" t="str">
        <f t="shared" si="84"/>
        <v>30 минут</v>
      </c>
      <c r="H1050" s="37"/>
    </row>
    <row r="1051" spans="1:8" x14ac:dyDescent="0.3">
      <c r="A1051" s="35"/>
      <c r="B1051" s="13">
        <v>40282</v>
      </c>
      <c r="C1051" s="10" t="str">
        <f t="shared" si="80"/>
        <v>Wednesday</v>
      </c>
      <c r="D1051" s="10" t="str">
        <f t="shared" si="81"/>
        <v>Орсон</v>
      </c>
      <c r="E1051" s="10" t="str">
        <f t="shared" si="82"/>
        <v>8 цаг</v>
      </c>
      <c r="F1051" s="10" t="str">
        <f t="shared" si="83"/>
        <v>4 цаг</v>
      </c>
      <c r="G1051" s="10" t="str">
        <f t="shared" si="84"/>
        <v>30 минут</v>
      </c>
      <c r="H1051" s="37"/>
    </row>
    <row r="1052" spans="1:8" x14ac:dyDescent="0.3">
      <c r="A1052" s="35"/>
      <c r="B1052" s="13">
        <v>40283</v>
      </c>
      <c r="C1052" s="10" t="str">
        <f t="shared" si="80"/>
        <v>Thursday</v>
      </c>
      <c r="D1052" s="10" t="str">
        <f t="shared" si="81"/>
        <v>Орсон</v>
      </c>
      <c r="E1052" s="10" t="str">
        <f t="shared" si="82"/>
        <v>8 цаг</v>
      </c>
      <c r="F1052" s="10" t="str">
        <f t="shared" si="83"/>
        <v>4 цаг</v>
      </c>
      <c r="G1052" s="10" t="str">
        <f t="shared" si="84"/>
        <v>30 минут</v>
      </c>
      <c r="H1052" s="37"/>
    </row>
    <row r="1053" spans="1:8" x14ac:dyDescent="0.3">
      <c r="A1053" s="35"/>
      <c r="B1053" s="13">
        <v>40284</v>
      </c>
      <c r="C1053" s="10" t="str">
        <f t="shared" si="80"/>
        <v>Friday</v>
      </c>
      <c r="D1053" s="10" t="str">
        <f t="shared" si="81"/>
        <v>Орсон</v>
      </c>
      <c r="E1053" s="10" t="str">
        <f t="shared" si="82"/>
        <v>8 цаг</v>
      </c>
      <c r="F1053" s="10" t="str">
        <f t="shared" si="83"/>
        <v>4 цаг</v>
      </c>
      <c r="G1053" s="10" t="str">
        <f t="shared" si="84"/>
        <v>30 минут</v>
      </c>
      <c r="H1053" s="37"/>
    </row>
    <row r="1054" spans="1:8" x14ac:dyDescent="0.3">
      <c r="A1054" s="35"/>
      <c r="B1054" s="13">
        <v>40285</v>
      </c>
      <c r="C1054" s="10" t="str">
        <f t="shared" si="80"/>
        <v>Saturday</v>
      </c>
      <c r="D1054" s="10" t="str">
        <f t="shared" si="81"/>
        <v>Амарсан</v>
      </c>
      <c r="E1054" s="10" t="str">
        <f t="shared" si="82"/>
        <v>0</v>
      </c>
      <c r="F1054" s="10" t="str">
        <f t="shared" si="83"/>
        <v>0</v>
      </c>
      <c r="G1054" s="10" t="str">
        <f t="shared" si="84"/>
        <v>0</v>
      </c>
      <c r="H1054" s="37"/>
    </row>
    <row r="1055" spans="1:8" x14ac:dyDescent="0.3">
      <c r="A1055" s="35"/>
      <c r="B1055" s="13">
        <v>40286</v>
      </c>
      <c r="C1055" s="10" t="str">
        <f t="shared" si="80"/>
        <v>Sunday</v>
      </c>
      <c r="D1055" s="10" t="str">
        <f t="shared" si="81"/>
        <v>Амарсан</v>
      </c>
      <c r="E1055" s="10" t="str">
        <f t="shared" si="82"/>
        <v>0</v>
      </c>
      <c r="F1055" s="10" t="str">
        <f t="shared" si="83"/>
        <v>0</v>
      </c>
      <c r="G1055" s="10" t="str">
        <f t="shared" si="84"/>
        <v>0</v>
      </c>
      <c r="H1055" s="37"/>
    </row>
    <row r="1056" spans="1:8" x14ac:dyDescent="0.3">
      <c r="A1056" s="35"/>
      <c r="B1056" s="13">
        <v>40287</v>
      </c>
      <c r="C1056" s="10" t="str">
        <f t="shared" si="80"/>
        <v>Monday</v>
      </c>
      <c r="D1056" s="10" t="str">
        <f t="shared" si="81"/>
        <v>Орсон</v>
      </c>
      <c r="E1056" s="10" t="str">
        <f t="shared" si="82"/>
        <v>8 цаг</v>
      </c>
      <c r="F1056" s="10" t="str">
        <f t="shared" si="83"/>
        <v>4 цаг</v>
      </c>
      <c r="G1056" s="10" t="str">
        <f t="shared" si="84"/>
        <v>30 минут</v>
      </c>
      <c r="H1056" s="37"/>
    </row>
    <row r="1057" spans="1:8" x14ac:dyDescent="0.3">
      <c r="A1057" s="35"/>
      <c r="B1057" s="13">
        <v>40288</v>
      </c>
      <c r="C1057" s="10" t="str">
        <f t="shared" si="80"/>
        <v>Tuesday</v>
      </c>
      <c r="D1057" s="10" t="str">
        <f t="shared" si="81"/>
        <v>Орсон</v>
      </c>
      <c r="E1057" s="10" t="str">
        <f t="shared" si="82"/>
        <v>8 цаг</v>
      </c>
      <c r="F1057" s="10" t="str">
        <f t="shared" si="83"/>
        <v>4 цаг</v>
      </c>
      <c r="G1057" s="10" t="str">
        <f t="shared" si="84"/>
        <v>30 минут</v>
      </c>
      <c r="H1057" s="37"/>
    </row>
    <row r="1058" spans="1:8" x14ac:dyDescent="0.3">
      <c r="A1058" s="35"/>
      <c r="B1058" s="13">
        <v>40289</v>
      </c>
      <c r="C1058" s="10" t="str">
        <f t="shared" si="80"/>
        <v>Wednesday</v>
      </c>
      <c r="D1058" s="10" t="str">
        <f t="shared" si="81"/>
        <v>Орсон</v>
      </c>
      <c r="E1058" s="10" t="str">
        <f t="shared" si="82"/>
        <v>8 цаг</v>
      </c>
      <c r="F1058" s="10" t="str">
        <f t="shared" si="83"/>
        <v>4 цаг</v>
      </c>
      <c r="G1058" s="10" t="str">
        <f t="shared" si="84"/>
        <v>30 минут</v>
      </c>
      <c r="H1058" s="37"/>
    </row>
    <row r="1059" spans="1:8" x14ac:dyDescent="0.3">
      <c r="A1059" s="35"/>
      <c r="B1059" s="13">
        <v>40290</v>
      </c>
      <c r="C1059" s="10" t="str">
        <f t="shared" si="80"/>
        <v>Thursday</v>
      </c>
      <c r="D1059" s="10" t="str">
        <f t="shared" si="81"/>
        <v>Орсон</v>
      </c>
      <c r="E1059" s="10" t="str">
        <f t="shared" si="82"/>
        <v>8 цаг</v>
      </c>
      <c r="F1059" s="10" t="str">
        <f t="shared" si="83"/>
        <v>4 цаг</v>
      </c>
      <c r="G1059" s="10" t="str">
        <f t="shared" si="84"/>
        <v>30 минут</v>
      </c>
      <c r="H1059" s="37"/>
    </row>
    <row r="1060" spans="1:8" x14ac:dyDescent="0.3">
      <c r="A1060" s="35"/>
      <c r="B1060" s="13">
        <v>40291</v>
      </c>
      <c r="C1060" s="10" t="str">
        <f t="shared" si="80"/>
        <v>Friday</v>
      </c>
      <c r="D1060" s="10" t="str">
        <f t="shared" si="81"/>
        <v>Орсон</v>
      </c>
      <c r="E1060" s="10" t="str">
        <f t="shared" si="82"/>
        <v>8 цаг</v>
      </c>
      <c r="F1060" s="10" t="str">
        <f t="shared" si="83"/>
        <v>4 цаг</v>
      </c>
      <c r="G1060" s="10" t="str">
        <f t="shared" si="84"/>
        <v>30 минут</v>
      </c>
      <c r="H1060" s="37"/>
    </row>
    <row r="1061" spans="1:8" x14ac:dyDescent="0.3">
      <c r="A1061" s="35"/>
      <c r="B1061" s="13">
        <v>40292</v>
      </c>
      <c r="C1061" s="10" t="str">
        <f t="shared" si="80"/>
        <v>Saturday</v>
      </c>
      <c r="D1061" s="10" t="str">
        <f t="shared" si="81"/>
        <v>Амарсан</v>
      </c>
      <c r="E1061" s="10" t="str">
        <f t="shared" si="82"/>
        <v>0</v>
      </c>
      <c r="F1061" s="10" t="str">
        <f t="shared" si="83"/>
        <v>0</v>
      </c>
      <c r="G1061" s="10" t="str">
        <f t="shared" si="84"/>
        <v>0</v>
      </c>
      <c r="H1061" s="37"/>
    </row>
    <row r="1062" spans="1:8" x14ac:dyDescent="0.3">
      <c r="A1062" s="35"/>
      <c r="B1062" s="13">
        <v>40293</v>
      </c>
      <c r="C1062" s="10" t="str">
        <f t="shared" si="80"/>
        <v>Sunday</v>
      </c>
      <c r="D1062" s="10" t="str">
        <f t="shared" si="81"/>
        <v>Амарсан</v>
      </c>
      <c r="E1062" s="10" t="str">
        <f t="shared" si="82"/>
        <v>0</v>
      </c>
      <c r="F1062" s="10" t="str">
        <f t="shared" si="83"/>
        <v>0</v>
      </c>
      <c r="G1062" s="10" t="str">
        <f t="shared" si="84"/>
        <v>0</v>
      </c>
      <c r="H1062" s="37"/>
    </row>
    <row r="1063" spans="1:8" x14ac:dyDescent="0.3">
      <c r="A1063" s="35"/>
      <c r="B1063" s="13">
        <v>40294</v>
      </c>
      <c r="C1063" s="10" t="str">
        <f t="shared" si="80"/>
        <v>Monday</v>
      </c>
      <c r="D1063" s="10" t="str">
        <f t="shared" si="81"/>
        <v>Орсон</v>
      </c>
      <c r="E1063" s="10" t="str">
        <f t="shared" si="82"/>
        <v>8 цаг</v>
      </c>
      <c r="F1063" s="10" t="str">
        <f t="shared" si="83"/>
        <v>4 цаг</v>
      </c>
      <c r="G1063" s="10" t="str">
        <f t="shared" si="84"/>
        <v>30 минут</v>
      </c>
      <c r="H1063" s="37"/>
    </row>
    <row r="1064" spans="1:8" x14ac:dyDescent="0.3">
      <c r="A1064" s="35"/>
      <c r="B1064" s="13">
        <v>40295</v>
      </c>
      <c r="C1064" s="10" t="str">
        <f t="shared" si="80"/>
        <v>Tuesday</v>
      </c>
      <c r="D1064" s="10" t="str">
        <f t="shared" si="81"/>
        <v>Орсон</v>
      </c>
      <c r="E1064" s="10" t="str">
        <f t="shared" si="82"/>
        <v>8 цаг</v>
      </c>
      <c r="F1064" s="10" t="str">
        <f t="shared" si="83"/>
        <v>4 цаг</v>
      </c>
      <c r="G1064" s="10" t="str">
        <f t="shared" si="84"/>
        <v>30 минут</v>
      </c>
      <c r="H1064" s="37"/>
    </row>
    <row r="1065" spans="1:8" x14ac:dyDescent="0.3">
      <c r="A1065" s="35"/>
      <c r="B1065" s="13">
        <v>40296</v>
      </c>
      <c r="C1065" s="10" t="str">
        <f t="shared" si="80"/>
        <v>Wednesday</v>
      </c>
      <c r="D1065" s="10" t="str">
        <f t="shared" si="81"/>
        <v>Орсон</v>
      </c>
      <c r="E1065" s="10" t="str">
        <f t="shared" si="82"/>
        <v>8 цаг</v>
      </c>
      <c r="F1065" s="10" t="str">
        <f t="shared" si="83"/>
        <v>4 цаг</v>
      </c>
      <c r="G1065" s="10" t="str">
        <f t="shared" si="84"/>
        <v>30 минут</v>
      </c>
      <c r="H1065" s="37"/>
    </row>
    <row r="1066" spans="1:8" x14ac:dyDescent="0.3">
      <c r="A1066" s="35"/>
      <c r="B1066" s="13">
        <v>40297</v>
      </c>
      <c r="C1066" s="10" t="str">
        <f t="shared" si="80"/>
        <v>Thursday</v>
      </c>
      <c r="D1066" s="10" t="str">
        <f t="shared" si="81"/>
        <v>Орсон</v>
      </c>
      <c r="E1066" s="10" t="str">
        <f t="shared" si="82"/>
        <v>8 цаг</v>
      </c>
      <c r="F1066" s="10" t="str">
        <f t="shared" si="83"/>
        <v>4 цаг</v>
      </c>
      <c r="G1066" s="10" t="str">
        <f t="shared" si="84"/>
        <v>30 минут</v>
      </c>
      <c r="H1066" s="37"/>
    </row>
    <row r="1067" spans="1:8" x14ac:dyDescent="0.3">
      <c r="A1067" s="35"/>
      <c r="B1067" s="13">
        <v>40298</v>
      </c>
      <c r="C1067" s="10" t="str">
        <f t="shared" si="80"/>
        <v>Friday</v>
      </c>
      <c r="D1067" s="10" t="str">
        <f t="shared" si="81"/>
        <v>Орсон</v>
      </c>
      <c r="E1067" s="10" t="str">
        <f t="shared" si="82"/>
        <v>8 цаг</v>
      </c>
      <c r="F1067" s="10" t="str">
        <f t="shared" si="83"/>
        <v>4 цаг</v>
      </c>
      <c r="G1067" s="10" t="str">
        <f t="shared" si="84"/>
        <v>30 минут</v>
      </c>
      <c r="H1067" s="37"/>
    </row>
    <row r="1068" spans="1:8" x14ac:dyDescent="0.3">
      <c r="A1068" s="35"/>
      <c r="B1068" s="13">
        <v>40299</v>
      </c>
      <c r="C1068" s="10" t="str">
        <f t="shared" si="80"/>
        <v>Saturday</v>
      </c>
      <c r="D1068" s="10" t="str">
        <f t="shared" si="81"/>
        <v>Амарсан</v>
      </c>
      <c r="E1068" s="10" t="str">
        <f t="shared" si="82"/>
        <v>0</v>
      </c>
      <c r="F1068" s="10" t="str">
        <f t="shared" si="83"/>
        <v>0</v>
      </c>
      <c r="G1068" s="10" t="str">
        <f t="shared" si="84"/>
        <v>0</v>
      </c>
      <c r="H1068" s="37"/>
    </row>
    <row r="1069" spans="1:8" x14ac:dyDescent="0.3">
      <c r="A1069" s="35"/>
      <c r="B1069" s="13">
        <v>40300</v>
      </c>
      <c r="C1069" s="10" t="str">
        <f t="shared" si="80"/>
        <v>Sunday</v>
      </c>
      <c r="D1069" s="10" t="str">
        <f t="shared" si="81"/>
        <v>Амарсан</v>
      </c>
      <c r="E1069" s="10" t="str">
        <f t="shared" si="82"/>
        <v>0</v>
      </c>
      <c r="F1069" s="10" t="str">
        <f t="shared" si="83"/>
        <v>0</v>
      </c>
      <c r="G1069" s="10" t="str">
        <f t="shared" si="84"/>
        <v>0</v>
      </c>
      <c r="H1069" s="37"/>
    </row>
    <row r="1070" spans="1:8" x14ac:dyDescent="0.3">
      <c r="A1070" s="35"/>
      <c r="B1070" s="13">
        <v>40301</v>
      </c>
      <c r="C1070" s="10" t="str">
        <f t="shared" si="80"/>
        <v>Monday</v>
      </c>
      <c r="D1070" s="10" t="str">
        <f t="shared" si="81"/>
        <v>Орсон</v>
      </c>
      <c r="E1070" s="10" t="str">
        <f t="shared" si="82"/>
        <v>8 цаг</v>
      </c>
      <c r="F1070" s="10" t="str">
        <f t="shared" si="83"/>
        <v>4 цаг</v>
      </c>
      <c r="G1070" s="10" t="str">
        <f t="shared" si="84"/>
        <v>30 минут</v>
      </c>
      <c r="H1070" s="37"/>
    </row>
    <row r="1071" spans="1:8" x14ac:dyDescent="0.3">
      <c r="A1071" s="35"/>
      <c r="B1071" s="13">
        <v>40302</v>
      </c>
      <c r="C1071" s="10" t="str">
        <f t="shared" si="80"/>
        <v>Tuesday</v>
      </c>
      <c r="D1071" s="10" t="str">
        <f t="shared" si="81"/>
        <v>Орсон</v>
      </c>
      <c r="E1071" s="10" t="str">
        <f t="shared" si="82"/>
        <v>8 цаг</v>
      </c>
      <c r="F1071" s="10" t="str">
        <f t="shared" si="83"/>
        <v>4 цаг</v>
      </c>
      <c r="G1071" s="10" t="str">
        <f t="shared" si="84"/>
        <v>30 минут</v>
      </c>
      <c r="H1071" s="37"/>
    </row>
    <row r="1072" spans="1:8" x14ac:dyDescent="0.3">
      <c r="A1072" s="35"/>
      <c r="B1072" s="13">
        <v>40303</v>
      </c>
      <c r="C1072" s="10" t="str">
        <f t="shared" si="80"/>
        <v>Wednesday</v>
      </c>
      <c r="D1072" s="10" t="str">
        <f t="shared" si="81"/>
        <v>Орсон</v>
      </c>
      <c r="E1072" s="10" t="str">
        <f t="shared" si="82"/>
        <v>8 цаг</v>
      </c>
      <c r="F1072" s="10" t="str">
        <f t="shared" si="83"/>
        <v>4 цаг</v>
      </c>
      <c r="G1072" s="10" t="str">
        <f t="shared" si="84"/>
        <v>30 минут</v>
      </c>
      <c r="H1072" s="37"/>
    </row>
    <row r="1073" spans="1:8" x14ac:dyDescent="0.3">
      <c r="A1073" s="35"/>
      <c r="B1073" s="13">
        <v>40304</v>
      </c>
      <c r="C1073" s="10" t="str">
        <f t="shared" si="80"/>
        <v>Thursday</v>
      </c>
      <c r="D1073" s="10" t="str">
        <f t="shared" si="81"/>
        <v>Орсон</v>
      </c>
      <c r="E1073" s="10" t="str">
        <f t="shared" si="82"/>
        <v>8 цаг</v>
      </c>
      <c r="F1073" s="10" t="str">
        <f t="shared" si="83"/>
        <v>4 цаг</v>
      </c>
      <c r="G1073" s="10" t="str">
        <f t="shared" si="84"/>
        <v>30 минут</v>
      </c>
      <c r="H1073" s="37"/>
    </row>
    <row r="1074" spans="1:8" x14ac:dyDescent="0.3">
      <c r="A1074" s="35"/>
      <c r="B1074" s="13">
        <v>40305</v>
      </c>
      <c r="C1074" s="10" t="str">
        <f t="shared" si="80"/>
        <v>Friday</v>
      </c>
      <c r="D1074" s="10" t="str">
        <f t="shared" si="81"/>
        <v>Орсон</v>
      </c>
      <c r="E1074" s="10" t="str">
        <f t="shared" si="82"/>
        <v>8 цаг</v>
      </c>
      <c r="F1074" s="10" t="str">
        <f t="shared" si="83"/>
        <v>4 цаг</v>
      </c>
      <c r="G1074" s="10" t="str">
        <f t="shared" si="84"/>
        <v>30 минут</v>
      </c>
      <c r="H1074" s="37"/>
    </row>
    <row r="1075" spans="1:8" x14ac:dyDescent="0.3">
      <c r="A1075" s="35"/>
      <c r="B1075" s="13">
        <v>40306</v>
      </c>
      <c r="C1075" s="10" t="str">
        <f t="shared" si="80"/>
        <v>Saturday</v>
      </c>
      <c r="D1075" s="10" t="str">
        <f t="shared" si="81"/>
        <v>Амарсан</v>
      </c>
      <c r="E1075" s="10" t="str">
        <f t="shared" si="82"/>
        <v>0</v>
      </c>
      <c r="F1075" s="10" t="str">
        <f t="shared" si="83"/>
        <v>0</v>
      </c>
      <c r="G1075" s="10" t="str">
        <f t="shared" si="84"/>
        <v>0</v>
      </c>
      <c r="H1075" s="37"/>
    </row>
    <row r="1076" spans="1:8" x14ac:dyDescent="0.3">
      <c r="A1076" s="35"/>
      <c r="B1076" s="13">
        <v>40307</v>
      </c>
      <c r="C1076" s="10" t="str">
        <f t="shared" si="80"/>
        <v>Sunday</v>
      </c>
      <c r="D1076" s="10" t="str">
        <f t="shared" si="81"/>
        <v>Амарсан</v>
      </c>
      <c r="E1076" s="10" t="str">
        <f t="shared" si="82"/>
        <v>0</v>
      </c>
      <c r="F1076" s="10" t="str">
        <f t="shared" si="83"/>
        <v>0</v>
      </c>
      <c r="G1076" s="10" t="str">
        <f t="shared" si="84"/>
        <v>0</v>
      </c>
      <c r="H1076" s="37"/>
    </row>
    <row r="1077" spans="1:8" x14ac:dyDescent="0.3">
      <c r="A1077" s="35"/>
      <c r="B1077" s="13">
        <v>40308</v>
      </c>
      <c r="C1077" s="10" t="str">
        <f t="shared" si="80"/>
        <v>Monday</v>
      </c>
      <c r="D1077" s="10" t="str">
        <f t="shared" si="81"/>
        <v>Орсон</v>
      </c>
      <c r="E1077" s="10" t="str">
        <f t="shared" si="82"/>
        <v>8 цаг</v>
      </c>
      <c r="F1077" s="10" t="str">
        <f t="shared" si="83"/>
        <v>4 цаг</v>
      </c>
      <c r="G1077" s="10" t="str">
        <f t="shared" si="84"/>
        <v>30 минут</v>
      </c>
      <c r="H1077" s="37"/>
    </row>
    <row r="1078" spans="1:8" x14ac:dyDescent="0.3">
      <c r="A1078" s="35"/>
      <c r="B1078" s="13">
        <v>40309</v>
      </c>
      <c r="C1078" s="10" t="str">
        <f t="shared" si="80"/>
        <v>Tuesday</v>
      </c>
      <c r="D1078" s="10" t="str">
        <f t="shared" si="81"/>
        <v>Орсон</v>
      </c>
      <c r="E1078" s="10" t="str">
        <f t="shared" si="82"/>
        <v>8 цаг</v>
      </c>
      <c r="F1078" s="10" t="str">
        <f t="shared" si="83"/>
        <v>4 цаг</v>
      </c>
      <c r="G1078" s="10" t="str">
        <f t="shared" si="84"/>
        <v>30 минут</v>
      </c>
      <c r="H1078" s="37"/>
    </row>
    <row r="1079" spans="1:8" x14ac:dyDescent="0.3">
      <c r="A1079" s="35"/>
      <c r="B1079" s="13">
        <v>40310</v>
      </c>
      <c r="C1079" s="10" t="str">
        <f t="shared" si="80"/>
        <v>Wednesday</v>
      </c>
      <c r="D1079" s="10" t="str">
        <f t="shared" si="81"/>
        <v>Орсон</v>
      </c>
      <c r="E1079" s="10" t="str">
        <f t="shared" si="82"/>
        <v>8 цаг</v>
      </c>
      <c r="F1079" s="10" t="str">
        <f t="shared" si="83"/>
        <v>4 цаг</v>
      </c>
      <c r="G1079" s="10" t="str">
        <f t="shared" si="84"/>
        <v>30 минут</v>
      </c>
      <c r="H1079" s="37"/>
    </row>
    <row r="1080" spans="1:8" x14ac:dyDescent="0.3">
      <c r="A1080" s="35"/>
      <c r="B1080" s="13">
        <v>40311</v>
      </c>
      <c r="C1080" s="10" t="str">
        <f t="shared" si="80"/>
        <v>Thursday</v>
      </c>
      <c r="D1080" s="10" t="str">
        <f t="shared" si="81"/>
        <v>Орсон</v>
      </c>
      <c r="E1080" s="10" t="str">
        <f t="shared" si="82"/>
        <v>8 цаг</v>
      </c>
      <c r="F1080" s="10" t="str">
        <f t="shared" si="83"/>
        <v>4 цаг</v>
      </c>
      <c r="G1080" s="10" t="str">
        <f t="shared" si="84"/>
        <v>30 минут</v>
      </c>
      <c r="H1080" s="37"/>
    </row>
    <row r="1081" spans="1:8" x14ac:dyDescent="0.3">
      <c r="A1081" s="35"/>
      <c r="B1081" s="13">
        <v>40312</v>
      </c>
      <c r="C1081" s="10" t="str">
        <f t="shared" si="80"/>
        <v>Friday</v>
      </c>
      <c r="D1081" s="10" t="str">
        <f t="shared" si="81"/>
        <v>Орсон</v>
      </c>
      <c r="E1081" s="10" t="str">
        <f t="shared" si="82"/>
        <v>8 цаг</v>
      </c>
      <c r="F1081" s="10" t="str">
        <f t="shared" si="83"/>
        <v>4 цаг</v>
      </c>
      <c r="G1081" s="10" t="str">
        <f t="shared" si="84"/>
        <v>30 минут</v>
      </c>
      <c r="H1081" s="37"/>
    </row>
    <row r="1082" spans="1:8" x14ac:dyDescent="0.3">
      <c r="A1082" s="35"/>
      <c r="B1082" s="13">
        <v>40313</v>
      </c>
      <c r="C1082" s="10" t="str">
        <f t="shared" si="80"/>
        <v>Saturday</v>
      </c>
      <c r="D1082" s="10" t="str">
        <f t="shared" si="81"/>
        <v>Амарсан</v>
      </c>
      <c r="E1082" s="10" t="str">
        <f t="shared" si="82"/>
        <v>0</v>
      </c>
      <c r="F1082" s="10" t="str">
        <f t="shared" si="83"/>
        <v>0</v>
      </c>
      <c r="G1082" s="10" t="str">
        <f t="shared" si="84"/>
        <v>0</v>
      </c>
      <c r="H1082" s="37"/>
    </row>
    <row r="1083" spans="1:8" x14ac:dyDescent="0.3">
      <c r="A1083" s="35"/>
      <c r="B1083" s="13">
        <v>40314</v>
      </c>
      <c r="C1083" s="10" t="str">
        <f t="shared" si="80"/>
        <v>Sunday</v>
      </c>
      <c r="D1083" s="10" t="str">
        <f t="shared" si="81"/>
        <v>Амарсан</v>
      </c>
      <c r="E1083" s="10" t="str">
        <f t="shared" si="82"/>
        <v>0</v>
      </c>
      <c r="F1083" s="10" t="str">
        <f t="shared" si="83"/>
        <v>0</v>
      </c>
      <c r="G1083" s="10" t="str">
        <f t="shared" si="84"/>
        <v>0</v>
      </c>
      <c r="H1083" s="37"/>
    </row>
    <row r="1084" spans="1:8" x14ac:dyDescent="0.3">
      <c r="A1084" s="35"/>
      <c r="B1084" s="13">
        <v>40315</v>
      </c>
      <c r="C1084" s="10" t="str">
        <f t="shared" si="80"/>
        <v>Monday</v>
      </c>
      <c r="D1084" s="10" t="str">
        <f t="shared" si="81"/>
        <v>Орсон</v>
      </c>
      <c r="E1084" s="10" t="str">
        <f t="shared" si="82"/>
        <v>8 цаг</v>
      </c>
      <c r="F1084" s="10" t="str">
        <f t="shared" si="83"/>
        <v>4 цаг</v>
      </c>
      <c r="G1084" s="10" t="str">
        <f t="shared" si="84"/>
        <v>30 минут</v>
      </c>
      <c r="H1084" s="37"/>
    </row>
    <row r="1085" spans="1:8" x14ac:dyDescent="0.3">
      <c r="A1085" s="35"/>
      <c r="B1085" s="13">
        <v>40316</v>
      </c>
      <c r="C1085" s="10" t="str">
        <f t="shared" si="80"/>
        <v>Tuesday</v>
      </c>
      <c r="D1085" s="10" t="str">
        <f t="shared" si="81"/>
        <v>Орсон</v>
      </c>
      <c r="E1085" s="10" t="str">
        <f t="shared" si="82"/>
        <v>8 цаг</v>
      </c>
      <c r="F1085" s="10" t="str">
        <f t="shared" si="83"/>
        <v>4 цаг</v>
      </c>
      <c r="G1085" s="10" t="str">
        <f t="shared" si="84"/>
        <v>30 минут</v>
      </c>
      <c r="H1085" s="37"/>
    </row>
    <row r="1086" spans="1:8" x14ac:dyDescent="0.3">
      <c r="A1086" s="35"/>
      <c r="B1086" s="13">
        <v>40317</v>
      </c>
      <c r="C1086" s="10" t="str">
        <f t="shared" si="80"/>
        <v>Wednesday</v>
      </c>
      <c r="D1086" s="10" t="str">
        <f t="shared" si="81"/>
        <v>Орсон</v>
      </c>
      <c r="E1086" s="10" t="str">
        <f t="shared" si="82"/>
        <v>8 цаг</v>
      </c>
      <c r="F1086" s="10" t="str">
        <f t="shared" si="83"/>
        <v>4 цаг</v>
      </c>
      <c r="G1086" s="10" t="str">
        <f t="shared" si="84"/>
        <v>30 минут</v>
      </c>
      <c r="H1086" s="37"/>
    </row>
    <row r="1087" spans="1:8" x14ac:dyDescent="0.3">
      <c r="A1087" s="35"/>
      <c r="B1087" s="13">
        <v>40318</v>
      </c>
      <c r="C1087" s="10" t="str">
        <f t="shared" si="80"/>
        <v>Thursday</v>
      </c>
      <c r="D1087" s="10" t="str">
        <f t="shared" si="81"/>
        <v>Орсон</v>
      </c>
      <c r="E1087" s="10" t="str">
        <f t="shared" si="82"/>
        <v>8 цаг</v>
      </c>
      <c r="F1087" s="10" t="str">
        <f t="shared" si="83"/>
        <v>4 цаг</v>
      </c>
      <c r="G1087" s="10" t="str">
        <f t="shared" si="84"/>
        <v>30 минут</v>
      </c>
      <c r="H1087" s="37"/>
    </row>
    <row r="1088" spans="1:8" x14ac:dyDescent="0.3">
      <c r="A1088" s="35"/>
      <c r="B1088" s="13">
        <v>40319</v>
      </c>
      <c r="C1088" s="10" t="str">
        <f t="shared" si="80"/>
        <v>Friday</v>
      </c>
      <c r="D1088" s="10" t="str">
        <f t="shared" si="81"/>
        <v>Орсон</v>
      </c>
      <c r="E1088" s="10" t="str">
        <f t="shared" si="82"/>
        <v>8 цаг</v>
      </c>
      <c r="F1088" s="10" t="str">
        <f t="shared" si="83"/>
        <v>4 цаг</v>
      </c>
      <c r="G1088" s="10" t="str">
        <f t="shared" si="84"/>
        <v>30 минут</v>
      </c>
      <c r="H1088" s="37"/>
    </row>
    <row r="1089" spans="1:8" x14ac:dyDescent="0.3">
      <c r="A1089" s="35"/>
      <c r="B1089" s="13">
        <v>40320</v>
      </c>
      <c r="C1089" s="10" t="str">
        <f t="shared" si="80"/>
        <v>Saturday</v>
      </c>
      <c r="D1089" s="10" t="str">
        <f t="shared" si="81"/>
        <v>Амарсан</v>
      </c>
      <c r="E1089" s="10" t="str">
        <f t="shared" si="82"/>
        <v>0</v>
      </c>
      <c r="F1089" s="10" t="str">
        <f t="shared" si="83"/>
        <v>0</v>
      </c>
      <c r="G1089" s="10" t="str">
        <f t="shared" si="84"/>
        <v>0</v>
      </c>
      <c r="H1089" s="37"/>
    </row>
    <row r="1090" spans="1:8" x14ac:dyDescent="0.3">
      <c r="A1090" s="35"/>
      <c r="B1090" s="13">
        <v>40321</v>
      </c>
      <c r="C1090" s="10" t="str">
        <f t="shared" si="80"/>
        <v>Sunday</v>
      </c>
      <c r="D1090" s="10" t="str">
        <f t="shared" si="81"/>
        <v>Амарсан</v>
      </c>
      <c r="E1090" s="10" t="str">
        <f t="shared" si="82"/>
        <v>0</v>
      </c>
      <c r="F1090" s="10" t="str">
        <f t="shared" si="83"/>
        <v>0</v>
      </c>
      <c r="G1090" s="10" t="str">
        <f t="shared" si="84"/>
        <v>0</v>
      </c>
      <c r="H1090" s="37"/>
    </row>
    <row r="1091" spans="1:8" x14ac:dyDescent="0.3">
      <c r="A1091" s="35"/>
      <c r="B1091" s="13">
        <v>40322</v>
      </c>
      <c r="C1091" s="10" t="str">
        <f t="shared" si="80"/>
        <v>Monday</v>
      </c>
      <c r="D1091" s="10" t="str">
        <f t="shared" si="81"/>
        <v>Орсон</v>
      </c>
      <c r="E1091" s="10" t="str">
        <f t="shared" si="82"/>
        <v>8 цаг</v>
      </c>
      <c r="F1091" s="10" t="str">
        <f t="shared" si="83"/>
        <v>4 цаг</v>
      </c>
      <c r="G1091" s="10" t="str">
        <f t="shared" si="84"/>
        <v>30 минут</v>
      </c>
      <c r="H1091" s="37"/>
    </row>
    <row r="1092" spans="1:8" x14ac:dyDescent="0.3">
      <c r="A1092" s="35"/>
      <c r="B1092" s="13">
        <v>40323</v>
      </c>
      <c r="C1092" s="10" t="str">
        <f t="shared" ref="C1092:C1155" si="85">TEXT(B1092, "dddd")</f>
        <v>Tuesday</v>
      </c>
      <c r="D1092" s="10" t="str">
        <f t="shared" ref="D1092:D1155" si="86">IF(WEEKDAY(B1092,2)&lt;=5,"Орсон","Амарсан")</f>
        <v>Орсон</v>
      </c>
      <c r="E1092" s="10" t="str">
        <f t="shared" ref="E1092:E1155" si="87">IF(WEEKDAY(B1092,2)&lt;=5,"8 цаг","0")</f>
        <v>8 цаг</v>
      </c>
      <c r="F1092" s="10" t="str">
        <f t="shared" ref="F1092:F1155" si="88">IF(WEEKDAY(B1092,2)&lt;=5,"4 цаг","0")</f>
        <v>4 цаг</v>
      </c>
      <c r="G1092" s="10" t="str">
        <f t="shared" ref="G1092:G1155" si="89">IF(WEEKDAY(B1092,2)&lt;=5,"30 минут","0")</f>
        <v>30 минут</v>
      </c>
      <c r="H1092" s="37"/>
    </row>
    <row r="1093" spans="1:8" x14ac:dyDescent="0.3">
      <c r="A1093" s="35"/>
      <c r="B1093" s="13">
        <v>40324</v>
      </c>
      <c r="C1093" s="10" t="str">
        <f t="shared" si="85"/>
        <v>Wednesday</v>
      </c>
      <c r="D1093" s="10" t="str">
        <f t="shared" si="86"/>
        <v>Орсон</v>
      </c>
      <c r="E1093" s="10" t="str">
        <f t="shared" si="87"/>
        <v>8 цаг</v>
      </c>
      <c r="F1093" s="10" t="str">
        <f t="shared" si="88"/>
        <v>4 цаг</v>
      </c>
      <c r="G1093" s="10" t="str">
        <f t="shared" si="89"/>
        <v>30 минут</v>
      </c>
      <c r="H1093" s="37"/>
    </row>
    <row r="1094" spans="1:8" x14ac:dyDescent="0.3">
      <c r="A1094" s="35"/>
      <c r="B1094" s="13">
        <v>40325</v>
      </c>
      <c r="C1094" s="10" t="str">
        <f t="shared" si="85"/>
        <v>Thursday</v>
      </c>
      <c r="D1094" s="10" t="str">
        <f t="shared" si="86"/>
        <v>Орсон</v>
      </c>
      <c r="E1094" s="10" t="str">
        <f t="shared" si="87"/>
        <v>8 цаг</v>
      </c>
      <c r="F1094" s="10" t="str">
        <f t="shared" si="88"/>
        <v>4 цаг</v>
      </c>
      <c r="G1094" s="10" t="str">
        <f t="shared" si="89"/>
        <v>30 минут</v>
      </c>
      <c r="H1094" s="37"/>
    </row>
    <row r="1095" spans="1:8" x14ac:dyDescent="0.3">
      <c r="A1095" s="35"/>
      <c r="B1095" s="13">
        <v>40326</v>
      </c>
      <c r="C1095" s="10" t="str">
        <f t="shared" si="85"/>
        <v>Friday</v>
      </c>
      <c r="D1095" s="10" t="str">
        <f t="shared" si="86"/>
        <v>Орсон</v>
      </c>
      <c r="E1095" s="10" t="str">
        <f t="shared" si="87"/>
        <v>8 цаг</v>
      </c>
      <c r="F1095" s="10" t="str">
        <f t="shared" si="88"/>
        <v>4 цаг</v>
      </c>
      <c r="G1095" s="10" t="str">
        <f t="shared" si="89"/>
        <v>30 минут</v>
      </c>
      <c r="H1095" s="37"/>
    </row>
    <row r="1096" spans="1:8" x14ac:dyDescent="0.3">
      <c r="A1096" s="35"/>
      <c r="B1096" s="13">
        <v>40327</v>
      </c>
      <c r="C1096" s="10" t="str">
        <f t="shared" si="85"/>
        <v>Saturday</v>
      </c>
      <c r="D1096" s="10" t="str">
        <f t="shared" si="86"/>
        <v>Амарсан</v>
      </c>
      <c r="E1096" s="10" t="str">
        <f t="shared" si="87"/>
        <v>0</v>
      </c>
      <c r="F1096" s="10" t="str">
        <f t="shared" si="88"/>
        <v>0</v>
      </c>
      <c r="G1096" s="10" t="str">
        <f t="shared" si="89"/>
        <v>0</v>
      </c>
      <c r="H1096" s="37"/>
    </row>
    <row r="1097" spans="1:8" x14ac:dyDescent="0.3">
      <c r="A1097" s="35"/>
      <c r="B1097" s="13">
        <v>40328</v>
      </c>
      <c r="C1097" s="10" t="str">
        <f t="shared" si="85"/>
        <v>Sunday</v>
      </c>
      <c r="D1097" s="10" t="str">
        <f t="shared" si="86"/>
        <v>Амарсан</v>
      </c>
      <c r="E1097" s="10" t="str">
        <f t="shared" si="87"/>
        <v>0</v>
      </c>
      <c r="F1097" s="10" t="str">
        <f t="shared" si="88"/>
        <v>0</v>
      </c>
      <c r="G1097" s="10" t="str">
        <f t="shared" si="89"/>
        <v>0</v>
      </c>
      <c r="H1097" s="37"/>
    </row>
    <row r="1098" spans="1:8" x14ac:dyDescent="0.3">
      <c r="A1098" s="35"/>
      <c r="B1098" s="13">
        <v>40329</v>
      </c>
      <c r="C1098" s="10" t="str">
        <f t="shared" si="85"/>
        <v>Monday</v>
      </c>
      <c r="D1098" s="10" t="str">
        <f t="shared" si="86"/>
        <v>Орсон</v>
      </c>
      <c r="E1098" s="10" t="str">
        <f t="shared" si="87"/>
        <v>8 цаг</v>
      </c>
      <c r="F1098" s="10" t="str">
        <f t="shared" si="88"/>
        <v>4 цаг</v>
      </c>
      <c r="G1098" s="10" t="str">
        <f t="shared" si="89"/>
        <v>30 минут</v>
      </c>
      <c r="H1098" s="37"/>
    </row>
    <row r="1099" spans="1:8" x14ac:dyDescent="0.3">
      <c r="A1099" s="35"/>
      <c r="B1099" s="13">
        <v>40330</v>
      </c>
      <c r="C1099" s="10" t="str">
        <f t="shared" si="85"/>
        <v>Tuesday</v>
      </c>
      <c r="D1099" s="10" t="str">
        <f t="shared" si="86"/>
        <v>Орсон</v>
      </c>
      <c r="E1099" s="10" t="str">
        <f t="shared" si="87"/>
        <v>8 цаг</v>
      </c>
      <c r="F1099" s="10" t="str">
        <f t="shared" si="88"/>
        <v>4 цаг</v>
      </c>
      <c r="G1099" s="10" t="str">
        <f t="shared" si="89"/>
        <v>30 минут</v>
      </c>
      <c r="H1099" s="37"/>
    </row>
    <row r="1100" spans="1:8" x14ac:dyDescent="0.3">
      <c r="A1100" s="35" t="s">
        <v>21</v>
      </c>
      <c r="B1100" s="13">
        <v>40422</v>
      </c>
      <c r="C1100" s="10" t="str">
        <f t="shared" si="85"/>
        <v>Wednesday</v>
      </c>
      <c r="D1100" s="10" t="str">
        <f t="shared" si="86"/>
        <v>Орсон</v>
      </c>
      <c r="E1100" s="10" t="str">
        <f t="shared" si="87"/>
        <v>8 цаг</v>
      </c>
      <c r="F1100" s="10" t="str">
        <f t="shared" si="88"/>
        <v>4 цаг</v>
      </c>
      <c r="G1100" s="10" t="str">
        <f t="shared" si="89"/>
        <v>30 минут</v>
      </c>
      <c r="H1100" s="37">
        <f>INT((B1373-B1100+2)/7)</f>
        <v>39</v>
      </c>
    </row>
    <row r="1101" spans="1:8" x14ac:dyDescent="0.3">
      <c r="A1101" s="35"/>
      <c r="B1101" s="13">
        <v>40423</v>
      </c>
      <c r="C1101" s="10" t="str">
        <f t="shared" si="85"/>
        <v>Thursday</v>
      </c>
      <c r="D1101" s="10" t="str">
        <f t="shared" si="86"/>
        <v>Орсон</v>
      </c>
      <c r="E1101" s="10" t="str">
        <f t="shared" si="87"/>
        <v>8 цаг</v>
      </c>
      <c r="F1101" s="10" t="str">
        <f t="shared" si="88"/>
        <v>4 цаг</v>
      </c>
      <c r="G1101" s="10" t="str">
        <f t="shared" si="89"/>
        <v>30 минут</v>
      </c>
      <c r="H1101" s="37"/>
    </row>
    <row r="1102" spans="1:8" x14ac:dyDescent="0.3">
      <c r="A1102" s="35"/>
      <c r="B1102" s="13">
        <v>40424</v>
      </c>
      <c r="C1102" s="10" t="str">
        <f t="shared" si="85"/>
        <v>Friday</v>
      </c>
      <c r="D1102" s="10" t="str">
        <f t="shared" si="86"/>
        <v>Орсон</v>
      </c>
      <c r="E1102" s="10" t="str">
        <f t="shared" si="87"/>
        <v>8 цаг</v>
      </c>
      <c r="F1102" s="10" t="str">
        <f t="shared" si="88"/>
        <v>4 цаг</v>
      </c>
      <c r="G1102" s="10" t="str">
        <f t="shared" si="89"/>
        <v>30 минут</v>
      </c>
      <c r="H1102" s="37"/>
    </row>
    <row r="1103" spans="1:8" x14ac:dyDescent="0.3">
      <c r="A1103" s="35"/>
      <c r="B1103" s="13">
        <v>40425</v>
      </c>
      <c r="C1103" s="10" t="str">
        <f t="shared" si="85"/>
        <v>Saturday</v>
      </c>
      <c r="D1103" s="10" t="str">
        <f t="shared" si="86"/>
        <v>Амарсан</v>
      </c>
      <c r="E1103" s="10" t="str">
        <f t="shared" si="87"/>
        <v>0</v>
      </c>
      <c r="F1103" s="10" t="str">
        <f t="shared" si="88"/>
        <v>0</v>
      </c>
      <c r="G1103" s="10" t="str">
        <f t="shared" si="89"/>
        <v>0</v>
      </c>
      <c r="H1103" s="37"/>
    </row>
    <row r="1104" spans="1:8" x14ac:dyDescent="0.3">
      <c r="A1104" s="35"/>
      <c r="B1104" s="13">
        <v>40426</v>
      </c>
      <c r="C1104" s="10" t="str">
        <f t="shared" si="85"/>
        <v>Sunday</v>
      </c>
      <c r="D1104" s="10" t="str">
        <f t="shared" si="86"/>
        <v>Амарсан</v>
      </c>
      <c r="E1104" s="10" t="str">
        <f t="shared" si="87"/>
        <v>0</v>
      </c>
      <c r="F1104" s="10" t="str">
        <f t="shared" si="88"/>
        <v>0</v>
      </c>
      <c r="G1104" s="10" t="str">
        <f t="shared" si="89"/>
        <v>0</v>
      </c>
      <c r="H1104" s="37"/>
    </row>
    <row r="1105" spans="1:8" x14ac:dyDescent="0.3">
      <c r="A1105" s="35"/>
      <c r="B1105" s="13">
        <v>40427</v>
      </c>
      <c r="C1105" s="10" t="str">
        <f t="shared" si="85"/>
        <v>Monday</v>
      </c>
      <c r="D1105" s="10" t="str">
        <f t="shared" si="86"/>
        <v>Орсон</v>
      </c>
      <c r="E1105" s="10" t="str">
        <f t="shared" si="87"/>
        <v>8 цаг</v>
      </c>
      <c r="F1105" s="10" t="str">
        <f t="shared" si="88"/>
        <v>4 цаг</v>
      </c>
      <c r="G1105" s="10" t="str">
        <f t="shared" si="89"/>
        <v>30 минут</v>
      </c>
      <c r="H1105" s="37"/>
    </row>
    <row r="1106" spans="1:8" x14ac:dyDescent="0.3">
      <c r="A1106" s="35"/>
      <c r="B1106" s="13">
        <v>40428</v>
      </c>
      <c r="C1106" s="10" t="str">
        <f t="shared" si="85"/>
        <v>Tuesday</v>
      </c>
      <c r="D1106" s="10" t="str">
        <f t="shared" si="86"/>
        <v>Орсон</v>
      </c>
      <c r="E1106" s="10" t="str">
        <f t="shared" si="87"/>
        <v>8 цаг</v>
      </c>
      <c r="F1106" s="10" t="str">
        <f t="shared" si="88"/>
        <v>4 цаг</v>
      </c>
      <c r="G1106" s="10" t="str">
        <f t="shared" si="89"/>
        <v>30 минут</v>
      </c>
      <c r="H1106" s="37"/>
    </row>
    <row r="1107" spans="1:8" x14ac:dyDescent="0.3">
      <c r="A1107" s="35"/>
      <c r="B1107" s="13">
        <v>40429</v>
      </c>
      <c r="C1107" s="10" t="str">
        <f t="shared" si="85"/>
        <v>Wednesday</v>
      </c>
      <c r="D1107" s="10" t="str">
        <f t="shared" si="86"/>
        <v>Орсон</v>
      </c>
      <c r="E1107" s="10" t="str">
        <f t="shared" si="87"/>
        <v>8 цаг</v>
      </c>
      <c r="F1107" s="10" t="str">
        <f t="shared" si="88"/>
        <v>4 цаг</v>
      </c>
      <c r="G1107" s="10" t="str">
        <f t="shared" si="89"/>
        <v>30 минут</v>
      </c>
      <c r="H1107" s="37"/>
    </row>
    <row r="1108" spans="1:8" x14ac:dyDescent="0.3">
      <c r="A1108" s="35"/>
      <c r="B1108" s="13">
        <v>40430</v>
      </c>
      <c r="C1108" s="10" t="str">
        <f t="shared" si="85"/>
        <v>Thursday</v>
      </c>
      <c r="D1108" s="10" t="str">
        <f t="shared" si="86"/>
        <v>Орсон</v>
      </c>
      <c r="E1108" s="10" t="str">
        <f t="shared" si="87"/>
        <v>8 цаг</v>
      </c>
      <c r="F1108" s="10" t="str">
        <f t="shared" si="88"/>
        <v>4 цаг</v>
      </c>
      <c r="G1108" s="10" t="str">
        <f t="shared" si="89"/>
        <v>30 минут</v>
      </c>
      <c r="H1108" s="37"/>
    </row>
    <row r="1109" spans="1:8" x14ac:dyDescent="0.3">
      <c r="A1109" s="35"/>
      <c r="B1109" s="13">
        <v>40431</v>
      </c>
      <c r="C1109" s="10" t="str">
        <f t="shared" si="85"/>
        <v>Friday</v>
      </c>
      <c r="D1109" s="10" t="str">
        <f t="shared" si="86"/>
        <v>Орсон</v>
      </c>
      <c r="E1109" s="10" t="str">
        <f t="shared" si="87"/>
        <v>8 цаг</v>
      </c>
      <c r="F1109" s="10" t="str">
        <f t="shared" si="88"/>
        <v>4 цаг</v>
      </c>
      <c r="G1109" s="10" t="str">
        <f t="shared" si="89"/>
        <v>30 минут</v>
      </c>
      <c r="H1109" s="37"/>
    </row>
    <row r="1110" spans="1:8" x14ac:dyDescent="0.3">
      <c r="A1110" s="35"/>
      <c r="B1110" s="13">
        <v>40432</v>
      </c>
      <c r="C1110" s="10" t="str">
        <f t="shared" si="85"/>
        <v>Saturday</v>
      </c>
      <c r="D1110" s="10" t="str">
        <f t="shared" si="86"/>
        <v>Амарсан</v>
      </c>
      <c r="E1110" s="10" t="str">
        <f t="shared" si="87"/>
        <v>0</v>
      </c>
      <c r="F1110" s="10" t="str">
        <f t="shared" si="88"/>
        <v>0</v>
      </c>
      <c r="G1110" s="10" t="str">
        <f t="shared" si="89"/>
        <v>0</v>
      </c>
      <c r="H1110" s="37"/>
    </row>
    <row r="1111" spans="1:8" x14ac:dyDescent="0.3">
      <c r="A1111" s="35"/>
      <c r="B1111" s="13">
        <v>40433</v>
      </c>
      <c r="C1111" s="10" t="str">
        <f t="shared" si="85"/>
        <v>Sunday</v>
      </c>
      <c r="D1111" s="10" t="str">
        <f t="shared" si="86"/>
        <v>Амарсан</v>
      </c>
      <c r="E1111" s="10" t="str">
        <f t="shared" si="87"/>
        <v>0</v>
      </c>
      <c r="F1111" s="10" t="str">
        <f t="shared" si="88"/>
        <v>0</v>
      </c>
      <c r="G1111" s="10" t="str">
        <f t="shared" si="89"/>
        <v>0</v>
      </c>
      <c r="H1111" s="37"/>
    </row>
    <row r="1112" spans="1:8" x14ac:dyDescent="0.3">
      <c r="A1112" s="35"/>
      <c r="B1112" s="13">
        <v>40434</v>
      </c>
      <c r="C1112" s="10" t="str">
        <f t="shared" si="85"/>
        <v>Monday</v>
      </c>
      <c r="D1112" s="10" t="str">
        <f t="shared" si="86"/>
        <v>Орсон</v>
      </c>
      <c r="E1112" s="10" t="str">
        <f t="shared" si="87"/>
        <v>8 цаг</v>
      </c>
      <c r="F1112" s="10" t="str">
        <f t="shared" si="88"/>
        <v>4 цаг</v>
      </c>
      <c r="G1112" s="10" t="str">
        <f t="shared" si="89"/>
        <v>30 минут</v>
      </c>
      <c r="H1112" s="37"/>
    </row>
    <row r="1113" spans="1:8" x14ac:dyDescent="0.3">
      <c r="A1113" s="35"/>
      <c r="B1113" s="13">
        <v>40435</v>
      </c>
      <c r="C1113" s="10" t="str">
        <f t="shared" si="85"/>
        <v>Tuesday</v>
      </c>
      <c r="D1113" s="10" t="str">
        <f t="shared" si="86"/>
        <v>Орсон</v>
      </c>
      <c r="E1113" s="10" t="str">
        <f t="shared" si="87"/>
        <v>8 цаг</v>
      </c>
      <c r="F1113" s="10" t="str">
        <f t="shared" si="88"/>
        <v>4 цаг</v>
      </c>
      <c r="G1113" s="10" t="str">
        <f t="shared" si="89"/>
        <v>30 минут</v>
      </c>
      <c r="H1113" s="37"/>
    </row>
    <row r="1114" spans="1:8" x14ac:dyDescent="0.3">
      <c r="A1114" s="35"/>
      <c r="B1114" s="13">
        <v>40436</v>
      </c>
      <c r="C1114" s="10" t="str">
        <f t="shared" si="85"/>
        <v>Wednesday</v>
      </c>
      <c r="D1114" s="10" t="str">
        <f t="shared" si="86"/>
        <v>Орсон</v>
      </c>
      <c r="E1114" s="10" t="str">
        <f t="shared" si="87"/>
        <v>8 цаг</v>
      </c>
      <c r="F1114" s="10" t="str">
        <f t="shared" si="88"/>
        <v>4 цаг</v>
      </c>
      <c r="G1114" s="10" t="str">
        <f t="shared" si="89"/>
        <v>30 минут</v>
      </c>
      <c r="H1114" s="37"/>
    </row>
    <row r="1115" spans="1:8" x14ac:dyDescent="0.3">
      <c r="A1115" s="35"/>
      <c r="B1115" s="13">
        <v>40437</v>
      </c>
      <c r="C1115" s="10" t="str">
        <f t="shared" si="85"/>
        <v>Thursday</v>
      </c>
      <c r="D1115" s="10" t="str">
        <f t="shared" si="86"/>
        <v>Орсон</v>
      </c>
      <c r="E1115" s="10" t="str">
        <f t="shared" si="87"/>
        <v>8 цаг</v>
      </c>
      <c r="F1115" s="10" t="str">
        <f t="shared" si="88"/>
        <v>4 цаг</v>
      </c>
      <c r="G1115" s="10" t="str">
        <f t="shared" si="89"/>
        <v>30 минут</v>
      </c>
      <c r="H1115" s="37"/>
    </row>
    <row r="1116" spans="1:8" x14ac:dyDescent="0.3">
      <c r="A1116" s="35"/>
      <c r="B1116" s="13">
        <v>40438</v>
      </c>
      <c r="C1116" s="10" t="str">
        <f t="shared" si="85"/>
        <v>Friday</v>
      </c>
      <c r="D1116" s="10" t="str">
        <f t="shared" si="86"/>
        <v>Орсон</v>
      </c>
      <c r="E1116" s="10" t="str">
        <f t="shared" si="87"/>
        <v>8 цаг</v>
      </c>
      <c r="F1116" s="10" t="str">
        <f t="shared" si="88"/>
        <v>4 цаг</v>
      </c>
      <c r="G1116" s="10" t="str">
        <f t="shared" si="89"/>
        <v>30 минут</v>
      </c>
      <c r="H1116" s="37"/>
    </row>
    <row r="1117" spans="1:8" x14ac:dyDescent="0.3">
      <c r="A1117" s="35"/>
      <c r="B1117" s="13">
        <v>40439</v>
      </c>
      <c r="C1117" s="10" t="str">
        <f t="shared" si="85"/>
        <v>Saturday</v>
      </c>
      <c r="D1117" s="10" t="str">
        <f t="shared" si="86"/>
        <v>Амарсан</v>
      </c>
      <c r="E1117" s="10" t="str">
        <f t="shared" si="87"/>
        <v>0</v>
      </c>
      <c r="F1117" s="10" t="str">
        <f t="shared" si="88"/>
        <v>0</v>
      </c>
      <c r="G1117" s="10" t="str">
        <f t="shared" si="89"/>
        <v>0</v>
      </c>
      <c r="H1117" s="37"/>
    </row>
    <row r="1118" spans="1:8" x14ac:dyDescent="0.3">
      <c r="A1118" s="35"/>
      <c r="B1118" s="13">
        <v>40440</v>
      </c>
      <c r="C1118" s="10" t="str">
        <f t="shared" si="85"/>
        <v>Sunday</v>
      </c>
      <c r="D1118" s="10" t="str">
        <f t="shared" si="86"/>
        <v>Амарсан</v>
      </c>
      <c r="E1118" s="10" t="str">
        <f t="shared" si="87"/>
        <v>0</v>
      </c>
      <c r="F1118" s="10" t="str">
        <f t="shared" si="88"/>
        <v>0</v>
      </c>
      <c r="G1118" s="10" t="str">
        <f t="shared" si="89"/>
        <v>0</v>
      </c>
      <c r="H1118" s="37"/>
    </row>
    <row r="1119" spans="1:8" x14ac:dyDescent="0.3">
      <c r="A1119" s="35"/>
      <c r="B1119" s="13">
        <v>40441</v>
      </c>
      <c r="C1119" s="10" t="str">
        <f t="shared" si="85"/>
        <v>Monday</v>
      </c>
      <c r="D1119" s="10" t="str">
        <f t="shared" si="86"/>
        <v>Орсон</v>
      </c>
      <c r="E1119" s="10" t="str">
        <f t="shared" si="87"/>
        <v>8 цаг</v>
      </c>
      <c r="F1119" s="10" t="str">
        <f t="shared" si="88"/>
        <v>4 цаг</v>
      </c>
      <c r="G1119" s="10" t="str">
        <f t="shared" si="89"/>
        <v>30 минут</v>
      </c>
      <c r="H1119" s="37"/>
    </row>
    <row r="1120" spans="1:8" x14ac:dyDescent="0.3">
      <c r="A1120" s="35"/>
      <c r="B1120" s="13">
        <v>40442</v>
      </c>
      <c r="C1120" s="10" t="str">
        <f t="shared" si="85"/>
        <v>Tuesday</v>
      </c>
      <c r="D1120" s="10" t="str">
        <f t="shared" si="86"/>
        <v>Орсон</v>
      </c>
      <c r="E1120" s="10" t="str">
        <f t="shared" si="87"/>
        <v>8 цаг</v>
      </c>
      <c r="F1120" s="10" t="str">
        <f t="shared" si="88"/>
        <v>4 цаг</v>
      </c>
      <c r="G1120" s="10" t="str">
        <f t="shared" si="89"/>
        <v>30 минут</v>
      </c>
      <c r="H1120" s="37"/>
    </row>
    <row r="1121" spans="1:8" x14ac:dyDescent="0.3">
      <c r="A1121" s="35"/>
      <c r="B1121" s="13">
        <v>40443</v>
      </c>
      <c r="C1121" s="10" t="str">
        <f t="shared" si="85"/>
        <v>Wednesday</v>
      </c>
      <c r="D1121" s="10" t="str">
        <f t="shared" si="86"/>
        <v>Орсон</v>
      </c>
      <c r="E1121" s="10" t="str">
        <f t="shared" si="87"/>
        <v>8 цаг</v>
      </c>
      <c r="F1121" s="10" t="str">
        <f t="shared" si="88"/>
        <v>4 цаг</v>
      </c>
      <c r="G1121" s="10" t="str">
        <f t="shared" si="89"/>
        <v>30 минут</v>
      </c>
      <c r="H1121" s="37"/>
    </row>
    <row r="1122" spans="1:8" x14ac:dyDescent="0.3">
      <c r="A1122" s="35"/>
      <c r="B1122" s="13">
        <v>40444</v>
      </c>
      <c r="C1122" s="10" t="str">
        <f t="shared" si="85"/>
        <v>Thursday</v>
      </c>
      <c r="D1122" s="10" t="str">
        <f t="shared" si="86"/>
        <v>Орсон</v>
      </c>
      <c r="E1122" s="10" t="str">
        <f t="shared" si="87"/>
        <v>8 цаг</v>
      </c>
      <c r="F1122" s="10" t="str">
        <f t="shared" si="88"/>
        <v>4 цаг</v>
      </c>
      <c r="G1122" s="10" t="str">
        <f t="shared" si="89"/>
        <v>30 минут</v>
      </c>
      <c r="H1122" s="37"/>
    </row>
    <row r="1123" spans="1:8" x14ac:dyDescent="0.3">
      <c r="A1123" s="35"/>
      <c r="B1123" s="13">
        <v>40445</v>
      </c>
      <c r="C1123" s="10" t="str">
        <f t="shared" si="85"/>
        <v>Friday</v>
      </c>
      <c r="D1123" s="10" t="str">
        <f t="shared" si="86"/>
        <v>Орсон</v>
      </c>
      <c r="E1123" s="10" t="str">
        <f t="shared" si="87"/>
        <v>8 цаг</v>
      </c>
      <c r="F1123" s="10" t="str">
        <f t="shared" si="88"/>
        <v>4 цаг</v>
      </c>
      <c r="G1123" s="10" t="str">
        <f t="shared" si="89"/>
        <v>30 минут</v>
      </c>
      <c r="H1123" s="37"/>
    </row>
    <row r="1124" spans="1:8" x14ac:dyDescent="0.3">
      <c r="A1124" s="35"/>
      <c r="B1124" s="13">
        <v>40446</v>
      </c>
      <c r="C1124" s="10" t="str">
        <f t="shared" si="85"/>
        <v>Saturday</v>
      </c>
      <c r="D1124" s="10" t="str">
        <f t="shared" si="86"/>
        <v>Амарсан</v>
      </c>
      <c r="E1124" s="10" t="str">
        <f t="shared" si="87"/>
        <v>0</v>
      </c>
      <c r="F1124" s="10" t="str">
        <f t="shared" si="88"/>
        <v>0</v>
      </c>
      <c r="G1124" s="10" t="str">
        <f t="shared" si="89"/>
        <v>0</v>
      </c>
      <c r="H1124" s="37"/>
    </row>
    <row r="1125" spans="1:8" x14ac:dyDescent="0.3">
      <c r="A1125" s="35"/>
      <c r="B1125" s="13">
        <v>40447</v>
      </c>
      <c r="C1125" s="10" t="str">
        <f t="shared" si="85"/>
        <v>Sunday</v>
      </c>
      <c r="D1125" s="10" t="str">
        <f t="shared" si="86"/>
        <v>Амарсан</v>
      </c>
      <c r="E1125" s="10" t="str">
        <f t="shared" si="87"/>
        <v>0</v>
      </c>
      <c r="F1125" s="10" t="str">
        <f t="shared" si="88"/>
        <v>0</v>
      </c>
      <c r="G1125" s="10" t="str">
        <f t="shared" si="89"/>
        <v>0</v>
      </c>
      <c r="H1125" s="37"/>
    </row>
    <row r="1126" spans="1:8" x14ac:dyDescent="0.3">
      <c r="A1126" s="35"/>
      <c r="B1126" s="13">
        <v>40448</v>
      </c>
      <c r="C1126" s="10" t="str">
        <f t="shared" si="85"/>
        <v>Monday</v>
      </c>
      <c r="D1126" s="10" t="str">
        <f t="shared" si="86"/>
        <v>Орсон</v>
      </c>
      <c r="E1126" s="10" t="str">
        <f t="shared" si="87"/>
        <v>8 цаг</v>
      </c>
      <c r="F1126" s="10" t="str">
        <f t="shared" si="88"/>
        <v>4 цаг</v>
      </c>
      <c r="G1126" s="10" t="str">
        <f t="shared" si="89"/>
        <v>30 минут</v>
      </c>
      <c r="H1126" s="37"/>
    </row>
    <row r="1127" spans="1:8" x14ac:dyDescent="0.3">
      <c r="A1127" s="35"/>
      <c r="B1127" s="13">
        <v>40449</v>
      </c>
      <c r="C1127" s="10" t="str">
        <f t="shared" si="85"/>
        <v>Tuesday</v>
      </c>
      <c r="D1127" s="10" t="str">
        <f t="shared" si="86"/>
        <v>Орсон</v>
      </c>
      <c r="E1127" s="10" t="str">
        <f t="shared" si="87"/>
        <v>8 цаг</v>
      </c>
      <c r="F1127" s="10" t="str">
        <f t="shared" si="88"/>
        <v>4 цаг</v>
      </c>
      <c r="G1127" s="10" t="str">
        <f t="shared" si="89"/>
        <v>30 минут</v>
      </c>
      <c r="H1127" s="37"/>
    </row>
    <row r="1128" spans="1:8" x14ac:dyDescent="0.3">
      <c r="A1128" s="35"/>
      <c r="B1128" s="13">
        <v>40450</v>
      </c>
      <c r="C1128" s="10" t="str">
        <f t="shared" si="85"/>
        <v>Wednesday</v>
      </c>
      <c r="D1128" s="10" t="str">
        <f t="shared" si="86"/>
        <v>Орсон</v>
      </c>
      <c r="E1128" s="10" t="str">
        <f t="shared" si="87"/>
        <v>8 цаг</v>
      </c>
      <c r="F1128" s="10" t="str">
        <f t="shared" si="88"/>
        <v>4 цаг</v>
      </c>
      <c r="G1128" s="10" t="str">
        <f t="shared" si="89"/>
        <v>30 минут</v>
      </c>
      <c r="H1128" s="37"/>
    </row>
    <row r="1129" spans="1:8" x14ac:dyDescent="0.3">
      <c r="A1129" s="35"/>
      <c r="B1129" s="13">
        <v>40451</v>
      </c>
      <c r="C1129" s="10" t="str">
        <f t="shared" si="85"/>
        <v>Thursday</v>
      </c>
      <c r="D1129" s="10" t="str">
        <f t="shared" si="86"/>
        <v>Орсон</v>
      </c>
      <c r="E1129" s="10" t="str">
        <f t="shared" si="87"/>
        <v>8 цаг</v>
      </c>
      <c r="F1129" s="10" t="str">
        <f t="shared" si="88"/>
        <v>4 цаг</v>
      </c>
      <c r="G1129" s="10" t="str">
        <f t="shared" si="89"/>
        <v>30 минут</v>
      </c>
      <c r="H1129" s="37"/>
    </row>
    <row r="1130" spans="1:8" x14ac:dyDescent="0.3">
      <c r="A1130" s="35"/>
      <c r="B1130" s="13">
        <v>40452</v>
      </c>
      <c r="C1130" s="10" t="str">
        <f t="shared" si="85"/>
        <v>Friday</v>
      </c>
      <c r="D1130" s="10" t="str">
        <f t="shared" si="86"/>
        <v>Орсон</v>
      </c>
      <c r="E1130" s="10" t="str">
        <f t="shared" si="87"/>
        <v>8 цаг</v>
      </c>
      <c r="F1130" s="10" t="str">
        <f t="shared" si="88"/>
        <v>4 цаг</v>
      </c>
      <c r="G1130" s="10" t="str">
        <f t="shared" si="89"/>
        <v>30 минут</v>
      </c>
      <c r="H1130" s="37"/>
    </row>
    <row r="1131" spans="1:8" x14ac:dyDescent="0.3">
      <c r="A1131" s="35"/>
      <c r="B1131" s="13">
        <v>40453</v>
      </c>
      <c r="C1131" s="10" t="str">
        <f t="shared" si="85"/>
        <v>Saturday</v>
      </c>
      <c r="D1131" s="10" t="str">
        <f t="shared" si="86"/>
        <v>Амарсан</v>
      </c>
      <c r="E1131" s="10" t="str">
        <f t="shared" si="87"/>
        <v>0</v>
      </c>
      <c r="F1131" s="10" t="str">
        <f t="shared" si="88"/>
        <v>0</v>
      </c>
      <c r="G1131" s="10" t="str">
        <f t="shared" si="89"/>
        <v>0</v>
      </c>
      <c r="H1131" s="37"/>
    </row>
    <row r="1132" spans="1:8" x14ac:dyDescent="0.3">
      <c r="A1132" s="35"/>
      <c r="B1132" s="13">
        <v>40454</v>
      </c>
      <c r="C1132" s="10" t="str">
        <f t="shared" si="85"/>
        <v>Sunday</v>
      </c>
      <c r="D1132" s="10" t="str">
        <f t="shared" si="86"/>
        <v>Амарсан</v>
      </c>
      <c r="E1132" s="10" t="str">
        <f t="shared" si="87"/>
        <v>0</v>
      </c>
      <c r="F1132" s="10" t="str">
        <f t="shared" si="88"/>
        <v>0</v>
      </c>
      <c r="G1132" s="10" t="str">
        <f t="shared" si="89"/>
        <v>0</v>
      </c>
      <c r="H1132" s="37"/>
    </row>
    <row r="1133" spans="1:8" x14ac:dyDescent="0.3">
      <c r="A1133" s="35"/>
      <c r="B1133" s="13">
        <v>40455</v>
      </c>
      <c r="C1133" s="10" t="str">
        <f t="shared" si="85"/>
        <v>Monday</v>
      </c>
      <c r="D1133" s="10" t="str">
        <f t="shared" si="86"/>
        <v>Орсон</v>
      </c>
      <c r="E1133" s="10" t="str">
        <f t="shared" si="87"/>
        <v>8 цаг</v>
      </c>
      <c r="F1133" s="10" t="str">
        <f t="shared" si="88"/>
        <v>4 цаг</v>
      </c>
      <c r="G1133" s="10" t="str">
        <f t="shared" si="89"/>
        <v>30 минут</v>
      </c>
      <c r="H1133" s="37"/>
    </row>
    <row r="1134" spans="1:8" x14ac:dyDescent="0.3">
      <c r="A1134" s="35"/>
      <c r="B1134" s="13">
        <v>40456</v>
      </c>
      <c r="C1134" s="10" t="str">
        <f t="shared" si="85"/>
        <v>Tuesday</v>
      </c>
      <c r="D1134" s="10" t="str">
        <f t="shared" si="86"/>
        <v>Орсон</v>
      </c>
      <c r="E1134" s="10" t="str">
        <f t="shared" si="87"/>
        <v>8 цаг</v>
      </c>
      <c r="F1134" s="10" t="str">
        <f t="shared" si="88"/>
        <v>4 цаг</v>
      </c>
      <c r="G1134" s="10" t="str">
        <f t="shared" si="89"/>
        <v>30 минут</v>
      </c>
      <c r="H1134" s="37"/>
    </row>
    <row r="1135" spans="1:8" x14ac:dyDescent="0.3">
      <c r="A1135" s="35"/>
      <c r="B1135" s="13">
        <v>40457</v>
      </c>
      <c r="C1135" s="10" t="str">
        <f t="shared" si="85"/>
        <v>Wednesday</v>
      </c>
      <c r="D1135" s="10" t="str">
        <f t="shared" si="86"/>
        <v>Орсон</v>
      </c>
      <c r="E1135" s="10" t="str">
        <f t="shared" si="87"/>
        <v>8 цаг</v>
      </c>
      <c r="F1135" s="10" t="str">
        <f t="shared" si="88"/>
        <v>4 цаг</v>
      </c>
      <c r="G1135" s="10" t="str">
        <f t="shared" si="89"/>
        <v>30 минут</v>
      </c>
      <c r="H1135" s="37"/>
    </row>
    <row r="1136" spans="1:8" x14ac:dyDescent="0.3">
      <c r="A1136" s="35"/>
      <c r="B1136" s="13">
        <v>40458</v>
      </c>
      <c r="C1136" s="10" t="str">
        <f t="shared" si="85"/>
        <v>Thursday</v>
      </c>
      <c r="D1136" s="10" t="str">
        <f t="shared" si="86"/>
        <v>Орсон</v>
      </c>
      <c r="E1136" s="10" t="str">
        <f t="shared" si="87"/>
        <v>8 цаг</v>
      </c>
      <c r="F1136" s="10" t="str">
        <f t="shared" si="88"/>
        <v>4 цаг</v>
      </c>
      <c r="G1136" s="10" t="str">
        <f t="shared" si="89"/>
        <v>30 минут</v>
      </c>
      <c r="H1136" s="37"/>
    </row>
    <row r="1137" spans="1:8" x14ac:dyDescent="0.3">
      <c r="A1137" s="35"/>
      <c r="B1137" s="13">
        <v>40459</v>
      </c>
      <c r="C1137" s="10" t="str">
        <f t="shared" si="85"/>
        <v>Friday</v>
      </c>
      <c r="D1137" s="10" t="str">
        <f t="shared" si="86"/>
        <v>Орсон</v>
      </c>
      <c r="E1137" s="10" t="str">
        <f t="shared" si="87"/>
        <v>8 цаг</v>
      </c>
      <c r="F1137" s="10" t="str">
        <f t="shared" si="88"/>
        <v>4 цаг</v>
      </c>
      <c r="G1137" s="10" t="str">
        <f t="shared" si="89"/>
        <v>30 минут</v>
      </c>
      <c r="H1137" s="37"/>
    </row>
    <row r="1138" spans="1:8" x14ac:dyDescent="0.3">
      <c r="A1138" s="35"/>
      <c r="B1138" s="13">
        <v>40460</v>
      </c>
      <c r="C1138" s="10" t="str">
        <f t="shared" si="85"/>
        <v>Saturday</v>
      </c>
      <c r="D1138" s="10" t="str">
        <f t="shared" si="86"/>
        <v>Амарсан</v>
      </c>
      <c r="E1138" s="10" t="str">
        <f t="shared" si="87"/>
        <v>0</v>
      </c>
      <c r="F1138" s="10" t="str">
        <f t="shared" si="88"/>
        <v>0</v>
      </c>
      <c r="G1138" s="10" t="str">
        <f t="shared" si="89"/>
        <v>0</v>
      </c>
      <c r="H1138" s="37"/>
    </row>
    <row r="1139" spans="1:8" x14ac:dyDescent="0.3">
      <c r="A1139" s="35"/>
      <c r="B1139" s="13">
        <v>40461</v>
      </c>
      <c r="C1139" s="10" t="str">
        <f t="shared" si="85"/>
        <v>Sunday</v>
      </c>
      <c r="D1139" s="10" t="str">
        <f t="shared" si="86"/>
        <v>Амарсан</v>
      </c>
      <c r="E1139" s="10" t="str">
        <f t="shared" si="87"/>
        <v>0</v>
      </c>
      <c r="F1139" s="10" t="str">
        <f t="shared" si="88"/>
        <v>0</v>
      </c>
      <c r="G1139" s="10" t="str">
        <f t="shared" si="89"/>
        <v>0</v>
      </c>
      <c r="H1139" s="37"/>
    </row>
    <row r="1140" spans="1:8" x14ac:dyDescent="0.3">
      <c r="A1140" s="35"/>
      <c r="B1140" s="13">
        <v>40462</v>
      </c>
      <c r="C1140" s="10" t="str">
        <f t="shared" si="85"/>
        <v>Monday</v>
      </c>
      <c r="D1140" s="10" t="str">
        <f t="shared" si="86"/>
        <v>Орсон</v>
      </c>
      <c r="E1140" s="10" t="str">
        <f t="shared" si="87"/>
        <v>8 цаг</v>
      </c>
      <c r="F1140" s="10" t="str">
        <f t="shared" si="88"/>
        <v>4 цаг</v>
      </c>
      <c r="G1140" s="10" t="str">
        <f t="shared" si="89"/>
        <v>30 минут</v>
      </c>
      <c r="H1140" s="37"/>
    </row>
    <row r="1141" spans="1:8" x14ac:dyDescent="0.3">
      <c r="A1141" s="35"/>
      <c r="B1141" s="13">
        <v>40463</v>
      </c>
      <c r="C1141" s="10" t="str">
        <f t="shared" si="85"/>
        <v>Tuesday</v>
      </c>
      <c r="D1141" s="10" t="str">
        <f t="shared" si="86"/>
        <v>Орсон</v>
      </c>
      <c r="E1141" s="10" t="str">
        <f t="shared" si="87"/>
        <v>8 цаг</v>
      </c>
      <c r="F1141" s="10" t="str">
        <f t="shared" si="88"/>
        <v>4 цаг</v>
      </c>
      <c r="G1141" s="10" t="str">
        <f t="shared" si="89"/>
        <v>30 минут</v>
      </c>
      <c r="H1141" s="37"/>
    </row>
    <row r="1142" spans="1:8" x14ac:dyDescent="0.3">
      <c r="A1142" s="35"/>
      <c r="B1142" s="13">
        <v>40464</v>
      </c>
      <c r="C1142" s="10" t="str">
        <f t="shared" si="85"/>
        <v>Wednesday</v>
      </c>
      <c r="D1142" s="10" t="str">
        <f t="shared" si="86"/>
        <v>Орсон</v>
      </c>
      <c r="E1142" s="10" t="str">
        <f t="shared" si="87"/>
        <v>8 цаг</v>
      </c>
      <c r="F1142" s="10" t="str">
        <f t="shared" si="88"/>
        <v>4 цаг</v>
      </c>
      <c r="G1142" s="10" t="str">
        <f t="shared" si="89"/>
        <v>30 минут</v>
      </c>
      <c r="H1142" s="37"/>
    </row>
    <row r="1143" spans="1:8" x14ac:dyDescent="0.3">
      <c r="A1143" s="35"/>
      <c r="B1143" s="13">
        <v>40465</v>
      </c>
      <c r="C1143" s="10" t="str">
        <f t="shared" si="85"/>
        <v>Thursday</v>
      </c>
      <c r="D1143" s="10" t="str">
        <f t="shared" si="86"/>
        <v>Орсон</v>
      </c>
      <c r="E1143" s="10" t="str">
        <f t="shared" si="87"/>
        <v>8 цаг</v>
      </c>
      <c r="F1143" s="10" t="str">
        <f t="shared" si="88"/>
        <v>4 цаг</v>
      </c>
      <c r="G1143" s="10" t="str">
        <f t="shared" si="89"/>
        <v>30 минут</v>
      </c>
      <c r="H1143" s="37"/>
    </row>
    <row r="1144" spans="1:8" x14ac:dyDescent="0.3">
      <c r="A1144" s="35"/>
      <c r="B1144" s="13">
        <v>40466</v>
      </c>
      <c r="C1144" s="10" t="str">
        <f t="shared" si="85"/>
        <v>Friday</v>
      </c>
      <c r="D1144" s="10" t="str">
        <f t="shared" si="86"/>
        <v>Орсон</v>
      </c>
      <c r="E1144" s="10" t="str">
        <f t="shared" si="87"/>
        <v>8 цаг</v>
      </c>
      <c r="F1144" s="10" t="str">
        <f t="shared" si="88"/>
        <v>4 цаг</v>
      </c>
      <c r="G1144" s="10" t="str">
        <f t="shared" si="89"/>
        <v>30 минут</v>
      </c>
      <c r="H1144" s="37"/>
    </row>
    <row r="1145" spans="1:8" x14ac:dyDescent="0.3">
      <c r="A1145" s="35"/>
      <c r="B1145" s="13">
        <v>40467</v>
      </c>
      <c r="C1145" s="10" t="str">
        <f t="shared" si="85"/>
        <v>Saturday</v>
      </c>
      <c r="D1145" s="10" t="str">
        <f t="shared" si="86"/>
        <v>Амарсан</v>
      </c>
      <c r="E1145" s="10" t="str">
        <f t="shared" si="87"/>
        <v>0</v>
      </c>
      <c r="F1145" s="10" t="str">
        <f t="shared" si="88"/>
        <v>0</v>
      </c>
      <c r="G1145" s="10" t="str">
        <f t="shared" si="89"/>
        <v>0</v>
      </c>
      <c r="H1145" s="37"/>
    </row>
    <row r="1146" spans="1:8" x14ac:dyDescent="0.3">
      <c r="A1146" s="35"/>
      <c r="B1146" s="13">
        <v>40468</v>
      </c>
      <c r="C1146" s="10" t="str">
        <f t="shared" si="85"/>
        <v>Sunday</v>
      </c>
      <c r="D1146" s="10" t="str">
        <f t="shared" si="86"/>
        <v>Амарсан</v>
      </c>
      <c r="E1146" s="10" t="str">
        <f t="shared" si="87"/>
        <v>0</v>
      </c>
      <c r="F1146" s="10" t="str">
        <f t="shared" si="88"/>
        <v>0</v>
      </c>
      <c r="G1146" s="10" t="str">
        <f t="shared" si="89"/>
        <v>0</v>
      </c>
      <c r="H1146" s="37"/>
    </row>
    <row r="1147" spans="1:8" x14ac:dyDescent="0.3">
      <c r="A1147" s="35"/>
      <c r="B1147" s="13">
        <v>40469</v>
      </c>
      <c r="C1147" s="10" t="str">
        <f t="shared" si="85"/>
        <v>Monday</v>
      </c>
      <c r="D1147" s="10" t="str">
        <f t="shared" si="86"/>
        <v>Орсон</v>
      </c>
      <c r="E1147" s="10" t="str">
        <f t="shared" si="87"/>
        <v>8 цаг</v>
      </c>
      <c r="F1147" s="10" t="str">
        <f t="shared" si="88"/>
        <v>4 цаг</v>
      </c>
      <c r="G1147" s="10" t="str">
        <f t="shared" si="89"/>
        <v>30 минут</v>
      </c>
      <c r="H1147" s="37"/>
    </row>
    <row r="1148" spans="1:8" x14ac:dyDescent="0.3">
      <c r="A1148" s="35"/>
      <c r="B1148" s="13">
        <v>40470</v>
      </c>
      <c r="C1148" s="10" t="str">
        <f t="shared" si="85"/>
        <v>Tuesday</v>
      </c>
      <c r="D1148" s="10" t="str">
        <f t="shared" si="86"/>
        <v>Орсон</v>
      </c>
      <c r="E1148" s="10" t="str">
        <f t="shared" si="87"/>
        <v>8 цаг</v>
      </c>
      <c r="F1148" s="10" t="str">
        <f t="shared" si="88"/>
        <v>4 цаг</v>
      </c>
      <c r="G1148" s="10" t="str">
        <f t="shared" si="89"/>
        <v>30 минут</v>
      </c>
      <c r="H1148" s="37"/>
    </row>
    <row r="1149" spans="1:8" x14ac:dyDescent="0.3">
      <c r="A1149" s="35"/>
      <c r="B1149" s="13">
        <v>40471</v>
      </c>
      <c r="C1149" s="10" t="str">
        <f t="shared" si="85"/>
        <v>Wednesday</v>
      </c>
      <c r="D1149" s="10" t="str">
        <f t="shared" si="86"/>
        <v>Орсон</v>
      </c>
      <c r="E1149" s="10" t="str">
        <f t="shared" si="87"/>
        <v>8 цаг</v>
      </c>
      <c r="F1149" s="10" t="str">
        <f t="shared" si="88"/>
        <v>4 цаг</v>
      </c>
      <c r="G1149" s="10" t="str">
        <f t="shared" si="89"/>
        <v>30 минут</v>
      </c>
      <c r="H1149" s="37"/>
    </row>
    <row r="1150" spans="1:8" x14ac:dyDescent="0.3">
      <c r="A1150" s="35"/>
      <c r="B1150" s="13">
        <v>40472</v>
      </c>
      <c r="C1150" s="10" t="str">
        <f t="shared" si="85"/>
        <v>Thursday</v>
      </c>
      <c r="D1150" s="10" t="str">
        <f t="shared" si="86"/>
        <v>Орсон</v>
      </c>
      <c r="E1150" s="10" t="str">
        <f t="shared" si="87"/>
        <v>8 цаг</v>
      </c>
      <c r="F1150" s="10" t="str">
        <f t="shared" si="88"/>
        <v>4 цаг</v>
      </c>
      <c r="G1150" s="10" t="str">
        <f t="shared" si="89"/>
        <v>30 минут</v>
      </c>
      <c r="H1150" s="37"/>
    </row>
    <row r="1151" spans="1:8" x14ac:dyDescent="0.3">
      <c r="A1151" s="35"/>
      <c r="B1151" s="13">
        <v>40473</v>
      </c>
      <c r="C1151" s="10" t="str">
        <f t="shared" si="85"/>
        <v>Friday</v>
      </c>
      <c r="D1151" s="10" t="str">
        <f t="shared" si="86"/>
        <v>Орсон</v>
      </c>
      <c r="E1151" s="10" t="str">
        <f t="shared" si="87"/>
        <v>8 цаг</v>
      </c>
      <c r="F1151" s="10" t="str">
        <f t="shared" si="88"/>
        <v>4 цаг</v>
      </c>
      <c r="G1151" s="10" t="str">
        <f t="shared" si="89"/>
        <v>30 минут</v>
      </c>
      <c r="H1151" s="37"/>
    </row>
    <row r="1152" spans="1:8" x14ac:dyDescent="0.3">
      <c r="A1152" s="35"/>
      <c r="B1152" s="13">
        <v>40474</v>
      </c>
      <c r="C1152" s="10" t="str">
        <f t="shared" si="85"/>
        <v>Saturday</v>
      </c>
      <c r="D1152" s="10" t="str">
        <f t="shared" si="86"/>
        <v>Амарсан</v>
      </c>
      <c r="E1152" s="10" t="str">
        <f t="shared" si="87"/>
        <v>0</v>
      </c>
      <c r="F1152" s="10" t="str">
        <f t="shared" si="88"/>
        <v>0</v>
      </c>
      <c r="G1152" s="10" t="str">
        <f t="shared" si="89"/>
        <v>0</v>
      </c>
      <c r="H1152" s="37"/>
    </row>
    <row r="1153" spans="1:8" x14ac:dyDescent="0.3">
      <c r="A1153" s="35"/>
      <c r="B1153" s="13">
        <v>40475</v>
      </c>
      <c r="C1153" s="10" t="str">
        <f t="shared" si="85"/>
        <v>Sunday</v>
      </c>
      <c r="D1153" s="10" t="str">
        <f t="shared" si="86"/>
        <v>Амарсан</v>
      </c>
      <c r="E1153" s="10" t="str">
        <f t="shared" si="87"/>
        <v>0</v>
      </c>
      <c r="F1153" s="10" t="str">
        <f t="shared" si="88"/>
        <v>0</v>
      </c>
      <c r="G1153" s="10" t="str">
        <f t="shared" si="89"/>
        <v>0</v>
      </c>
      <c r="H1153" s="37"/>
    </row>
    <row r="1154" spans="1:8" x14ac:dyDescent="0.3">
      <c r="A1154" s="35"/>
      <c r="B1154" s="13">
        <v>40476</v>
      </c>
      <c r="C1154" s="10" t="str">
        <f t="shared" si="85"/>
        <v>Monday</v>
      </c>
      <c r="D1154" s="10" t="str">
        <f t="shared" si="86"/>
        <v>Орсон</v>
      </c>
      <c r="E1154" s="10" t="str">
        <f t="shared" si="87"/>
        <v>8 цаг</v>
      </c>
      <c r="F1154" s="10" t="str">
        <f t="shared" si="88"/>
        <v>4 цаг</v>
      </c>
      <c r="G1154" s="10" t="str">
        <f t="shared" si="89"/>
        <v>30 минут</v>
      </c>
      <c r="H1154" s="37"/>
    </row>
    <row r="1155" spans="1:8" x14ac:dyDescent="0.3">
      <c r="A1155" s="35"/>
      <c r="B1155" s="13">
        <v>40477</v>
      </c>
      <c r="C1155" s="10" t="str">
        <f t="shared" si="85"/>
        <v>Tuesday</v>
      </c>
      <c r="D1155" s="10" t="str">
        <f t="shared" si="86"/>
        <v>Орсон</v>
      </c>
      <c r="E1155" s="10" t="str">
        <f t="shared" si="87"/>
        <v>8 цаг</v>
      </c>
      <c r="F1155" s="10" t="str">
        <f t="shared" si="88"/>
        <v>4 цаг</v>
      </c>
      <c r="G1155" s="10" t="str">
        <f t="shared" si="89"/>
        <v>30 минут</v>
      </c>
      <c r="H1155" s="37"/>
    </row>
    <row r="1156" spans="1:8" x14ac:dyDescent="0.3">
      <c r="A1156" s="35"/>
      <c r="B1156" s="13">
        <v>40478</v>
      </c>
      <c r="C1156" s="10" t="str">
        <f t="shared" ref="C1156:C1219" si="90">TEXT(B1156, "dddd")</f>
        <v>Wednesday</v>
      </c>
      <c r="D1156" s="10" t="str">
        <f t="shared" ref="D1156:D1219" si="91">IF(WEEKDAY(B1156,2)&lt;=5,"Орсон","Амарсан")</f>
        <v>Орсон</v>
      </c>
      <c r="E1156" s="10" t="str">
        <f t="shared" ref="E1156:E1219" si="92">IF(WEEKDAY(B1156,2)&lt;=5,"8 цаг","0")</f>
        <v>8 цаг</v>
      </c>
      <c r="F1156" s="10" t="str">
        <f t="shared" ref="F1156:F1219" si="93">IF(WEEKDAY(B1156,2)&lt;=5,"4 цаг","0")</f>
        <v>4 цаг</v>
      </c>
      <c r="G1156" s="10" t="str">
        <f t="shared" ref="G1156:G1219" si="94">IF(WEEKDAY(B1156,2)&lt;=5,"30 минут","0")</f>
        <v>30 минут</v>
      </c>
      <c r="H1156" s="37"/>
    </row>
    <row r="1157" spans="1:8" x14ac:dyDescent="0.3">
      <c r="A1157" s="35"/>
      <c r="B1157" s="13">
        <v>40479</v>
      </c>
      <c r="C1157" s="10" t="str">
        <f t="shared" si="90"/>
        <v>Thursday</v>
      </c>
      <c r="D1157" s="10" t="str">
        <f t="shared" si="91"/>
        <v>Орсон</v>
      </c>
      <c r="E1157" s="10" t="str">
        <f t="shared" si="92"/>
        <v>8 цаг</v>
      </c>
      <c r="F1157" s="10" t="str">
        <f t="shared" si="93"/>
        <v>4 цаг</v>
      </c>
      <c r="G1157" s="10" t="str">
        <f t="shared" si="94"/>
        <v>30 минут</v>
      </c>
      <c r="H1157" s="37"/>
    </row>
    <row r="1158" spans="1:8" x14ac:dyDescent="0.3">
      <c r="A1158" s="35"/>
      <c r="B1158" s="13">
        <v>40480</v>
      </c>
      <c r="C1158" s="10" t="str">
        <f t="shared" si="90"/>
        <v>Friday</v>
      </c>
      <c r="D1158" s="10" t="str">
        <f t="shared" si="91"/>
        <v>Орсон</v>
      </c>
      <c r="E1158" s="10" t="str">
        <f t="shared" si="92"/>
        <v>8 цаг</v>
      </c>
      <c r="F1158" s="10" t="str">
        <f t="shared" si="93"/>
        <v>4 цаг</v>
      </c>
      <c r="G1158" s="10" t="str">
        <f t="shared" si="94"/>
        <v>30 минут</v>
      </c>
      <c r="H1158" s="37"/>
    </row>
    <row r="1159" spans="1:8" x14ac:dyDescent="0.3">
      <c r="A1159" s="35"/>
      <c r="B1159" s="13">
        <v>40481</v>
      </c>
      <c r="C1159" s="10" t="str">
        <f t="shared" si="90"/>
        <v>Saturday</v>
      </c>
      <c r="D1159" s="10" t="str">
        <f t="shared" si="91"/>
        <v>Амарсан</v>
      </c>
      <c r="E1159" s="10" t="str">
        <f t="shared" si="92"/>
        <v>0</v>
      </c>
      <c r="F1159" s="10" t="str">
        <f t="shared" si="93"/>
        <v>0</v>
      </c>
      <c r="G1159" s="10" t="str">
        <f t="shared" si="94"/>
        <v>0</v>
      </c>
      <c r="H1159" s="37"/>
    </row>
    <row r="1160" spans="1:8" x14ac:dyDescent="0.3">
      <c r="A1160" s="35"/>
      <c r="B1160" s="13">
        <v>40482</v>
      </c>
      <c r="C1160" s="10" t="str">
        <f t="shared" si="90"/>
        <v>Sunday</v>
      </c>
      <c r="D1160" s="10" t="str">
        <f t="shared" si="91"/>
        <v>Амарсан</v>
      </c>
      <c r="E1160" s="10" t="str">
        <f t="shared" si="92"/>
        <v>0</v>
      </c>
      <c r="F1160" s="10" t="str">
        <f t="shared" si="93"/>
        <v>0</v>
      </c>
      <c r="G1160" s="10" t="str">
        <f t="shared" si="94"/>
        <v>0</v>
      </c>
      <c r="H1160" s="37"/>
    </row>
    <row r="1161" spans="1:8" x14ac:dyDescent="0.3">
      <c r="A1161" s="35"/>
      <c r="B1161" s="13">
        <v>40483</v>
      </c>
      <c r="C1161" s="10" t="str">
        <f t="shared" si="90"/>
        <v>Monday</v>
      </c>
      <c r="D1161" s="10" t="str">
        <f t="shared" si="91"/>
        <v>Орсон</v>
      </c>
      <c r="E1161" s="10" t="str">
        <f t="shared" si="92"/>
        <v>8 цаг</v>
      </c>
      <c r="F1161" s="10" t="str">
        <f t="shared" si="93"/>
        <v>4 цаг</v>
      </c>
      <c r="G1161" s="10" t="str">
        <f t="shared" si="94"/>
        <v>30 минут</v>
      </c>
      <c r="H1161" s="37"/>
    </row>
    <row r="1162" spans="1:8" x14ac:dyDescent="0.3">
      <c r="A1162" s="35"/>
      <c r="B1162" s="13">
        <v>40484</v>
      </c>
      <c r="C1162" s="10" t="str">
        <f t="shared" si="90"/>
        <v>Tuesday</v>
      </c>
      <c r="D1162" s="10" t="str">
        <f t="shared" si="91"/>
        <v>Орсон</v>
      </c>
      <c r="E1162" s="10" t="str">
        <f t="shared" si="92"/>
        <v>8 цаг</v>
      </c>
      <c r="F1162" s="10" t="str">
        <f t="shared" si="93"/>
        <v>4 цаг</v>
      </c>
      <c r="G1162" s="10" t="str">
        <f t="shared" si="94"/>
        <v>30 минут</v>
      </c>
      <c r="H1162" s="37"/>
    </row>
    <row r="1163" spans="1:8" x14ac:dyDescent="0.3">
      <c r="A1163" s="35"/>
      <c r="B1163" s="13">
        <v>40485</v>
      </c>
      <c r="C1163" s="10" t="str">
        <f t="shared" si="90"/>
        <v>Wednesday</v>
      </c>
      <c r="D1163" s="10" t="str">
        <f t="shared" si="91"/>
        <v>Орсон</v>
      </c>
      <c r="E1163" s="10" t="str">
        <f t="shared" si="92"/>
        <v>8 цаг</v>
      </c>
      <c r="F1163" s="10" t="str">
        <f t="shared" si="93"/>
        <v>4 цаг</v>
      </c>
      <c r="G1163" s="10" t="str">
        <f t="shared" si="94"/>
        <v>30 минут</v>
      </c>
      <c r="H1163" s="37"/>
    </row>
    <row r="1164" spans="1:8" x14ac:dyDescent="0.3">
      <c r="A1164" s="35"/>
      <c r="B1164" s="13">
        <v>40486</v>
      </c>
      <c r="C1164" s="10" t="str">
        <f t="shared" si="90"/>
        <v>Thursday</v>
      </c>
      <c r="D1164" s="10" t="str">
        <f t="shared" si="91"/>
        <v>Орсон</v>
      </c>
      <c r="E1164" s="10" t="str">
        <f t="shared" si="92"/>
        <v>8 цаг</v>
      </c>
      <c r="F1164" s="10" t="str">
        <f t="shared" si="93"/>
        <v>4 цаг</v>
      </c>
      <c r="G1164" s="10" t="str">
        <f t="shared" si="94"/>
        <v>30 минут</v>
      </c>
      <c r="H1164" s="37"/>
    </row>
    <row r="1165" spans="1:8" x14ac:dyDescent="0.3">
      <c r="A1165" s="35"/>
      <c r="B1165" s="13">
        <v>40487</v>
      </c>
      <c r="C1165" s="10" t="str">
        <f t="shared" si="90"/>
        <v>Friday</v>
      </c>
      <c r="D1165" s="10" t="str">
        <f t="shared" si="91"/>
        <v>Орсон</v>
      </c>
      <c r="E1165" s="10" t="str">
        <f t="shared" si="92"/>
        <v>8 цаг</v>
      </c>
      <c r="F1165" s="10" t="str">
        <f t="shared" si="93"/>
        <v>4 цаг</v>
      </c>
      <c r="G1165" s="10" t="str">
        <f t="shared" si="94"/>
        <v>30 минут</v>
      </c>
      <c r="H1165" s="37"/>
    </row>
    <row r="1166" spans="1:8" x14ac:dyDescent="0.3">
      <c r="A1166" s="35"/>
      <c r="B1166" s="13">
        <v>40488</v>
      </c>
      <c r="C1166" s="10" t="str">
        <f t="shared" si="90"/>
        <v>Saturday</v>
      </c>
      <c r="D1166" s="10" t="str">
        <f t="shared" si="91"/>
        <v>Амарсан</v>
      </c>
      <c r="E1166" s="10" t="str">
        <f t="shared" si="92"/>
        <v>0</v>
      </c>
      <c r="F1166" s="10" t="str">
        <f t="shared" si="93"/>
        <v>0</v>
      </c>
      <c r="G1166" s="10" t="str">
        <f t="shared" si="94"/>
        <v>0</v>
      </c>
      <c r="H1166" s="37"/>
    </row>
    <row r="1167" spans="1:8" x14ac:dyDescent="0.3">
      <c r="A1167" s="35"/>
      <c r="B1167" s="13">
        <v>40489</v>
      </c>
      <c r="C1167" s="10" t="str">
        <f t="shared" si="90"/>
        <v>Sunday</v>
      </c>
      <c r="D1167" s="10" t="str">
        <f t="shared" si="91"/>
        <v>Амарсан</v>
      </c>
      <c r="E1167" s="10" t="str">
        <f t="shared" si="92"/>
        <v>0</v>
      </c>
      <c r="F1167" s="10" t="str">
        <f t="shared" si="93"/>
        <v>0</v>
      </c>
      <c r="G1167" s="10" t="str">
        <f t="shared" si="94"/>
        <v>0</v>
      </c>
      <c r="H1167" s="37"/>
    </row>
    <row r="1168" spans="1:8" x14ac:dyDescent="0.3">
      <c r="A1168" s="35"/>
      <c r="B1168" s="13">
        <v>40490</v>
      </c>
      <c r="C1168" s="10" t="str">
        <f t="shared" si="90"/>
        <v>Monday</v>
      </c>
      <c r="D1168" s="10" t="str">
        <f t="shared" si="91"/>
        <v>Орсон</v>
      </c>
      <c r="E1168" s="10" t="str">
        <f t="shared" si="92"/>
        <v>8 цаг</v>
      </c>
      <c r="F1168" s="10" t="str">
        <f t="shared" si="93"/>
        <v>4 цаг</v>
      </c>
      <c r="G1168" s="10" t="str">
        <f t="shared" si="94"/>
        <v>30 минут</v>
      </c>
      <c r="H1168" s="37"/>
    </row>
    <row r="1169" spans="1:8" x14ac:dyDescent="0.3">
      <c r="A1169" s="35"/>
      <c r="B1169" s="13">
        <v>40491</v>
      </c>
      <c r="C1169" s="10" t="str">
        <f t="shared" si="90"/>
        <v>Tuesday</v>
      </c>
      <c r="D1169" s="10" t="str">
        <f t="shared" si="91"/>
        <v>Орсон</v>
      </c>
      <c r="E1169" s="10" t="str">
        <f t="shared" si="92"/>
        <v>8 цаг</v>
      </c>
      <c r="F1169" s="10" t="str">
        <f t="shared" si="93"/>
        <v>4 цаг</v>
      </c>
      <c r="G1169" s="10" t="str">
        <f t="shared" si="94"/>
        <v>30 минут</v>
      </c>
      <c r="H1169" s="37"/>
    </row>
    <row r="1170" spans="1:8" x14ac:dyDescent="0.3">
      <c r="A1170" s="35"/>
      <c r="B1170" s="13">
        <v>40492</v>
      </c>
      <c r="C1170" s="10" t="str">
        <f t="shared" si="90"/>
        <v>Wednesday</v>
      </c>
      <c r="D1170" s="10" t="str">
        <f t="shared" si="91"/>
        <v>Орсон</v>
      </c>
      <c r="E1170" s="10" t="str">
        <f t="shared" si="92"/>
        <v>8 цаг</v>
      </c>
      <c r="F1170" s="10" t="str">
        <f t="shared" si="93"/>
        <v>4 цаг</v>
      </c>
      <c r="G1170" s="10" t="str">
        <f t="shared" si="94"/>
        <v>30 минут</v>
      </c>
      <c r="H1170" s="37"/>
    </row>
    <row r="1171" spans="1:8" x14ac:dyDescent="0.3">
      <c r="A1171" s="35"/>
      <c r="B1171" s="13">
        <v>40493</v>
      </c>
      <c r="C1171" s="10" t="str">
        <f t="shared" si="90"/>
        <v>Thursday</v>
      </c>
      <c r="D1171" s="10" t="str">
        <f t="shared" si="91"/>
        <v>Орсон</v>
      </c>
      <c r="E1171" s="10" t="str">
        <f t="shared" si="92"/>
        <v>8 цаг</v>
      </c>
      <c r="F1171" s="10" t="str">
        <f t="shared" si="93"/>
        <v>4 цаг</v>
      </c>
      <c r="G1171" s="10" t="str">
        <f t="shared" si="94"/>
        <v>30 минут</v>
      </c>
      <c r="H1171" s="37"/>
    </row>
    <row r="1172" spans="1:8" x14ac:dyDescent="0.3">
      <c r="A1172" s="35"/>
      <c r="B1172" s="13">
        <v>40494</v>
      </c>
      <c r="C1172" s="10" t="str">
        <f t="shared" si="90"/>
        <v>Friday</v>
      </c>
      <c r="D1172" s="10" t="str">
        <f t="shared" si="91"/>
        <v>Орсон</v>
      </c>
      <c r="E1172" s="10" t="str">
        <f t="shared" si="92"/>
        <v>8 цаг</v>
      </c>
      <c r="F1172" s="10" t="str">
        <f t="shared" si="93"/>
        <v>4 цаг</v>
      </c>
      <c r="G1172" s="10" t="str">
        <f t="shared" si="94"/>
        <v>30 минут</v>
      </c>
      <c r="H1172" s="37"/>
    </row>
    <row r="1173" spans="1:8" x14ac:dyDescent="0.3">
      <c r="A1173" s="35"/>
      <c r="B1173" s="13">
        <v>40495</v>
      </c>
      <c r="C1173" s="10" t="str">
        <f t="shared" si="90"/>
        <v>Saturday</v>
      </c>
      <c r="D1173" s="10" t="str">
        <f t="shared" si="91"/>
        <v>Амарсан</v>
      </c>
      <c r="E1173" s="10" t="str">
        <f t="shared" si="92"/>
        <v>0</v>
      </c>
      <c r="F1173" s="10" t="str">
        <f t="shared" si="93"/>
        <v>0</v>
      </c>
      <c r="G1173" s="10" t="str">
        <f t="shared" si="94"/>
        <v>0</v>
      </c>
      <c r="H1173" s="37"/>
    </row>
    <row r="1174" spans="1:8" x14ac:dyDescent="0.3">
      <c r="A1174" s="35"/>
      <c r="B1174" s="13">
        <v>40496</v>
      </c>
      <c r="C1174" s="10" t="str">
        <f t="shared" si="90"/>
        <v>Sunday</v>
      </c>
      <c r="D1174" s="10" t="str">
        <f t="shared" si="91"/>
        <v>Амарсан</v>
      </c>
      <c r="E1174" s="10" t="str">
        <f t="shared" si="92"/>
        <v>0</v>
      </c>
      <c r="F1174" s="10" t="str">
        <f t="shared" si="93"/>
        <v>0</v>
      </c>
      <c r="G1174" s="10" t="str">
        <f t="shared" si="94"/>
        <v>0</v>
      </c>
      <c r="H1174" s="37"/>
    </row>
    <row r="1175" spans="1:8" x14ac:dyDescent="0.3">
      <c r="A1175" s="35"/>
      <c r="B1175" s="13">
        <v>40497</v>
      </c>
      <c r="C1175" s="10" t="str">
        <f t="shared" si="90"/>
        <v>Monday</v>
      </c>
      <c r="D1175" s="10" t="str">
        <f t="shared" si="91"/>
        <v>Орсон</v>
      </c>
      <c r="E1175" s="10" t="str">
        <f t="shared" si="92"/>
        <v>8 цаг</v>
      </c>
      <c r="F1175" s="10" t="str">
        <f t="shared" si="93"/>
        <v>4 цаг</v>
      </c>
      <c r="G1175" s="10" t="str">
        <f t="shared" si="94"/>
        <v>30 минут</v>
      </c>
      <c r="H1175" s="37"/>
    </row>
    <row r="1176" spans="1:8" x14ac:dyDescent="0.3">
      <c r="A1176" s="35"/>
      <c r="B1176" s="13">
        <v>40498</v>
      </c>
      <c r="C1176" s="10" t="str">
        <f t="shared" si="90"/>
        <v>Tuesday</v>
      </c>
      <c r="D1176" s="10" t="str">
        <f t="shared" si="91"/>
        <v>Орсон</v>
      </c>
      <c r="E1176" s="10" t="str">
        <f t="shared" si="92"/>
        <v>8 цаг</v>
      </c>
      <c r="F1176" s="10" t="str">
        <f t="shared" si="93"/>
        <v>4 цаг</v>
      </c>
      <c r="G1176" s="10" t="str">
        <f t="shared" si="94"/>
        <v>30 минут</v>
      </c>
      <c r="H1176" s="37"/>
    </row>
    <row r="1177" spans="1:8" x14ac:dyDescent="0.3">
      <c r="A1177" s="35"/>
      <c r="B1177" s="13">
        <v>40499</v>
      </c>
      <c r="C1177" s="10" t="str">
        <f t="shared" si="90"/>
        <v>Wednesday</v>
      </c>
      <c r="D1177" s="10" t="str">
        <f t="shared" si="91"/>
        <v>Орсон</v>
      </c>
      <c r="E1177" s="10" t="str">
        <f t="shared" si="92"/>
        <v>8 цаг</v>
      </c>
      <c r="F1177" s="10" t="str">
        <f t="shared" si="93"/>
        <v>4 цаг</v>
      </c>
      <c r="G1177" s="10" t="str">
        <f t="shared" si="94"/>
        <v>30 минут</v>
      </c>
      <c r="H1177" s="37"/>
    </row>
    <row r="1178" spans="1:8" x14ac:dyDescent="0.3">
      <c r="A1178" s="35"/>
      <c r="B1178" s="13">
        <v>40500</v>
      </c>
      <c r="C1178" s="10" t="str">
        <f t="shared" si="90"/>
        <v>Thursday</v>
      </c>
      <c r="D1178" s="10" t="str">
        <f t="shared" si="91"/>
        <v>Орсон</v>
      </c>
      <c r="E1178" s="10" t="str">
        <f t="shared" si="92"/>
        <v>8 цаг</v>
      </c>
      <c r="F1178" s="10" t="str">
        <f t="shared" si="93"/>
        <v>4 цаг</v>
      </c>
      <c r="G1178" s="10" t="str">
        <f t="shared" si="94"/>
        <v>30 минут</v>
      </c>
      <c r="H1178" s="37"/>
    </row>
    <row r="1179" spans="1:8" x14ac:dyDescent="0.3">
      <c r="A1179" s="35"/>
      <c r="B1179" s="13">
        <v>40501</v>
      </c>
      <c r="C1179" s="10" t="str">
        <f t="shared" si="90"/>
        <v>Friday</v>
      </c>
      <c r="D1179" s="10" t="str">
        <f t="shared" si="91"/>
        <v>Орсон</v>
      </c>
      <c r="E1179" s="10" t="str">
        <f t="shared" si="92"/>
        <v>8 цаг</v>
      </c>
      <c r="F1179" s="10" t="str">
        <f t="shared" si="93"/>
        <v>4 цаг</v>
      </c>
      <c r="G1179" s="10" t="str">
        <f t="shared" si="94"/>
        <v>30 минут</v>
      </c>
      <c r="H1179" s="37"/>
    </row>
    <row r="1180" spans="1:8" x14ac:dyDescent="0.3">
      <c r="A1180" s="35"/>
      <c r="B1180" s="13">
        <v>40502</v>
      </c>
      <c r="C1180" s="10" t="str">
        <f t="shared" si="90"/>
        <v>Saturday</v>
      </c>
      <c r="D1180" s="10" t="str">
        <f t="shared" si="91"/>
        <v>Амарсан</v>
      </c>
      <c r="E1180" s="10" t="str">
        <f t="shared" si="92"/>
        <v>0</v>
      </c>
      <c r="F1180" s="10" t="str">
        <f t="shared" si="93"/>
        <v>0</v>
      </c>
      <c r="G1180" s="10" t="str">
        <f t="shared" si="94"/>
        <v>0</v>
      </c>
      <c r="H1180" s="37"/>
    </row>
    <row r="1181" spans="1:8" x14ac:dyDescent="0.3">
      <c r="A1181" s="35"/>
      <c r="B1181" s="13">
        <v>40503</v>
      </c>
      <c r="C1181" s="10" t="str">
        <f t="shared" si="90"/>
        <v>Sunday</v>
      </c>
      <c r="D1181" s="10" t="str">
        <f t="shared" si="91"/>
        <v>Амарсан</v>
      </c>
      <c r="E1181" s="10" t="str">
        <f t="shared" si="92"/>
        <v>0</v>
      </c>
      <c r="F1181" s="10" t="str">
        <f t="shared" si="93"/>
        <v>0</v>
      </c>
      <c r="G1181" s="10" t="str">
        <f t="shared" si="94"/>
        <v>0</v>
      </c>
      <c r="H1181" s="37"/>
    </row>
    <row r="1182" spans="1:8" x14ac:dyDescent="0.3">
      <c r="A1182" s="35"/>
      <c r="B1182" s="13">
        <v>40504</v>
      </c>
      <c r="C1182" s="10" t="str">
        <f t="shared" si="90"/>
        <v>Monday</v>
      </c>
      <c r="D1182" s="10" t="str">
        <f t="shared" si="91"/>
        <v>Орсон</v>
      </c>
      <c r="E1182" s="10" t="str">
        <f t="shared" si="92"/>
        <v>8 цаг</v>
      </c>
      <c r="F1182" s="10" t="str">
        <f t="shared" si="93"/>
        <v>4 цаг</v>
      </c>
      <c r="G1182" s="10" t="str">
        <f t="shared" si="94"/>
        <v>30 минут</v>
      </c>
      <c r="H1182" s="37"/>
    </row>
    <row r="1183" spans="1:8" x14ac:dyDescent="0.3">
      <c r="A1183" s="35"/>
      <c r="B1183" s="13">
        <v>40505</v>
      </c>
      <c r="C1183" s="10" t="str">
        <f t="shared" si="90"/>
        <v>Tuesday</v>
      </c>
      <c r="D1183" s="10" t="str">
        <f t="shared" si="91"/>
        <v>Орсон</v>
      </c>
      <c r="E1183" s="10" t="str">
        <f t="shared" si="92"/>
        <v>8 цаг</v>
      </c>
      <c r="F1183" s="10" t="str">
        <f t="shared" si="93"/>
        <v>4 цаг</v>
      </c>
      <c r="G1183" s="10" t="str">
        <f t="shared" si="94"/>
        <v>30 минут</v>
      </c>
      <c r="H1183" s="37"/>
    </row>
    <row r="1184" spans="1:8" x14ac:dyDescent="0.3">
      <c r="A1184" s="35"/>
      <c r="B1184" s="13">
        <v>40506</v>
      </c>
      <c r="C1184" s="10" t="str">
        <f t="shared" si="90"/>
        <v>Wednesday</v>
      </c>
      <c r="D1184" s="10" t="str">
        <f t="shared" si="91"/>
        <v>Орсон</v>
      </c>
      <c r="E1184" s="10" t="str">
        <f t="shared" si="92"/>
        <v>8 цаг</v>
      </c>
      <c r="F1184" s="10" t="str">
        <f t="shared" si="93"/>
        <v>4 цаг</v>
      </c>
      <c r="G1184" s="10" t="str">
        <f t="shared" si="94"/>
        <v>30 минут</v>
      </c>
      <c r="H1184" s="37"/>
    </row>
    <row r="1185" spans="1:8" x14ac:dyDescent="0.3">
      <c r="A1185" s="35"/>
      <c r="B1185" s="13">
        <v>40507</v>
      </c>
      <c r="C1185" s="10" t="str">
        <f t="shared" si="90"/>
        <v>Thursday</v>
      </c>
      <c r="D1185" s="10" t="str">
        <f t="shared" si="91"/>
        <v>Орсон</v>
      </c>
      <c r="E1185" s="10" t="str">
        <f t="shared" si="92"/>
        <v>8 цаг</v>
      </c>
      <c r="F1185" s="10" t="str">
        <f t="shared" si="93"/>
        <v>4 цаг</v>
      </c>
      <c r="G1185" s="10" t="str">
        <f t="shared" si="94"/>
        <v>30 минут</v>
      </c>
      <c r="H1185" s="37"/>
    </row>
    <row r="1186" spans="1:8" x14ac:dyDescent="0.3">
      <c r="A1186" s="35"/>
      <c r="B1186" s="13">
        <v>40508</v>
      </c>
      <c r="C1186" s="10" t="str">
        <f t="shared" si="90"/>
        <v>Friday</v>
      </c>
      <c r="D1186" s="10" t="str">
        <f t="shared" si="91"/>
        <v>Орсон</v>
      </c>
      <c r="E1186" s="10" t="str">
        <f t="shared" si="92"/>
        <v>8 цаг</v>
      </c>
      <c r="F1186" s="10" t="str">
        <f t="shared" si="93"/>
        <v>4 цаг</v>
      </c>
      <c r="G1186" s="10" t="str">
        <f t="shared" si="94"/>
        <v>30 минут</v>
      </c>
      <c r="H1186" s="37"/>
    </row>
    <row r="1187" spans="1:8" x14ac:dyDescent="0.3">
      <c r="A1187" s="35"/>
      <c r="B1187" s="13">
        <v>40509</v>
      </c>
      <c r="C1187" s="10" t="str">
        <f t="shared" si="90"/>
        <v>Saturday</v>
      </c>
      <c r="D1187" s="10" t="str">
        <f t="shared" si="91"/>
        <v>Амарсан</v>
      </c>
      <c r="E1187" s="10" t="str">
        <f t="shared" si="92"/>
        <v>0</v>
      </c>
      <c r="F1187" s="10" t="str">
        <f t="shared" si="93"/>
        <v>0</v>
      </c>
      <c r="G1187" s="10" t="str">
        <f t="shared" si="94"/>
        <v>0</v>
      </c>
      <c r="H1187" s="37"/>
    </row>
    <row r="1188" spans="1:8" x14ac:dyDescent="0.3">
      <c r="A1188" s="35"/>
      <c r="B1188" s="13">
        <v>40510</v>
      </c>
      <c r="C1188" s="10" t="str">
        <f t="shared" si="90"/>
        <v>Sunday</v>
      </c>
      <c r="D1188" s="10" t="str">
        <f t="shared" si="91"/>
        <v>Амарсан</v>
      </c>
      <c r="E1188" s="10" t="str">
        <f t="shared" si="92"/>
        <v>0</v>
      </c>
      <c r="F1188" s="10" t="str">
        <f t="shared" si="93"/>
        <v>0</v>
      </c>
      <c r="G1188" s="10" t="str">
        <f t="shared" si="94"/>
        <v>0</v>
      </c>
      <c r="H1188" s="37"/>
    </row>
    <row r="1189" spans="1:8" x14ac:dyDescent="0.3">
      <c r="A1189" s="35"/>
      <c r="B1189" s="13">
        <v>40511</v>
      </c>
      <c r="C1189" s="10" t="str">
        <f t="shared" si="90"/>
        <v>Monday</v>
      </c>
      <c r="D1189" s="10" t="str">
        <f t="shared" si="91"/>
        <v>Орсон</v>
      </c>
      <c r="E1189" s="10" t="str">
        <f t="shared" si="92"/>
        <v>8 цаг</v>
      </c>
      <c r="F1189" s="10" t="str">
        <f t="shared" si="93"/>
        <v>4 цаг</v>
      </c>
      <c r="G1189" s="10" t="str">
        <f t="shared" si="94"/>
        <v>30 минут</v>
      </c>
      <c r="H1189" s="37"/>
    </row>
    <row r="1190" spans="1:8" x14ac:dyDescent="0.3">
      <c r="A1190" s="35"/>
      <c r="B1190" s="13">
        <v>40512</v>
      </c>
      <c r="C1190" s="10" t="str">
        <f t="shared" si="90"/>
        <v>Tuesday</v>
      </c>
      <c r="D1190" s="10" t="str">
        <f t="shared" si="91"/>
        <v>Орсон</v>
      </c>
      <c r="E1190" s="10" t="str">
        <f t="shared" si="92"/>
        <v>8 цаг</v>
      </c>
      <c r="F1190" s="10" t="str">
        <f t="shared" si="93"/>
        <v>4 цаг</v>
      </c>
      <c r="G1190" s="10" t="str">
        <f t="shared" si="94"/>
        <v>30 минут</v>
      </c>
      <c r="H1190" s="37"/>
    </row>
    <row r="1191" spans="1:8" x14ac:dyDescent="0.3">
      <c r="A1191" s="35"/>
      <c r="B1191" s="13">
        <v>40513</v>
      </c>
      <c r="C1191" s="10" t="str">
        <f t="shared" si="90"/>
        <v>Wednesday</v>
      </c>
      <c r="D1191" s="10" t="str">
        <f t="shared" si="91"/>
        <v>Орсон</v>
      </c>
      <c r="E1191" s="10" t="str">
        <f t="shared" si="92"/>
        <v>8 цаг</v>
      </c>
      <c r="F1191" s="10" t="str">
        <f t="shared" si="93"/>
        <v>4 цаг</v>
      </c>
      <c r="G1191" s="10" t="str">
        <f t="shared" si="94"/>
        <v>30 минут</v>
      </c>
      <c r="H1191" s="37"/>
    </row>
    <row r="1192" spans="1:8" x14ac:dyDescent="0.3">
      <c r="A1192" s="35"/>
      <c r="B1192" s="13">
        <v>40514</v>
      </c>
      <c r="C1192" s="10" t="str">
        <f t="shared" si="90"/>
        <v>Thursday</v>
      </c>
      <c r="D1192" s="10" t="str">
        <f t="shared" si="91"/>
        <v>Орсон</v>
      </c>
      <c r="E1192" s="10" t="str">
        <f t="shared" si="92"/>
        <v>8 цаг</v>
      </c>
      <c r="F1192" s="10" t="str">
        <f t="shared" si="93"/>
        <v>4 цаг</v>
      </c>
      <c r="G1192" s="10" t="str">
        <f t="shared" si="94"/>
        <v>30 минут</v>
      </c>
      <c r="H1192" s="37"/>
    </row>
    <row r="1193" spans="1:8" x14ac:dyDescent="0.3">
      <c r="A1193" s="35"/>
      <c r="B1193" s="13">
        <v>40515</v>
      </c>
      <c r="C1193" s="10" t="str">
        <f t="shared" si="90"/>
        <v>Friday</v>
      </c>
      <c r="D1193" s="10" t="str">
        <f t="shared" si="91"/>
        <v>Орсон</v>
      </c>
      <c r="E1193" s="10" t="str">
        <f t="shared" si="92"/>
        <v>8 цаг</v>
      </c>
      <c r="F1193" s="10" t="str">
        <f t="shared" si="93"/>
        <v>4 цаг</v>
      </c>
      <c r="G1193" s="10" t="str">
        <f t="shared" si="94"/>
        <v>30 минут</v>
      </c>
      <c r="H1193" s="37"/>
    </row>
    <row r="1194" spans="1:8" x14ac:dyDescent="0.3">
      <c r="A1194" s="35"/>
      <c r="B1194" s="13">
        <v>40516</v>
      </c>
      <c r="C1194" s="10" t="str">
        <f t="shared" si="90"/>
        <v>Saturday</v>
      </c>
      <c r="D1194" s="10" t="str">
        <f t="shared" si="91"/>
        <v>Амарсан</v>
      </c>
      <c r="E1194" s="10" t="str">
        <f t="shared" si="92"/>
        <v>0</v>
      </c>
      <c r="F1194" s="10" t="str">
        <f t="shared" si="93"/>
        <v>0</v>
      </c>
      <c r="G1194" s="10" t="str">
        <f t="shared" si="94"/>
        <v>0</v>
      </c>
      <c r="H1194" s="37"/>
    </row>
    <row r="1195" spans="1:8" x14ac:dyDescent="0.3">
      <c r="A1195" s="35"/>
      <c r="B1195" s="13">
        <v>40517</v>
      </c>
      <c r="C1195" s="10" t="str">
        <f t="shared" si="90"/>
        <v>Sunday</v>
      </c>
      <c r="D1195" s="10" t="str">
        <f t="shared" si="91"/>
        <v>Амарсан</v>
      </c>
      <c r="E1195" s="10" t="str">
        <f t="shared" si="92"/>
        <v>0</v>
      </c>
      <c r="F1195" s="10" t="str">
        <f t="shared" si="93"/>
        <v>0</v>
      </c>
      <c r="G1195" s="10" t="str">
        <f t="shared" si="94"/>
        <v>0</v>
      </c>
      <c r="H1195" s="37"/>
    </row>
    <row r="1196" spans="1:8" x14ac:dyDescent="0.3">
      <c r="A1196" s="35"/>
      <c r="B1196" s="13">
        <v>40518</v>
      </c>
      <c r="C1196" s="10" t="str">
        <f t="shared" si="90"/>
        <v>Monday</v>
      </c>
      <c r="D1196" s="10" t="str">
        <f t="shared" si="91"/>
        <v>Орсон</v>
      </c>
      <c r="E1196" s="10" t="str">
        <f t="shared" si="92"/>
        <v>8 цаг</v>
      </c>
      <c r="F1196" s="10" t="str">
        <f t="shared" si="93"/>
        <v>4 цаг</v>
      </c>
      <c r="G1196" s="10" t="str">
        <f t="shared" si="94"/>
        <v>30 минут</v>
      </c>
      <c r="H1196" s="37"/>
    </row>
    <row r="1197" spans="1:8" x14ac:dyDescent="0.3">
      <c r="A1197" s="35"/>
      <c r="B1197" s="13">
        <v>40519</v>
      </c>
      <c r="C1197" s="10" t="str">
        <f t="shared" si="90"/>
        <v>Tuesday</v>
      </c>
      <c r="D1197" s="10" t="str">
        <f t="shared" si="91"/>
        <v>Орсон</v>
      </c>
      <c r="E1197" s="10" t="str">
        <f t="shared" si="92"/>
        <v>8 цаг</v>
      </c>
      <c r="F1197" s="10" t="str">
        <f t="shared" si="93"/>
        <v>4 цаг</v>
      </c>
      <c r="G1197" s="10" t="str">
        <f t="shared" si="94"/>
        <v>30 минут</v>
      </c>
      <c r="H1197" s="37"/>
    </row>
    <row r="1198" spans="1:8" x14ac:dyDescent="0.3">
      <c r="A1198" s="35"/>
      <c r="B1198" s="13">
        <v>40520</v>
      </c>
      <c r="C1198" s="10" t="str">
        <f t="shared" si="90"/>
        <v>Wednesday</v>
      </c>
      <c r="D1198" s="10" t="str">
        <f t="shared" si="91"/>
        <v>Орсон</v>
      </c>
      <c r="E1198" s="10" t="str">
        <f t="shared" si="92"/>
        <v>8 цаг</v>
      </c>
      <c r="F1198" s="10" t="str">
        <f t="shared" si="93"/>
        <v>4 цаг</v>
      </c>
      <c r="G1198" s="10" t="str">
        <f t="shared" si="94"/>
        <v>30 минут</v>
      </c>
      <c r="H1198" s="37"/>
    </row>
    <row r="1199" spans="1:8" x14ac:dyDescent="0.3">
      <c r="A1199" s="35"/>
      <c r="B1199" s="13">
        <v>40521</v>
      </c>
      <c r="C1199" s="10" t="str">
        <f t="shared" si="90"/>
        <v>Thursday</v>
      </c>
      <c r="D1199" s="10" t="str">
        <f t="shared" si="91"/>
        <v>Орсон</v>
      </c>
      <c r="E1199" s="10" t="str">
        <f t="shared" si="92"/>
        <v>8 цаг</v>
      </c>
      <c r="F1199" s="10" t="str">
        <f t="shared" si="93"/>
        <v>4 цаг</v>
      </c>
      <c r="G1199" s="10" t="str">
        <f t="shared" si="94"/>
        <v>30 минут</v>
      </c>
      <c r="H1199" s="37"/>
    </row>
    <row r="1200" spans="1:8" x14ac:dyDescent="0.3">
      <c r="A1200" s="35"/>
      <c r="B1200" s="13">
        <v>40522</v>
      </c>
      <c r="C1200" s="10" t="str">
        <f t="shared" si="90"/>
        <v>Friday</v>
      </c>
      <c r="D1200" s="10" t="str">
        <f t="shared" si="91"/>
        <v>Орсон</v>
      </c>
      <c r="E1200" s="10" t="str">
        <f t="shared" si="92"/>
        <v>8 цаг</v>
      </c>
      <c r="F1200" s="10" t="str">
        <f t="shared" si="93"/>
        <v>4 цаг</v>
      </c>
      <c r="G1200" s="10" t="str">
        <f t="shared" si="94"/>
        <v>30 минут</v>
      </c>
      <c r="H1200" s="37"/>
    </row>
    <row r="1201" spans="1:8" x14ac:dyDescent="0.3">
      <c r="A1201" s="35"/>
      <c r="B1201" s="13">
        <v>40523</v>
      </c>
      <c r="C1201" s="10" t="str">
        <f t="shared" si="90"/>
        <v>Saturday</v>
      </c>
      <c r="D1201" s="10" t="str">
        <f t="shared" si="91"/>
        <v>Амарсан</v>
      </c>
      <c r="E1201" s="10" t="str">
        <f t="shared" si="92"/>
        <v>0</v>
      </c>
      <c r="F1201" s="10" t="str">
        <f t="shared" si="93"/>
        <v>0</v>
      </c>
      <c r="G1201" s="10" t="str">
        <f t="shared" si="94"/>
        <v>0</v>
      </c>
      <c r="H1201" s="37"/>
    </row>
    <row r="1202" spans="1:8" x14ac:dyDescent="0.3">
      <c r="A1202" s="35"/>
      <c r="B1202" s="13">
        <v>40524</v>
      </c>
      <c r="C1202" s="10" t="str">
        <f t="shared" si="90"/>
        <v>Sunday</v>
      </c>
      <c r="D1202" s="10" t="str">
        <f t="shared" si="91"/>
        <v>Амарсан</v>
      </c>
      <c r="E1202" s="10" t="str">
        <f t="shared" si="92"/>
        <v>0</v>
      </c>
      <c r="F1202" s="10" t="str">
        <f t="shared" si="93"/>
        <v>0</v>
      </c>
      <c r="G1202" s="10" t="str">
        <f t="shared" si="94"/>
        <v>0</v>
      </c>
      <c r="H1202" s="37"/>
    </row>
    <row r="1203" spans="1:8" x14ac:dyDescent="0.3">
      <c r="A1203" s="35"/>
      <c r="B1203" s="13">
        <v>40525</v>
      </c>
      <c r="C1203" s="10" t="str">
        <f t="shared" si="90"/>
        <v>Monday</v>
      </c>
      <c r="D1203" s="10" t="str">
        <f t="shared" si="91"/>
        <v>Орсон</v>
      </c>
      <c r="E1203" s="10" t="str">
        <f t="shared" si="92"/>
        <v>8 цаг</v>
      </c>
      <c r="F1203" s="10" t="str">
        <f t="shared" si="93"/>
        <v>4 цаг</v>
      </c>
      <c r="G1203" s="10" t="str">
        <f t="shared" si="94"/>
        <v>30 минут</v>
      </c>
      <c r="H1203" s="37"/>
    </row>
    <row r="1204" spans="1:8" x14ac:dyDescent="0.3">
      <c r="A1204" s="35"/>
      <c r="B1204" s="13">
        <v>40526</v>
      </c>
      <c r="C1204" s="10" t="str">
        <f t="shared" si="90"/>
        <v>Tuesday</v>
      </c>
      <c r="D1204" s="10" t="str">
        <f t="shared" si="91"/>
        <v>Орсон</v>
      </c>
      <c r="E1204" s="10" t="str">
        <f t="shared" si="92"/>
        <v>8 цаг</v>
      </c>
      <c r="F1204" s="10" t="str">
        <f t="shared" si="93"/>
        <v>4 цаг</v>
      </c>
      <c r="G1204" s="10" t="str">
        <f t="shared" si="94"/>
        <v>30 минут</v>
      </c>
      <c r="H1204" s="37"/>
    </row>
    <row r="1205" spans="1:8" x14ac:dyDescent="0.3">
      <c r="A1205" s="35"/>
      <c r="B1205" s="13">
        <v>40527</v>
      </c>
      <c r="C1205" s="10" t="str">
        <f t="shared" si="90"/>
        <v>Wednesday</v>
      </c>
      <c r="D1205" s="10" t="str">
        <f t="shared" si="91"/>
        <v>Орсон</v>
      </c>
      <c r="E1205" s="10" t="str">
        <f t="shared" si="92"/>
        <v>8 цаг</v>
      </c>
      <c r="F1205" s="10" t="str">
        <f t="shared" si="93"/>
        <v>4 цаг</v>
      </c>
      <c r="G1205" s="10" t="str">
        <f t="shared" si="94"/>
        <v>30 минут</v>
      </c>
      <c r="H1205" s="37"/>
    </row>
    <row r="1206" spans="1:8" x14ac:dyDescent="0.3">
      <c r="A1206" s="35"/>
      <c r="B1206" s="13">
        <v>40528</v>
      </c>
      <c r="C1206" s="10" t="str">
        <f t="shared" si="90"/>
        <v>Thursday</v>
      </c>
      <c r="D1206" s="10" t="str">
        <f t="shared" si="91"/>
        <v>Орсон</v>
      </c>
      <c r="E1206" s="10" t="str">
        <f t="shared" si="92"/>
        <v>8 цаг</v>
      </c>
      <c r="F1206" s="10" t="str">
        <f t="shared" si="93"/>
        <v>4 цаг</v>
      </c>
      <c r="G1206" s="10" t="str">
        <f t="shared" si="94"/>
        <v>30 минут</v>
      </c>
      <c r="H1206" s="37"/>
    </row>
    <row r="1207" spans="1:8" x14ac:dyDescent="0.3">
      <c r="A1207" s="35"/>
      <c r="B1207" s="13">
        <v>40529</v>
      </c>
      <c r="C1207" s="10" t="str">
        <f t="shared" si="90"/>
        <v>Friday</v>
      </c>
      <c r="D1207" s="10" t="str">
        <f t="shared" si="91"/>
        <v>Орсон</v>
      </c>
      <c r="E1207" s="10" t="str">
        <f t="shared" si="92"/>
        <v>8 цаг</v>
      </c>
      <c r="F1207" s="10" t="str">
        <f t="shared" si="93"/>
        <v>4 цаг</v>
      </c>
      <c r="G1207" s="10" t="str">
        <f t="shared" si="94"/>
        <v>30 минут</v>
      </c>
      <c r="H1207" s="37"/>
    </row>
    <row r="1208" spans="1:8" x14ac:dyDescent="0.3">
      <c r="A1208" s="35"/>
      <c r="B1208" s="13">
        <v>40530</v>
      </c>
      <c r="C1208" s="10" t="str">
        <f t="shared" si="90"/>
        <v>Saturday</v>
      </c>
      <c r="D1208" s="10" t="str">
        <f t="shared" si="91"/>
        <v>Амарсан</v>
      </c>
      <c r="E1208" s="10" t="str">
        <f t="shared" si="92"/>
        <v>0</v>
      </c>
      <c r="F1208" s="10" t="str">
        <f t="shared" si="93"/>
        <v>0</v>
      </c>
      <c r="G1208" s="10" t="str">
        <f t="shared" si="94"/>
        <v>0</v>
      </c>
      <c r="H1208" s="37"/>
    </row>
    <row r="1209" spans="1:8" x14ac:dyDescent="0.3">
      <c r="A1209" s="35"/>
      <c r="B1209" s="13">
        <v>40531</v>
      </c>
      <c r="C1209" s="10" t="str">
        <f t="shared" si="90"/>
        <v>Sunday</v>
      </c>
      <c r="D1209" s="10" t="str">
        <f t="shared" si="91"/>
        <v>Амарсан</v>
      </c>
      <c r="E1209" s="10" t="str">
        <f t="shared" si="92"/>
        <v>0</v>
      </c>
      <c r="F1209" s="10" t="str">
        <f t="shared" si="93"/>
        <v>0</v>
      </c>
      <c r="G1209" s="10" t="str">
        <f t="shared" si="94"/>
        <v>0</v>
      </c>
      <c r="H1209" s="37"/>
    </row>
    <row r="1210" spans="1:8" x14ac:dyDescent="0.3">
      <c r="A1210" s="35"/>
      <c r="B1210" s="13">
        <v>40532</v>
      </c>
      <c r="C1210" s="10" t="str">
        <f t="shared" si="90"/>
        <v>Monday</v>
      </c>
      <c r="D1210" s="10" t="str">
        <f t="shared" si="91"/>
        <v>Орсон</v>
      </c>
      <c r="E1210" s="10" t="str">
        <f t="shared" si="92"/>
        <v>8 цаг</v>
      </c>
      <c r="F1210" s="10" t="str">
        <f t="shared" si="93"/>
        <v>4 цаг</v>
      </c>
      <c r="G1210" s="10" t="str">
        <f t="shared" si="94"/>
        <v>30 минут</v>
      </c>
      <c r="H1210" s="37"/>
    </row>
    <row r="1211" spans="1:8" x14ac:dyDescent="0.3">
      <c r="A1211" s="35"/>
      <c r="B1211" s="13">
        <v>40533</v>
      </c>
      <c r="C1211" s="10" t="str">
        <f t="shared" si="90"/>
        <v>Tuesday</v>
      </c>
      <c r="D1211" s="10" t="str">
        <f t="shared" si="91"/>
        <v>Орсон</v>
      </c>
      <c r="E1211" s="10" t="str">
        <f t="shared" si="92"/>
        <v>8 цаг</v>
      </c>
      <c r="F1211" s="10" t="str">
        <f t="shared" si="93"/>
        <v>4 цаг</v>
      </c>
      <c r="G1211" s="10" t="str">
        <f t="shared" si="94"/>
        <v>30 минут</v>
      </c>
      <c r="H1211" s="37"/>
    </row>
    <row r="1212" spans="1:8" x14ac:dyDescent="0.3">
      <c r="A1212" s="35"/>
      <c r="B1212" s="13">
        <v>40534</v>
      </c>
      <c r="C1212" s="10" t="str">
        <f t="shared" si="90"/>
        <v>Wednesday</v>
      </c>
      <c r="D1212" s="10" t="str">
        <f t="shared" si="91"/>
        <v>Орсон</v>
      </c>
      <c r="E1212" s="10" t="str">
        <f t="shared" si="92"/>
        <v>8 цаг</v>
      </c>
      <c r="F1212" s="10" t="str">
        <f t="shared" si="93"/>
        <v>4 цаг</v>
      </c>
      <c r="G1212" s="10" t="str">
        <f t="shared" si="94"/>
        <v>30 минут</v>
      </c>
      <c r="H1212" s="37"/>
    </row>
    <row r="1213" spans="1:8" x14ac:dyDescent="0.3">
      <c r="A1213" s="35"/>
      <c r="B1213" s="13">
        <v>40535</v>
      </c>
      <c r="C1213" s="10" t="str">
        <f t="shared" si="90"/>
        <v>Thursday</v>
      </c>
      <c r="D1213" s="10" t="str">
        <f t="shared" si="91"/>
        <v>Орсон</v>
      </c>
      <c r="E1213" s="10" t="str">
        <f t="shared" si="92"/>
        <v>8 цаг</v>
      </c>
      <c r="F1213" s="10" t="str">
        <f t="shared" si="93"/>
        <v>4 цаг</v>
      </c>
      <c r="G1213" s="10" t="str">
        <f t="shared" si="94"/>
        <v>30 минут</v>
      </c>
      <c r="H1213" s="37"/>
    </row>
    <row r="1214" spans="1:8" x14ac:dyDescent="0.3">
      <c r="A1214" s="35"/>
      <c r="B1214" s="13">
        <v>40536</v>
      </c>
      <c r="C1214" s="10" t="str">
        <f t="shared" si="90"/>
        <v>Friday</v>
      </c>
      <c r="D1214" s="10" t="str">
        <f t="shared" si="91"/>
        <v>Орсон</v>
      </c>
      <c r="E1214" s="10" t="str">
        <f t="shared" si="92"/>
        <v>8 цаг</v>
      </c>
      <c r="F1214" s="10" t="str">
        <f t="shared" si="93"/>
        <v>4 цаг</v>
      </c>
      <c r="G1214" s="10" t="str">
        <f t="shared" si="94"/>
        <v>30 минут</v>
      </c>
      <c r="H1214" s="37"/>
    </row>
    <row r="1215" spans="1:8" x14ac:dyDescent="0.3">
      <c r="A1215" s="35"/>
      <c r="B1215" s="13">
        <v>40537</v>
      </c>
      <c r="C1215" s="10" t="str">
        <f t="shared" si="90"/>
        <v>Saturday</v>
      </c>
      <c r="D1215" s="10" t="str">
        <f t="shared" si="91"/>
        <v>Амарсан</v>
      </c>
      <c r="E1215" s="10" t="str">
        <f t="shared" si="92"/>
        <v>0</v>
      </c>
      <c r="F1215" s="10" t="str">
        <f t="shared" si="93"/>
        <v>0</v>
      </c>
      <c r="G1215" s="10" t="str">
        <f t="shared" si="94"/>
        <v>0</v>
      </c>
      <c r="H1215" s="37"/>
    </row>
    <row r="1216" spans="1:8" x14ac:dyDescent="0.3">
      <c r="A1216" s="35"/>
      <c r="B1216" s="13">
        <v>40538</v>
      </c>
      <c r="C1216" s="10" t="str">
        <f t="shared" si="90"/>
        <v>Sunday</v>
      </c>
      <c r="D1216" s="10" t="str">
        <f t="shared" si="91"/>
        <v>Амарсан</v>
      </c>
      <c r="E1216" s="10" t="str">
        <f t="shared" si="92"/>
        <v>0</v>
      </c>
      <c r="F1216" s="10" t="str">
        <f t="shared" si="93"/>
        <v>0</v>
      </c>
      <c r="G1216" s="10" t="str">
        <f t="shared" si="94"/>
        <v>0</v>
      </c>
      <c r="H1216" s="37"/>
    </row>
    <row r="1217" spans="1:8" x14ac:dyDescent="0.3">
      <c r="A1217" s="35"/>
      <c r="B1217" s="13">
        <v>40539</v>
      </c>
      <c r="C1217" s="10" t="str">
        <f t="shared" si="90"/>
        <v>Monday</v>
      </c>
      <c r="D1217" s="10" t="str">
        <f t="shared" si="91"/>
        <v>Орсон</v>
      </c>
      <c r="E1217" s="10" t="str">
        <f t="shared" si="92"/>
        <v>8 цаг</v>
      </c>
      <c r="F1217" s="10" t="str">
        <f t="shared" si="93"/>
        <v>4 цаг</v>
      </c>
      <c r="G1217" s="10" t="str">
        <f t="shared" si="94"/>
        <v>30 минут</v>
      </c>
      <c r="H1217" s="37"/>
    </row>
    <row r="1218" spans="1:8" x14ac:dyDescent="0.3">
      <c r="A1218" s="35"/>
      <c r="B1218" s="13">
        <v>40540</v>
      </c>
      <c r="C1218" s="10" t="str">
        <f t="shared" si="90"/>
        <v>Tuesday</v>
      </c>
      <c r="D1218" s="10" t="str">
        <f t="shared" si="91"/>
        <v>Орсон</v>
      </c>
      <c r="E1218" s="10" t="str">
        <f t="shared" si="92"/>
        <v>8 цаг</v>
      </c>
      <c r="F1218" s="10" t="str">
        <f t="shared" si="93"/>
        <v>4 цаг</v>
      </c>
      <c r="G1218" s="10" t="str">
        <f t="shared" si="94"/>
        <v>30 минут</v>
      </c>
      <c r="H1218" s="37"/>
    </row>
    <row r="1219" spans="1:8" x14ac:dyDescent="0.3">
      <c r="A1219" s="35"/>
      <c r="B1219" s="13">
        <v>40541</v>
      </c>
      <c r="C1219" s="10" t="str">
        <f t="shared" si="90"/>
        <v>Wednesday</v>
      </c>
      <c r="D1219" s="10" t="str">
        <f t="shared" si="91"/>
        <v>Орсон</v>
      </c>
      <c r="E1219" s="10" t="str">
        <f t="shared" si="92"/>
        <v>8 цаг</v>
      </c>
      <c r="F1219" s="10" t="str">
        <f t="shared" si="93"/>
        <v>4 цаг</v>
      </c>
      <c r="G1219" s="10" t="str">
        <f t="shared" si="94"/>
        <v>30 минут</v>
      </c>
      <c r="H1219" s="37"/>
    </row>
    <row r="1220" spans="1:8" x14ac:dyDescent="0.3">
      <c r="A1220" s="35"/>
      <c r="B1220" s="13">
        <v>40542</v>
      </c>
      <c r="C1220" s="10" t="str">
        <f t="shared" ref="C1220:C1283" si="95">TEXT(B1220, "dddd")</f>
        <v>Thursday</v>
      </c>
      <c r="D1220" s="10" t="str">
        <f t="shared" ref="D1220:D1283" si="96">IF(WEEKDAY(B1220,2)&lt;=5,"Орсон","Амарсан")</f>
        <v>Орсон</v>
      </c>
      <c r="E1220" s="10" t="str">
        <f t="shared" ref="E1220:E1283" si="97">IF(WEEKDAY(B1220,2)&lt;=5,"8 цаг","0")</f>
        <v>8 цаг</v>
      </c>
      <c r="F1220" s="10" t="str">
        <f t="shared" ref="F1220:F1283" si="98">IF(WEEKDAY(B1220,2)&lt;=5,"4 цаг","0")</f>
        <v>4 цаг</v>
      </c>
      <c r="G1220" s="10" t="str">
        <f t="shared" ref="G1220:G1283" si="99">IF(WEEKDAY(B1220,2)&lt;=5,"30 минут","0")</f>
        <v>30 минут</v>
      </c>
      <c r="H1220" s="37"/>
    </row>
    <row r="1221" spans="1:8" x14ac:dyDescent="0.3">
      <c r="A1221" s="35"/>
      <c r="B1221" s="13">
        <v>40543</v>
      </c>
      <c r="C1221" s="10" t="str">
        <f t="shared" si="95"/>
        <v>Friday</v>
      </c>
      <c r="D1221" s="10" t="str">
        <f t="shared" si="96"/>
        <v>Орсон</v>
      </c>
      <c r="E1221" s="10" t="str">
        <f t="shared" si="97"/>
        <v>8 цаг</v>
      </c>
      <c r="F1221" s="10" t="str">
        <f t="shared" si="98"/>
        <v>4 цаг</v>
      </c>
      <c r="G1221" s="10" t="str">
        <f t="shared" si="99"/>
        <v>30 минут</v>
      </c>
      <c r="H1221" s="37"/>
    </row>
    <row r="1222" spans="1:8" x14ac:dyDescent="0.3">
      <c r="A1222" s="35"/>
      <c r="B1222" s="13">
        <v>40544</v>
      </c>
      <c r="C1222" s="10" t="str">
        <f t="shared" si="95"/>
        <v>Saturday</v>
      </c>
      <c r="D1222" s="10" t="str">
        <f t="shared" si="96"/>
        <v>Амарсан</v>
      </c>
      <c r="E1222" s="10" t="str">
        <f t="shared" si="97"/>
        <v>0</v>
      </c>
      <c r="F1222" s="10" t="str">
        <f t="shared" si="98"/>
        <v>0</v>
      </c>
      <c r="G1222" s="10" t="str">
        <f t="shared" si="99"/>
        <v>0</v>
      </c>
      <c r="H1222" s="37"/>
    </row>
    <row r="1223" spans="1:8" x14ac:dyDescent="0.3">
      <c r="A1223" s="35"/>
      <c r="B1223" s="13">
        <v>40545</v>
      </c>
      <c r="C1223" s="10" t="str">
        <f t="shared" si="95"/>
        <v>Sunday</v>
      </c>
      <c r="D1223" s="10" t="str">
        <f t="shared" si="96"/>
        <v>Амарсан</v>
      </c>
      <c r="E1223" s="10" t="str">
        <f t="shared" si="97"/>
        <v>0</v>
      </c>
      <c r="F1223" s="10" t="str">
        <f t="shared" si="98"/>
        <v>0</v>
      </c>
      <c r="G1223" s="10" t="str">
        <f t="shared" si="99"/>
        <v>0</v>
      </c>
      <c r="H1223" s="37"/>
    </row>
    <row r="1224" spans="1:8" x14ac:dyDescent="0.3">
      <c r="A1224" s="35"/>
      <c r="B1224" s="13">
        <v>40546</v>
      </c>
      <c r="C1224" s="10" t="str">
        <f t="shared" si="95"/>
        <v>Monday</v>
      </c>
      <c r="D1224" s="10" t="str">
        <f t="shared" si="96"/>
        <v>Орсон</v>
      </c>
      <c r="E1224" s="10" t="str">
        <f t="shared" si="97"/>
        <v>8 цаг</v>
      </c>
      <c r="F1224" s="10" t="str">
        <f t="shared" si="98"/>
        <v>4 цаг</v>
      </c>
      <c r="G1224" s="10" t="str">
        <f t="shared" si="99"/>
        <v>30 минут</v>
      </c>
      <c r="H1224" s="37"/>
    </row>
    <row r="1225" spans="1:8" x14ac:dyDescent="0.3">
      <c r="A1225" s="35"/>
      <c r="B1225" s="13">
        <v>40547</v>
      </c>
      <c r="C1225" s="10" t="str">
        <f t="shared" si="95"/>
        <v>Tuesday</v>
      </c>
      <c r="D1225" s="10" t="str">
        <f t="shared" si="96"/>
        <v>Орсон</v>
      </c>
      <c r="E1225" s="10" t="str">
        <f t="shared" si="97"/>
        <v>8 цаг</v>
      </c>
      <c r="F1225" s="10" t="str">
        <f t="shared" si="98"/>
        <v>4 цаг</v>
      </c>
      <c r="G1225" s="10" t="str">
        <f t="shared" si="99"/>
        <v>30 минут</v>
      </c>
      <c r="H1225" s="37"/>
    </row>
    <row r="1226" spans="1:8" x14ac:dyDescent="0.3">
      <c r="A1226" s="35"/>
      <c r="B1226" s="13">
        <v>40548</v>
      </c>
      <c r="C1226" s="10" t="str">
        <f t="shared" si="95"/>
        <v>Wednesday</v>
      </c>
      <c r="D1226" s="10" t="str">
        <f t="shared" si="96"/>
        <v>Орсон</v>
      </c>
      <c r="E1226" s="10" t="str">
        <f t="shared" si="97"/>
        <v>8 цаг</v>
      </c>
      <c r="F1226" s="10" t="str">
        <f t="shared" si="98"/>
        <v>4 цаг</v>
      </c>
      <c r="G1226" s="10" t="str">
        <f t="shared" si="99"/>
        <v>30 минут</v>
      </c>
      <c r="H1226" s="37"/>
    </row>
    <row r="1227" spans="1:8" x14ac:dyDescent="0.3">
      <c r="A1227" s="35"/>
      <c r="B1227" s="13">
        <v>40549</v>
      </c>
      <c r="C1227" s="10" t="str">
        <f t="shared" si="95"/>
        <v>Thursday</v>
      </c>
      <c r="D1227" s="10" t="str">
        <f t="shared" si="96"/>
        <v>Орсон</v>
      </c>
      <c r="E1227" s="10" t="str">
        <f t="shared" si="97"/>
        <v>8 цаг</v>
      </c>
      <c r="F1227" s="10" t="str">
        <f t="shared" si="98"/>
        <v>4 цаг</v>
      </c>
      <c r="G1227" s="10" t="str">
        <f t="shared" si="99"/>
        <v>30 минут</v>
      </c>
      <c r="H1227" s="37"/>
    </row>
    <row r="1228" spans="1:8" x14ac:dyDescent="0.3">
      <c r="A1228" s="35"/>
      <c r="B1228" s="13">
        <v>40550</v>
      </c>
      <c r="C1228" s="10" t="str">
        <f t="shared" si="95"/>
        <v>Friday</v>
      </c>
      <c r="D1228" s="10" t="str">
        <f t="shared" si="96"/>
        <v>Орсон</v>
      </c>
      <c r="E1228" s="10" t="str">
        <f t="shared" si="97"/>
        <v>8 цаг</v>
      </c>
      <c r="F1228" s="10" t="str">
        <f t="shared" si="98"/>
        <v>4 цаг</v>
      </c>
      <c r="G1228" s="10" t="str">
        <f t="shared" si="99"/>
        <v>30 минут</v>
      </c>
      <c r="H1228" s="37"/>
    </row>
    <row r="1229" spans="1:8" x14ac:dyDescent="0.3">
      <c r="A1229" s="35"/>
      <c r="B1229" s="13">
        <v>40551</v>
      </c>
      <c r="C1229" s="10" t="str">
        <f t="shared" si="95"/>
        <v>Saturday</v>
      </c>
      <c r="D1229" s="10" t="str">
        <f t="shared" si="96"/>
        <v>Амарсан</v>
      </c>
      <c r="E1229" s="10" t="str">
        <f t="shared" si="97"/>
        <v>0</v>
      </c>
      <c r="F1229" s="10" t="str">
        <f t="shared" si="98"/>
        <v>0</v>
      </c>
      <c r="G1229" s="10" t="str">
        <f t="shared" si="99"/>
        <v>0</v>
      </c>
      <c r="H1229" s="37"/>
    </row>
    <row r="1230" spans="1:8" x14ac:dyDescent="0.3">
      <c r="A1230" s="35"/>
      <c r="B1230" s="13">
        <v>40552</v>
      </c>
      <c r="C1230" s="10" t="str">
        <f t="shared" si="95"/>
        <v>Sunday</v>
      </c>
      <c r="D1230" s="10" t="str">
        <f t="shared" si="96"/>
        <v>Амарсан</v>
      </c>
      <c r="E1230" s="10" t="str">
        <f t="shared" si="97"/>
        <v>0</v>
      </c>
      <c r="F1230" s="10" t="str">
        <f t="shared" si="98"/>
        <v>0</v>
      </c>
      <c r="G1230" s="10" t="str">
        <f t="shared" si="99"/>
        <v>0</v>
      </c>
      <c r="H1230" s="37"/>
    </row>
    <row r="1231" spans="1:8" x14ac:dyDescent="0.3">
      <c r="A1231" s="35"/>
      <c r="B1231" s="13">
        <v>40553</v>
      </c>
      <c r="C1231" s="10" t="str">
        <f t="shared" si="95"/>
        <v>Monday</v>
      </c>
      <c r="D1231" s="10" t="str">
        <f t="shared" si="96"/>
        <v>Орсон</v>
      </c>
      <c r="E1231" s="10" t="str">
        <f t="shared" si="97"/>
        <v>8 цаг</v>
      </c>
      <c r="F1231" s="10" t="str">
        <f t="shared" si="98"/>
        <v>4 цаг</v>
      </c>
      <c r="G1231" s="10" t="str">
        <f t="shared" si="99"/>
        <v>30 минут</v>
      </c>
      <c r="H1231" s="37"/>
    </row>
    <row r="1232" spans="1:8" x14ac:dyDescent="0.3">
      <c r="A1232" s="35"/>
      <c r="B1232" s="13">
        <v>40554</v>
      </c>
      <c r="C1232" s="10" t="str">
        <f t="shared" si="95"/>
        <v>Tuesday</v>
      </c>
      <c r="D1232" s="10" t="str">
        <f t="shared" si="96"/>
        <v>Орсон</v>
      </c>
      <c r="E1232" s="10" t="str">
        <f t="shared" si="97"/>
        <v>8 цаг</v>
      </c>
      <c r="F1232" s="10" t="str">
        <f t="shared" si="98"/>
        <v>4 цаг</v>
      </c>
      <c r="G1232" s="10" t="str">
        <f t="shared" si="99"/>
        <v>30 минут</v>
      </c>
      <c r="H1232" s="37"/>
    </row>
    <row r="1233" spans="1:8" x14ac:dyDescent="0.3">
      <c r="A1233" s="35"/>
      <c r="B1233" s="13">
        <v>40555</v>
      </c>
      <c r="C1233" s="10" t="str">
        <f t="shared" si="95"/>
        <v>Wednesday</v>
      </c>
      <c r="D1233" s="10" t="str">
        <f t="shared" si="96"/>
        <v>Орсон</v>
      </c>
      <c r="E1233" s="10" t="str">
        <f t="shared" si="97"/>
        <v>8 цаг</v>
      </c>
      <c r="F1233" s="10" t="str">
        <f t="shared" si="98"/>
        <v>4 цаг</v>
      </c>
      <c r="G1233" s="10" t="str">
        <f t="shared" si="99"/>
        <v>30 минут</v>
      </c>
      <c r="H1233" s="37"/>
    </row>
    <row r="1234" spans="1:8" x14ac:dyDescent="0.3">
      <c r="A1234" s="35"/>
      <c r="B1234" s="13">
        <v>40556</v>
      </c>
      <c r="C1234" s="10" t="str">
        <f t="shared" si="95"/>
        <v>Thursday</v>
      </c>
      <c r="D1234" s="10" t="str">
        <f t="shared" si="96"/>
        <v>Орсон</v>
      </c>
      <c r="E1234" s="10" t="str">
        <f t="shared" si="97"/>
        <v>8 цаг</v>
      </c>
      <c r="F1234" s="10" t="str">
        <f t="shared" si="98"/>
        <v>4 цаг</v>
      </c>
      <c r="G1234" s="10" t="str">
        <f t="shared" si="99"/>
        <v>30 минут</v>
      </c>
      <c r="H1234" s="37"/>
    </row>
    <row r="1235" spans="1:8" x14ac:dyDescent="0.3">
      <c r="A1235" s="35"/>
      <c r="B1235" s="13">
        <v>40557</v>
      </c>
      <c r="C1235" s="10" t="str">
        <f t="shared" si="95"/>
        <v>Friday</v>
      </c>
      <c r="D1235" s="10" t="str">
        <f t="shared" si="96"/>
        <v>Орсон</v>
      </c>
      <c r="E1235" s="10" t="str">
        <f t="shared" si="97"/>
        <v>8 цаг</v>
      </c>
      <c r="F1235" s="10" t="str">
        <f t="shared" si="98"/>
        <v>4 цаг</v>
      </c>
      <c r="G1235" s="10" t="str">
        <f t="shared" si="99"/>
        <v>30 минут</v>
      </c>
      <c r="H1235" s="37"/>
    </row>
    <row r="1236" spans="1:8" x14ac:dyDescent="0.3">
      <c r="A1236" s="35"/>
      <c r="B1236" s="13">
        <v>40558</v>
      </c>
      <c r="C1236" s="10" t="str">
        <f t="shared" si="95"/>
        <v>Saturday</v>
      </c>
      <c r="D1236" s="10" t="str">
        <f t="shared" si="96"/>
        <v>Амарсан</v>
      </c>
      <c r="E1236" s="10" t="str">
        <f t="shared" si="97"/>
        <v>0</v>
      </c>
      <c r="F1236" s="10" t="str">
        <f t="shared" si="98"/>
        <v>0</v>
      </c>
      <c r="G1236" s="10" t="str">
        <f t="shared" si="99"/>
        <v>0</v>
      </c>
      <c r="H1236" s="37"/>
    </row>
    <row r="1237" spans="1:8" x14ac:dyDescent="0.3">
      <c r="A1237" s="35"/>
      <c r="B1237" s="13">
        <v>40559</v>
      </c>
      <c r="C1237" s="10" t="str">
        <f t="shared" si="95"/>
        <v>Sunday</v>
      </c>
      <c r="D1237" s="10" t="str">
        <f t="shared" si="96"/>
        <v>Амарсан</v>
      </c>
      <c r="E1237" s="10" t="str">
        <f t="shared" si="97"/>
        <v>0</v>
      </c>
      <c r="F1237" s="10" t="str">
        <f t="shared" si="98"/>
        <v>0</v>
      </c>
      <c r="G1237" s="10" t="str">
        <f t="shared" si="99"/>
        <v>0</v>
      </c>
      <c r="H1237" s="37"/>
    </row>
    <row r="1238" spans="1:8" x14ac:dyDescent="0.3">
      <c r="A1238" s="35"/>
      <c r="B1238" s="13">
        <v>40560</v>
      </c>
      <c r="C1238" s="10" t="str">
        <f t="shared" si="95"/>
        <v>Monday</v>
      </c>
      <c r="D1238" s="10" t="str">
        <f t="shared" si="96"/>
        <v>Орсон</v>
      </c>
      <c r="E1238" s="10" t="str">
        <f t="shared" si="97"/>
        <v>8 цаг</v>
      </c>
      <c r="F1238" s="10" t="str">
        <f t="shared" si="98"/>
        <v>4 цаг</v>
      </c>
      <c r="G1238" s="10" t="str">
        <f t="shared" si="99"/>
        <v>30 минут</v>
      </c>
      <c r="H1238" s="37"/>
    </row>
    <row r="1239" spans="1:8" x14ac:dyDescent="0.3">
      <c r="A1239" s="35"/>
      <c r="B1239" s="13">
        <v>40561</v>
      </c>
      <c r="C1239" s="10" t="str">
        <f t="shared" si="95"/>
        <v>Tuesday</v>
      </c>
      <c r="D1239" s="10" t="str">
        <f t="shared" si="96"/>
        <v>Орсон</v>
      </c>
      <c r="E1239" s="10" t="str">
        <f t="shared" si="97"/>
        <v>8 цаг</v>
      </c>
      <c r="F1239" s="10" t="str">
        <f t="shared" si="98"/>
        <v>4 цаг</v>
      </c>
      <c r="G1239" s="10" t="str">
        <f t="shared" si="99"/>
        <v>30 минут</v>
      </c>
      <c r="H1239" s="37"/>
    </row>
    <row r="1240" spans="1:8" x14ac:dyDescent="0.3">
      <c r="A1240" s="35"/>
      <c r="B1240" s="13">
        <v>40562</v>
      </c>
      <c r="C1240" s="10" t="str">
        <f t="shared" si="95"/>
        <v>Wednesday</v>
      </c>
      <c r="D1240" s="10" t="str">
        <f t="shared" si="96"/>
        <v>Орсон</v>
      </c>
      <c r="E1240" s="10" t="str">
        <f t="shared" si="97"/>
        <v>8 цаг</v>
      </c>
      <c r="F1240" s="10" t="str">
        <f t="shared" si="98"/>
        <v>4 цаг</v>
      </c>
      <c r="G1240" s="10" t="str">
        <f t="shared" si="99"/>
        <v>30 минут</v>
      </c>
      <c r="H1240" s="37"/>
    </row>
    <row r="1241" spans="1:8" x14ac:dyDescent="0.3">
      <c r="A1241" s="35"/>
      <c r="B1241" s="13">
        <v>40563</v>
      </c>
      <c r="C1241" s="10" t="str">
        <f t="shared" si="95"/>
        <v>Thursday</v>
      </c>
      <c r="D1241" s="10" t="str">
        <f t="shared" si="96"/>
        <v>Орсон</v>
      </c>
      <c r="E1241" s="10" t="str">
        <f t="shared" si="97"/>
        <v>8 цаг</v>
      </c>
      <c r="F1241" s="10" t="str">
        <f t="shared" si="98"/>
        <v>4 цаг</v>
      </c>
      <c r="G1241" s="10" t="str">
        <f t="shared" si="99"/>
        <v>30 минут</v>
      </c>
      <c r="H1241" s="37"/>
    </row>
    <row r="1242" spans="1:8" x14ac:dyDescent="0.3">
      <c r="A1242" s="35"/>
      <c r="B1242" s="13">
        <v>40564</v>
      </c>
      <c r="C1242" s="10" t="str">
        <f t="shared" si="95"/>
        <v>Friday</v>
      </c>
      <c r="D1242" s="10" t="str">
        <f t="shared" si="96"/>
        <v>Орсон</v>
      </c>
      <c r="E1242" s="10" t="str">
        <f t="shared" si="97"/>
        <v>8 цаг</v>
      </c>
      <c r="F1242" s="10" t="str">
        <f t="shared" si="98"/>
        <v>4 цаг</v>
      </c>
      <c r="G1242" s="10" t="str">
        <f t="shared" si="99"/>
        <v>30 минут</v>
      </c>
      <c r="H1242" s="37"/>
    </row>
    <row r="1243" spans="1:8" x14ac:dyDescent="0.3">
      <c r="A1243" s="35"/>
      <c r="B1243" s="13">
        <v>40565</v>
      </c>
      <c r="C1243" s="10" t="str">
        <f t="shared" si="95"/>
        <v>Saturday</v>
      </c>
      <c r="D1243" s="10" t="str">
        <f t="shared" si="96"/>
        <v>Амарсан</v>
      </c>
      <c r="E1243" s="10" t="str">
        <f t="shared" si="97"/>
        <v>0</v>
      </c>
      <c r="F1243" s="10" t="str">
        <f t="shared" si="98"/>
        <v>0</v>
      </c>
      <c r="G1243" s="10" t="str">
        <f t="shared" si="99"/>
        <v>0</v>
      </c>
      <c r="H1243" s="37"/>
    </row>
    <row r="1244" spans="1:8" x14ac:dyDescent="0.3">
      <c r="A1244" s="35"/>
      <c r="B1244" s="13">
        <v>40566</v>
      </c>
      <c r="C1244" s="10" t="str">
        <f t="shared" si="95"/>
        <v>Sunday</v>
      </c>
      <c r="D1244" s="10" t="str">
        <f t="shared" si="96"/>
        <v>Амарсан</v>
      </c>
      <c r="E1244" s="10" t="str">
        <f t="shared" si="97"/>
        <v>0</v>
      </c>
      <c r="F1244" s="10" t="str">
        <f t="shared" si="98"/>
        <v>0</v>
      </c>
      <c r="G1244" s="10" t="str">
        <f t="shared" si="99"/>
        <v>0</v>
      </c>
      <c r="H1244" s="37"/>
    </row>
    <row r="1245" spans="1:8" x14ac:dyDescent="0.3">
      <c r="A1245" s="35"/>
      <c r="B1245" s="13">
        <v>40567</v>
      </c>
      <c r="C1245" s="10" t="str">
        <f t="shared" si="95"/>
        <v>Monday</v>
      </c>
      <c r="D1245" s="10" t="str">
        <f t="shared" si="96"/>
        <v>Орсон</v>
      </c>
      <c r="E1245" s="10" t="str">
        <f t="shared" si="97"/>
        <v>8 цаг</v>
      </c>
      <c r="F1245" s="10" t="str">
        <f t="shared" si="98"/>
        <v>4 цаг</v>
      </c>
      <c r="G1245" s="10" t="str">
        <f t="shared" si="99"/>
        <v>30 минут</v>
      </c>
      <c r="H1245" s="37"/>
    </row>
    <row r="1246" spans="1:8" x14ac:dyDescent="0.3">
      <c r="A1246" s="35"/>
      <c r="B1246" s="13">
        <v>40568</v>
      </c>
      <c r="C1246" s="10" t="str">
        <f t="shared" si="95"/>
        <v>Tuesday</v>
      </c>
      <c r="D1246" s="10" t="str">
        <f t="shared" si="96"/>
        <v>Орсон</v>
      </c>
      <c r="E1246" s="10" t="str">
        <f t="shared" si="97"/>
        <v>8 цаг</v>
      </c>
      <c r="F1246" s="10" t="str">
        <f t="shared" si="98"/>
        <v>4 цаг</v>
      </c>
      <c r="G1246" s="10" t="str">
        <f t="shared" si="99"/>
        <v>30 минут</v>
      </c>
      <c r="H1246" s="37"/>
    </row>
    <row r="1247" spans="1:8" x14ac:dyDescent="0.3">
      <c r="A1247" s="35"/>
      <c r="B1247" s="13">
        <v>40569</v>
      </c>
      <c r="C1247" s="10" t="str">
        <f t="shared" si="95"/>
        <v>Wednesday</v>
      </c>
      <c r="D1247" s="10" t="str">
        <f t="shared" si="96"/>
        <v>Орсон</v>
      </c>
      <c r="E1247" s="10" t="str">
        <f t="shared" si="97"/>
        <v>8 цаг</v>
      </c>
      <c r="F1247" s="10" t="str">
        <f t="shared" si="98"/>
        <v>4 цаг</v>
      </c>
      <c r="G1247" s="10" t="str">
        <f t="shared" si="99"/>
        <v>30 минут</v>
      </c>
      <c r="H1247" s="37"/>
    </row>
    <row r="1248" spans="1:8" x14ac:dyDescent="0.3">
      <c r="A1248" s="35"/>
      <c r="B1248" s="13">
        <v>40570</v>
      </c>
      <c r="C1248" s="10" t="str">
        <f t="shared" si="95"/>
        <v>Thursday</v>
      </c>
      <c r="D1248" s="10" t="str">
        <f t="shared" si="96"/>
        <v>Орсон</v>
      </c>
      <c r="E1248" s="10" t="str">
        <f t="shared" si="97"/>
        <v>8 цаг</v>
      </c>
      <c r="F1248" s="10" t="str">
        <f t="shared" si="98"/>
        <v>4 цаг</v>
      </c>
      <c r="G1248" s="10" t="str">
        <f t="shared" si="99"/>
        <v>30 минут</v>
      </c>
      <c r="H1248" s="37"/>
    </row>
    <row r="1249" spans="1:8" x14ac:dyDescent="0.3">
      <c r="A1249" s="35"/>
      <c r="B1249" s="13">
        <v>40571</v>
      </c>
      <c r="C1249" s="10" t="str">
        <f t="shared" si="95"/>
        <v>Friday</v>
      </c>
      <c r="D1249" s="10" t="str">
        <f t="shared" si="96"/>
        <v>Орсон</v>
      </c>
      <c r="E1249" s="10" t="str">
        <f t="shared" si="97"/>
        <v>8 цаг</v>
      </c>
      <c r="F1249" s="10" t="str">
        <f t="shared" si="98"/>
        <v>4 цаг</v>
      </c>
      <c r="G1249" s="10" t="str">
        <f t="shared" si="99"/>
        <v>30 минут</v>
      </c>
      <c r="H1249" s="37"/>
    </row>
    <row r="1250" spans="1:8" x14ac:dyDescent="0.3">
      <c r="A1250" s="35"/>
      <c r="B1250" s="13">
        <v>40572</v>
      </c>
      <c r="C1250" s="10" t="str">
        <f t="shared" si="95"/>
        <v>Saturday</v>
      </c>
      <c r="D1250" s="10" t="str">
        <f t="shared" si="96"/>
        <v>Амарсан</v>
      </c>
      <c r="E1250" s="10" t="str">
        <f t="shared" si="97"/>
        <v>0</v>
      </c>
      <c r="F1250" s="10" t="str">
        <f t="shared" si="98"/>
        <v>0</v>
      </c>
      <c r="G1250" s="10" t="str">
        <f t="shared" si="99"/>
        <v>0</v>
      </c>
      <c r="H1250" s="37"/>
    </row>
    <row r="1251" spans="1:8" x14ac:dyDescent="0.3">
      <c r="A1251" s="35"/>
      <c r="B1251" s="13">
        <v>40573</v>
      </c>
      <c r="C1251" s="10" t="str">
        <f t="shared" si="95"/>
        <v>Sunday</v>
      </c>
      <c r="D1251" s="10" t="str">
        <f t="shared" si="96"/>
        <v>Амарсан</v>
      </c>
      <c r="E1251" s="10" t="str">
        <f t="shared" si="97"/>
        <v>0</v>
      </c>
      <c r="F1251" s="10" t="str">
        <f t="shared" si="98"/>
        <v>0</v>
      </c>
      <c r="G1251" s="10" t="str">
        <f t="shared" si="99"/>
        <v>0</v>
      </c>
      <c r="H1251" s="37"/>
    </row>
    <row r="1252" spans="1:8" x14ac:dyDescent="0.3">
      <c r="A1252" s="35"/>
      <c r="B1252" s="13">
        <v>40574</v>
      </c>
      <c r="C1252" s="10" t="str">
        <f t="shared" si="95"/>
        <v>Monday</v>
      </c>
      <c r="D1252" s="10" t="str">
        <f t="shared" si="96"/>
        <v>Орсон</v>
      </c>
      <c r="E1252" s="10" t="str">
        <f t="shared" si="97"/>
        <v>8 цаг</v>
      </c>
      <c r="F1252" s="10" t="str">
        <f t="shared" si="98"/>
        <v>4 цаг</v>
      </c>
      <c r="G1252" s="10" t="str">
        <f t="shared" si="99"/>
        <v>30 минут</v>
      </c>
      <c r="H1252" s="37"/>
    </row>
    <row r="1253" spans="1:8" x14ac:dyDescent="0.3">
      <c r="A1253" s="35"/>
      <c r="B1253" s="13">
        <v>40575</v>
      </c>
      <c r="C1253" s="10" t="str">
        <f t="shared" si="95"/>
        <v>Tuesday</v>
      </c>
      <c r="D1253" s="10" t="str">
        <f t="shared" si="96"/>
        <v>Орсон</v>
      </c>
      <c r="E1253" s="10" t="str">
        <f t="shared" si="97"/>
        <v>8 цаг</v>
      </c>
      <c r="F1253" s="10" t="str">
        <f t="shared" si="98"/>
        <v>4 цаг</v>
      </c>
      <c r="G1253" s="10" t="str">
        <f t="shared" si="99"/>
        <v>30 минут</v>
      </c>
      <c r="H1253" s="37"/>
    </row>
    <row r="1254" spans="1:8" x14ac:dyDescent="0.3">
      <c r="A1254" s="35"/>
      <c r="B1254" s="13">
        <v>40576</v>
      </c>
      <c r="C1254" s="10" t="str">
        <f t="shared" si="95"/>
        <v>Wednesday</v>
      </c>
      <c r="D1254" s="10" t="str">
        <f t="shared" si="96"/>
        <v>Орсон</v>
      </c>
      <c r="E1254" s="10" t="str">
        <f t="shared" si="97"/>
        <v>8 цаг</v>
      </c>
      <c r="F1254" s="10" t="str">
        <f t="shared" si="98"/>
        <v>4 цаг</v>
      </c>
      <c r="G1254" s="10" t="str">
        <f t="shared" si="99"/>
        <v>30 минут</v>
      </c>
      <c r="H1254" s="37"/>
    </row>
    <row r="1255" spans="1:8" x14ac:dyDescent="0.3">
      <c r="A1255" s="35"/>
      <c r="B1255" s="13">
        <v>40577</v>
      </c>
      <c r="C1255" s="10" t="str">
        <f t="shared" si="95"/>
        <v>Thursday</v>
      </c>
      <c r="D1255" s="10" t="str">
        <f t="shared" si="96"/>
        <v>Орсон</v>
      </c>
      <c r="E1255" s="10" t="str">
        <f t="shared" si="97"/>
        <v>8 цаг</v>
      </c>
      <c r="F1255" s="10" t="str">
        <f t="shared" si="98"/>
        <v>4 цаг</v>
      </c>
      <c r="G1255" s="10" t="str">
        <f t="shared" si="99"/>
        <v>30 минут</v>
      </c>
      <c r="H1255" s="37"/>
    </row>
    <row r="1256" spans="1:8" x14ac:dyDescent="0.3">
      <c r="A1256" s="35"/>
      <c r="B1256" s="13">
        <v>40578</v>
      </c>
      <c r="C1256" s="10" t="str">
        <f t="shared" si="95"/>
        <v>Friday</v>
      </c>
      <c r="D1256" s="10" t="str">
        <f t="shared" si="96"/>
        <v>Орсон</v>
      </c>
      <c r="E1256" s="10" t="str">
        <f t="shared" si="97"/>
        <v>8 цаг</v>
      </c>
      <c r="F1256" s="10" t="str">
        <f t="shared" si="98"/>
        <v>4 цаг</v>
      </c>
      <c r="G1256" s="10" t="str">
        <f t="shared" si="99"/>
        <v>30 минут</v>
      </c>
      <c r="H1256" s="37"/>
    </row>
    <row r="1257" spans="1:8" x14ac:dyDescent="0.3">
      <c r="A1257" s="35"/>
      <c r="B1257" s="13">
        <v>40579</v>
      </c>
      <c r="C1257" s="10" t="str">
        <f t="shared" si="95"/>
        <v>Saturday</v>
      </c>
      <c r="D1257" s="10" t="str">
        <f t="shared" si="96"/>
        <v>Амарсан</v>
      </c>
      <c r="E1257" s="10" t="str">
        <f t="shared" si="97"/>
        <v>0</v>
      </c>
      <c r="F1257" s="10" t="str">
        <f t="shared" si="98"/>
        <v>0</v>
      </c>
      <c r="G1257" s="10" t="str">
        <f t="shared" si="99"/>
        <v>0</v>
      </c>
      <c r="H1257" s="37"/>
    </row>
    <row r="1258" spans="1:8" x14ac:dyDescent="0.3">
      <c r="A1258" s="35"/>
      <c r="B1258" s="13">
        <v>40580</v>
      </c>
      <c r="C1258" s="10" t="str">
        <f t="shared" si="95"/>
        <v>Sunday</v>
      </c>
      <c r="D1258" s="10" t="str">
        <f t="shared" si="96"/>
        <v>Амарсан</v>
      </c>
      <c r="E1258" s="10" t="str">
        <f t="shared" si="97"/>
        <v>0</v>
      </c>
      <c r="F1258" s="10" t="str">
        <f t="shared" si="98"/>
        <v>0</v>
      </c>
      <c r="G1258" s="10" t="str">
        <f t="shared" si="99"/>
        <v>0</v>
      </c>
      <c r="H1258" s="37"/>
    </row>
    <row r="1259" spans="1:8" x14ac:dyDescent="0.3">
      <c r="A1259" s="35"/>
      <c r="B1259" s="13">
        <v>40581</v>
      </c>
      <c r="C1259" s="10" t="str">
        <f t="shared" si="95"/>
        <v>Monday</v>
      </c>
      <c r="D1259" s="10" t="str">
        <f t="shared" si="96"/>
        <v>Орсон</v>
      </c>
      <c r="E1259" s="10" t="str">
        <f t="shared" si="97"/>
        <v>8 цаг</v>
      </c>
      <c r="F1259" s="10" t="str">
        <f t="shared" si="98"/>
        <v>4 цаг</v>
      </c>
      <c r="G1259" s="10" t="str">
        <f t="shared" si="99"/>
        <v>30 минут</v>
      </c>
      <c r="H1259" s="37"/>
    </row>
    <row r="1260" spans="1:8" x14ac:dyDescent="0.3">
      <c r="A1260" s="35"/>
      <c r="B1260" s="13">
        <v>40582</v>
      </c>
      <c r="C1260" s="10" t="str">
        <f t="shared" si="95"/>
        <v>Tuesday</v>
      </c>
      <c r="D1260" s="10" t="str">
        <f t="shared" si="96"/>
        <v>Орсон</v>
      </c>
      <c r="E1260" s="10" t="str">
        <f t="shared" si="97"/>
        <v>8 цаг</v>
      </c>
      <c r="F1260" s="10" t="str">
        <f t="shared" si="98"/>
        <v>4 цаг</v>
      </c>
      <c r="G1260" s="10" t="str">
        <f t="shared" si="99"/>
        <v>30 минут</v>
      </c>
      <c r="H1260" s="37"/>
    </row>
    <row r="1261" spans="1:8" x14ac:dyDescent="0.3">
      <c r="A1261" s="35"/>
      <c r="B1261" s="13">
        <v>40583</v>
      </c>
      <c r="C1261" s="10" t="str">
        <f t="shared" si="95"/>
        <v>Wednesday</v>
      </c>
      <c r="D1261" s="10" t="str">
        <f t="shared" si="96"/>
        <v>Орсон</v>
      </c>
      <c r="E1261" s="10" t="str">
        <f t="shared" si="97"/>
        <v>8 цаг</v>
      </c>
      <c r="F1261" s="10" t="str">
        <f t="shared" si="98"/>
        <v>4 цаг</v>
      </c>
      <c r="G1261" s="10" t="str">
        <f t="shared" si="99"/>
        <v>30 минут</v>
      </c>
      <c r="H1261" s="37"/>
    </row>
    <row r="1262" spans="1:8" x14ac:dyDescent="0.3">
      <c r="A1262" s="35"/>
      <c r="B1262" s="13">
        <v>40584</v>
      </c>
      <c r="C1262" s="10" t="str">
        <f t="shared" si="95"/>
        <v>Thursday</v>
      </c>
      <c r="D1262" s="10" t="str">
        <f t="shared" si="96"/>
        <v>Орсон</v>
      </c>
      <c r="E1262" s="10" t="str">
        <f t="shared" si="97"/>
        <v>8 цаг</v>
      </c>
      <c r="F1262" s="10" t="str">
        <f t="shared" si="98"/>
        <v>4 цаг</v>
      </c>
      <c r="G1262" s="10" t="str">
        <f t="shared" si="99"/>
        <v>30 минут</v>
      </c>
      <c r="H1262" s="37"/>
    </row>
    <row r="1263" spans="1:8" x14ac:dyDescent="0.3">
      <c r="A1263" s="35"/>
      <c r="B1263" s="13">
        <v>40585</v>
      </c>
      <c r="C1263" s="10" t="str">
        <f t="shared" si="95"/>
        <v>Friday</v>
      </c>
      <c r="D1263" s="10" t="str">
        <f t="shared" si="96"/>
        <v>Орсон</v>
      </c>
      <c r="E1263" s="10" t="str">
        <f t="shared" si="97"/>
        <v>8 цаг</v>
      </c>
      <c r="F1263" s="10" t="str">
        <f t="shared" si="98"/>
        <v>4 цаг</v>
      </c>
      <c r="G1263" s="10" t="str">
        <f t="shared" si="99"/>
        <v>30 минут</v>
      </c>
      <c r="H1263" s="37"/>
    </row>
    <row r="1264" spans="1:8" x14ac:dyDescent="0.3">
      <c r="A1264" s="35"/>
      <c r="B1264" s="13">
        <v>40586</v>
      </c>
      <c r="C1264" s="10" t="str">
        <f t="shared" si="95"/>
        <v>Saturday</v>
      </c>
      <c r="D1264" s="10" t="str">
        <f t="shared" si="96"/>
        <v>Амарсан</v>
      </c>
      <c r="E1264" s="10" t="str">
        <f t="shared" si="97"/>
        <v>0</v>
      </c>
      <c r="F1264" s="10" t="str">
        <f t="shared" si="98"/>
        <v>0</v>
      </c>
      <c r="G1264" s="10" t="str">
        <f t="shared" si="99"/>
        <v>0</v>
      </c>
      <c r="H1264" s="37"/>
    </row>
    <row r="1265" spans="1:8" x14ac:dyDescent="0.3">
      <c r="A1265" s="35"/>
      <c r="B1265" s="13">
        <v>40587</v>
      </c>
      <c r="C1265" s="10" t="str">
        <f t="shared" si="95"/>
        <v>Sunday</v>
      </c>
      <c r="D1265" s="10" t="str">
        <f t="shared" si="96"/>
        <v>Амарсан</v>
      </c>
      <c r="E1265" s="10" t="str">
        <f t="shared" si="97"/>
        <v>0</v>
      </c>
      <c r="F1265" s="10" t="str">
        <f t="shared" si="98"/>
        <v>0</v>
      </c>
      <c r="G1265" s="10" t="str">
        <f t="shared" si="99"/>
        <v>0</v>
      </c>
      <c r="H1265" s="37"/>
    </row>
    <row r="1266" spans="1:8" x14ac:dyDescent="0.3">
      <c r="A1266" s="35"/>
      <c r="B1266" s="13">
        <v>40588</v>
      </c>
      <c r="C1266" s="10" t="str">
        <f t="shared" si="95"/>
        <v>Monday</v>
      </c>
      <c r="D1266" s="10" t="str">
        <f t="shared" si="96"/>
        <v>Орсон</v>
      </c>
      <c r="E1266" s="10" t="str">
        <f t="shared" si="97"/>
        <v>8 цаг</v>
      </c>
      <c r="F1266" s="10" t="str">
        <f t="shared" si="98"/>
        <v>4 цаг</v>
      </c>
      <c r="G1266" s="10" t="str">
        <f t="shared" si="99"/>
        <v>30 минут</v>
      </c>
      <c r="H1266" s="37"/>
    </row>
    <row r="1267" spans="1:8" x14ac:dyDescent="0.3">
      <c r="A1267" s="35"/>
      <c r="B1267" s="13">
        <v>40589</v>
      </c>
      <c r="C1267" s="10" t="str">
        <f t="shared" si="95"/>
        <v>Tuesday</v>
      </c>
      <c r="D1267" s="10" t="str">
        <f t="shared" si="96"/>
        <v>Орсон</v>
      </c>
      <c r="E1267" s="10" t="str">
        <f t="shared" si="97"/>
        <v>8 цаг</v>
      </c>
      <c r="F1267" s="10" t="str">
        <f t="shared" si="98"/>
        <v>4 цаг</v>
      </c>
      <c r="G1267" s="10" t="str">
        <f t="shared" si="99"/>
        <v>30 минут</v>
      </c>
      <c r="H1267" s="37"/>
    </row>
    <row r="1268" spans="1:8" x14ac:dyDescent="0.3">
      <c r="A1268" s="35"/>
      <c r="B1268" s="13">
        <v>40590</v>
      </c>
      <c r="C1268" s="10" t="str">
        <f t="shared" si="95"/>
        <v>Wednesday</v>
      </c>
      <c r="D1268" s="10" t="str">
        <f t="shared" si="96"/>
        <v>Орсон</v>
      </c>
      <c r="E1268" s="10" t="str">
        <f t="shared" si="97"/>
        <v>8 цаг</v>
      </c>
      <c r="F1268" s="10" t="str">
        <f t="shared" si="98"/>
        <v>4 цаг</v>
      </c>
      <c r="G1268" s="10" t="str">
        <f t="shared" si="99"/>
        <v>30 минут</v>
      </c>
      <c r="H1268" s="37"/>
    </row>
    <row r="1269" spans="1:8" x14ac:dyDescent="0.3">
      <c r="A1269" s="35"/>
      <c r="B1269" s="13">
        <v>40591</v>
      </c>
      <c r="C1269" s="10" t="str">
        <f t="shared" si="95"/>
        <v>Thursday</v>
      </c>
      <c r="D1269" s="10" t="str">
        <f t="shared" si="96"/>
        <v>Орсон</v>
      </c>
      <c r="E1269" s="10" t="str">
        <f t="shared" si="97"/>
        <v>8 цаг</v>
      </c>
      <c r="F1269" s="10" t="str">
        <f t="shared" si="98"/>
        <v>4 цаг</v>
      </c>
      <c r="G1269" s="10" t="str">
        <f t="shared" si="99"/>
        <v>30 минут</v>
      </c>
      <c r="H1269" s="37"/>
    </row>
    <row r="1270" spans="1:8" x14ac:dyDescent="0.3">
      <c r="A1270" s="35"/>
      <c r="B1270" s="13">
        <v>40592</v>
      </c>
      <c r="C1270" s="10" t="str">
        <f t="shared" si="95"/>
        <v>Friday</v>
      </c>
      <c r="D1270" s="10" t="str">
        <f t="shared" si="96"/>
        <v>Орсон</v>
      </c>
      <c r="E1270" s="10" t="str">
        <f t="shared" si="97"/>
        <v>8 цаг</v>
      </c>
      <c r="F1270" s="10" t="str">
        <f t="shared" si="98"/>
        <v>4 цаг</v>
      </c>
      <c r="G1270" s="10" t="str">
        <f t="shared" si="99"/>
        <v>30 минут</v>
      </c>
      <c r="H1270" s="37"/>
    </row>
    <row r="1271" spans="1:8" x14ac:dyDescent="0.3">
      <c r="A1271" s="35"/>
      <c r="B1271" s="13">
        <v>40593</v>
      </c>
      <c r="C1271" s="10" t="str">
        <f t="shared" si="95"/>
        <v>Saturday</v>
      </c>
      <c r="D1271" s="10" t="str">
        <f t="shared" si="96"/>
        <v>Амарсан</v>
      </c>
      <c r="E1271" s="10" t="str">
        <f t="shared" si="97"/>
        <v>0</v>
      </c>
      <c r="F1271" s="10" t="str">
        <f t="shared" si="98"/>
        <v>0</v>
      </c>
      <c r="G1271" s="10" t="str">
        <f t="shared" si="99"/>
        <v>0</v>
      </c>
      <c r="H1271" s="37"/>
    </row>
    <row r="1272" spans="1:8" x14ac:dyDescent="0.3">
      <c r="A1272" s="35"/>
      <c r="B1272" s="13">
        <v>40594</v>
      </c>
      <c r="C1272" s="10" t="str">
        <f t="shared" si="95"/>
        <v>Sunday</v>
      </c>
      <c r="D1272" s="10" t="str">
        <f t="shared" si="96"/>
        <v>Амарсан</v>
      </c>
      <c r="E1272" s="10" t="str">
        <f t="shared" si="97"/>
        <v>0</v>
      </c>
      <c r="F1272" s="10" t="str">
        <f t="shared" si="98"/>
        <v>0</v>
      </c>
      <c r="G1272" s="10" t="str">
        <f t="shared" si="99"/>
        <v>0</v>
      </c>
      <c r="H1272" s="37"/>
    </row>
    <row r="1273" spans="1:8" x14ac:dyDescent="0.3">
      <c r="A1273" s="35"/>
      <c r="B1273" s="13">
        <v>40595</v>
      </c>
      <c r="C1273" s="10" t="str">
        <f t="shared" si="95"/>
        <v>Monday</v>
      </c>
      <c r="D1273" s="10" t="str">
        <f t="shared" si="96"/>
        <v>Орсон</v>
      </c>
      <c r="E1273" s="10" t="str">
        <f t="shared" si="97"/>
        <v>8 цаг</v>
      </c>
      <c r="F1273" s="10" t="str">
        <f t="shared" si="98"/>
        <v>4 цаг</v>
      </c>
      <c r="G1273" s="10" t="str">
        <f t="shared" si="99"/>
        <v>30 минут</v>
      </c>
      <c r="H1273" s="37"/>
    </row>
    <row r="1274" spans="1:8" x14ac:dyDescent="0.3">
      <c r="A1274" s="35"/>
      <c r="B1274" s="13">
        <v>40596</v>
      </c>
      <c r="C1274" s="10" t="str">
        <f t="shared" si="95"/>
        <v>Tuesday</v>
      </c>
      <c r="D1274" s="10" t="str">
        <f t="shared" si="96"/>
        <v>Орсон</v>
      </c>
      <c r="E1274" s="10" t="str">
        <f t="shared" si="97"/>
        <v>8 цаг</v>
      </c>
      <c r="F1274" s="10" t="str">
        <f t="shared" si="98"/>
        <v>4 цаг</v>
      </c>
      <c r="G1274" s="10" t="str">
        <f t="shared" si="99"/>
        <v>30 минут</v>
      </c>
      <c r="H1274" s="37"/>
    </row>
    <row r="1275" spans="1:8" x14ac:dyDescent="0.3">
      <c r="A1275" s="35"/>
      <c r="B1275" s="13">
        <v>40597</v>
      </c>
      <c r="C1275" s="10" t="str">
        <f t="shared" si="95"/>
        <v>Wednesday</v>
      </c>
      <c r="D1275" s="10" t="str">
        <f t="shared" si="96"/>
        <v>Орсон</v>
      </c>
      <c r="E1275" s="10" t="str">
        <f t="shared" si="97"/>
        <v>8 цаг</v>
      </c>
      <c r="F1275" s="10" t="str">
        <f t="shared" si="98"/>
        <v>4 цаг</v>
      </c>
      <c r="G1275" s="10" t="str">
        <f t="shared" si="99"/>
        <v>30 минут</v>
      </c>
      <c r="H1275" s="37"/>
    </row>
    <row r="1276" spans="1:8" x14ac:dyDescent="0.3">
      <c r="A1276" s="35"/>
      <c r="B1276" s="13">
        <v>40598</v>
      </c>
      <c r="C1276" s="10" t="str">
        <f t="shared" si="95"/>
        <v>Thursday</v>
      </c>
      <c r="D1276" s="10" t="str">
        <f t="shared" si="96"/>
        <v>Орсон</v>
      </c>
      <c r="E1276" s="10" t="str">
        <f t="shared" si="97"/>
        <v>8 цаг</v>
      </c>
      <c r="F1276" s="10" t="str">
        <f t="shared" si="98"/>
        <v>4 цаг</v>
      </c>
      <c r="G1276" s="10" t="str">
        <f t="shared" si="99"/>
        <v>30 минут</v>
      </c>
      <c r="H1276" s="37"/>
    </row>
    <row r="1277" spans="1:8" x14ac:dyDescent="0.3">
      <c r="A1277" s="35"/>
      <c r="B1277" s="13">
        <v>40599</v>
      </c>
      <c r="C1277" s="10" t="str">
        <f t="shared" si="95"/>
        <v>Friday</v>
      </c>
      <c r="D1277" s="10" t="str">
        <f t="shared" si="96"/>
        <v>Орсон</v>
      </c>
      <c r="E1277" s="10" t="str">
        <f t="shared" si="97"/>
        <v>8 цаг</v>
      </c>
      <c r="F1277" s="10" t="str">
        <f t="shared" si="98"/>
        <v>4 цаг</v>
      </c>
      <c r="G1277" s="10" t="str">
        <f t="shared" si="99"/>
        <v>30 минут</v>
      </c>
      <c r="H1277" s="37"/>
    </row>
    <row r="1278" spans="1:8" x14ac:dyDescent="0.3">
      <c r="A1278" s="35"/>
      <c r="B1278" s="13">
        <v>40600</v>
      </c>
      <c r="C1278" s="10" t="str">
        <f t="shared" si="95"/>
        <v>Saturday</v>
      </c>
      <c r="D1278" s="10" t="str">
        <f t="shared" si="96"/>
        <v>Амарсан</v>
      </c>
      <c r="E1278" s="10" t="str">
        <f t="shared" si="97"/>
        <v>0</v>
      </c>
      <c r="F1278" s="10" t="str">
        <f t="shared" si="98"/>
        <v>0</v>
      </c>
      <c r="G1278" s="10" t="str">
        <f t="shared" si="99"/>
        <v>0</v>
      </c>
      <c r="H1278" s="37"/>
    </row>
    <row r="1279" spans="1:8" x14ac:dyDescent="0.3">
      <c r="A1279" s="35"/>
      <c r="B1279" s="13">
        <v>40601</v>
      </c>
      <c r="C1279" s="10" t="str">
        <f t="shared" si="95"/>
        <v>Sunday</v>
      </c>
      <c r="D1279" s="10" t="str">
        <f t="shared" si="96"/>
        <v>Амарсан</v>
      </c>
      <c r="E1279" s="10" t="str">
        <f t="shared" si="97"/>
        <v>0</v>
      </c>
      <c r="F1279" s="10" t="str">
        <f t="shared" si="98"/>
        <v>0</v>
      </c>
      <c r="G1279" s="10" t="str">
        <f t="shared" si="99"/>
        <v>0</v>
      </c>
      <c r="H1279" s="37"/>
    </row>
    <row r="1280" spans="1:8" x14ac:dyDescent="0.3">
      <c r="A1280" s="35"/>
      <c r="B1280" s="13">
        <v>40602</v>
      </c>
      <c r="C1280" s="10" t="str">
        <f t="shared" si="95"/>
        <v>Monday</v>
      </c>
      <c r="D1280" s="10" t="str">
        <f t="shared" si="96"/>
        <v>Орсон</v>
      </c>
      <c r="E1280" s="10" t="str">
        <f t="shared" si="97"/>
        <v>8 цаг</v>
      </c>
      <c r="F1280" s="10" t="str">
        <f t="shared" si="98"/>
        <v>4 цаг</v>
      </c>
      <c r="G1280" s="10" t="str">
        <f t="shared" si="99"/>
        <v>30 минут</v>
      </c>
      <c r="H1280" s="37"/>
    </row>
    <row r="1281" spans="1:8" x14ac:dyDescent="0.3">
      <c r="A1281" s="35"/>
      <c r="B1281" s="13">
        <v>40603</v>
      </c>
      <c r="C1281" s="10" t="str">
        <f t="shared" si="95"/>
        <v>Tuesday</v>
      </c>
      <c r="D1281" s="10" t="str">
        <f t="shared" si="96"/>
        <v>Орсон</v>
      </c>
      <c r="E1281" s="10" t="str">
        <f t="shared" si="97"/>
        <v>8 цаг</v>
      </c>
      <c r="F1281" s="10" t="str">
        <f t="shared" si="98"/>
        <v>4 цаг</v>
      </c>
      <c r="G1281" s="10" t="str">
        <f t="shared" si="99"/>
        <v>30 минут</v>
      </c>
      <c r="H1281" s="37"/>
    </row>
    <row r="1282" spans="1:8" x14ac:dyDescent="0.3">
      <c r="A1282" s="35"/>
      <c r="B1282" s="13">
        <v>40604</v>
      </c>
      <c r="C1282" s="10" t="str">
        <f t="shared" si="95"/>
        <v>Wednesday</v>
      </c>
      <c r="D1282" s="10" t="str">
        <f t="shared" si="96"/>
        <v>Орсон</v>
      </c>
      <c r="E1282" s="10" t="str">
        <f t="shared" si="97"/>
        <v>8 цаг</v>
      </c>
      <c r="F1282" s="10" t="str">
        <f t="shared" si="98"/>
        <v>4 цаг</v>
      </c>
      <c r="G1282" s="10" t="str">
        <f t="shared" si="99"/>
        <v>30 минут</v>
      </c>
      <c r="H1282" s="37"/>
    </row>
    <row r="1283" spans="1:8" x14ac:dyDescent="0.3">
      <c r="A1283" s="35"/>
      <c r="B1283" s="13">
        <v>40605</v>
      </c>
      <c r="C1283" s="10" t="str">
        <f t="shared" si="95"/>
        <v>Thursday</v>
      </c>
      <c r="D1283" s="10" t="str">
        <f t="shared" si="96"/>
        <v>Орсон</v>
      </c>
      <c r="E1283" s="10" t="str">
        <f t="shared" si="97"/>
        <v>8 цаг</v>
      </c>
      <c r="F1283" s="10" t="str">
        <f t="shared" si="98"/>
        <v>4 цаг</v>
      </c>
      <c r="G1283" s="10" t="str">
        <f t="shared" si="99"/>
        <v>30 минут</v>
      </c>
      <c r="H1283" s="37"/>
    </row>
    <row r="1284" spans="1:8" x14ac:dyDescent="0.3">
      <c r="A1284" s="35"/>
      <c r="B1284" s="13">
        <v>40606</v>
      </c>
      <c r="C1284" s="10" t="str">
        <f t="shared" ref="C1284:C1347" si="100">TEXT(B1284, "dddd")</f>
        <v>Friday</v>
      </c>
      <c r="D1284" s="10" t="str">
        <f t="shared" ref="D1284:D1347" si="101">IF(WEEKDAY(B1284,2)&lt;=5,"Орсон","Амарсан")</f>
        <v>Орсон</v>
      </c>
      <c r="E1284" s="10" t="str">
        <f t="shared" ref="E1284:E1347" si="102">IF(WEEKDAY(B1284,2)&lt;=5,"8 цаг","0")</f>
        <v>8 цаг</v>
      </c>
      <c r="F1284" s="10" t="str">
        <f t="shared" ref="F1284:F1347" si="103">IF(WEEKDAY(B1284,2)&lt;=5,"4 цаг","0")</f>
        <v>4 цаг</v>
      </c>
      <c r="G1284" s="10" t="str">
        <f t="shared" ref="G1284:G1347" si="104">IF(WEEKDAY(B1284,2)&lt;=5,"30 минут","0")</f>
        <v>30 минут</v>
      </c>
      <c r="H1284" s="37"/>
    </row>
    <row r="1285" spans="1:8" x14ac:dyDescent="0.3">
      <c r="A1285" s="35"/>
      <c r="B1285" s="13">
        <v>40607</v>
      </c>
      <c r="C1285" s="10" t="str">
        <f t="shared" si="100"/>
        <v>Saturday</v>
      </c>
      <c r="D1285" s="10" t="str">
        <f t="shared" si="101"/>
        <v>Амарсан</v>
      </c>
      <c r="E1285" s="10" t="str">
        <f t="shared" si="102"/>
        <v>0</v>
      </c>
      <c r="F1285" s="10" t="str">
        <f t="shared" si="103"/>
        <v>0</v>
      </c>
      <c r="G1285" s="10" t="str">
        <f t="shared" si="104"/>
        <v>0</v>
      </c>
      <c r="H1285" s="37"/>
    </row>
    <row r="1286" spans="1:8" x14ac:dyDescent="0.3">
      <c r="A1286" s="35"/>
      <c r="B1286" s="13">
        <v>40608</v>
      </c>
      <c r="C1286" s="10" t="str">
        <f t="shared" si="100"/>
        <v>Sunday</v>
      </c>
      <c r="D1286" s="10" t="str">
        <f t="shared" si="101"/>
        <v>Амарсан</v>
      </c>
      <c r="E1286" s="10" t="str">
        <f t="shared" si="102"/>
        <v>0</v>
      </c>
      <c r="F1286" s="10" t="str">
        <f t="shared" si="103"/>
        <v>0</v>
      </c>
      <c r="G1286" s="10" t="str">
        <f t="shared" si="104"/>
        <v>0</v>
      </c>
      <c r="H1286" s="37"/>
    </row>
    <row r="1287" spans="1:8" x14ac:dyDescent="0.3">
      <c r="A1287" s="35"/>
      <c r="B1287" s="13">
        <v>40609</v>
      </c>
      <c r="C1287" s="10" t="str">
        <f t="shared" si="100"/>
        <v>Monday</v>
      </c>
      <c r="D1287" s="10" t="str">
        <f t="shared" si="101"/>
        <v>Орсон</v>
      </c>
      <c r="E1287" s="10" t="str">
        <f t="shared" si="102"/>
        <v>8 цаг</v>
      </c>
      <c r="F1287" s="10" t="str">
        <f t="shared" si="103"/>
        <v>4 цаг</v>
      </c>
      <c r="G1287" s="10" t="str">
        <f t="shared" si="104"/>
        <v>30 минут</v>
      </c>
      <c r="H1287" s="37"/>
    </row>
    <row r="1288" spans="1:8" x14ac:dyDescent="0.3">
      <c r="A1288" s="35"/>
      <c r="B1288" s="13">
        <v>40610</v>
      </c>
      <c r="C1288" s="10" t="str">
        <f t="shared" si="100"/>
        <v>Tuesday</v>
      </c>
      <c r="D1288" s="10" t="str">
        <f t="shared" si="101"/>
        <v>Орсон</v>
      </c>
      <c r="E1288" s="10" t="str">
        <f t="shared" si="102"/>
        <v>8 цаг</v>
      </c>
      <c r="F1288" s="10" t="str">
        <f t="shared" si="103"/>
        <v>4 цаг</v>
      </c>
      <c r="G1288" s="10" t="str">
        <f t="shared" si="104"/>
        <v>30 минут</v>
      </c>
      <c r="H1288" s="37"/>
    </row>
    <row r="1289" spans="1:8" x14ac:dyDescent="0.3">
      <c r="A1289" s="35"/>
      <c r="B1289" s="13">
        <v>40611</v>
      </c>
      <c r="C1289" s="10" t="str">
        <f t="shared" si="100"/>
        <v>Wednesday</v>
      </c>
      <c r="D1289" s="10" t="str">
        <f t="shared" si="101"/>
        <v>Орсон</v>
      </c>
      <c r="E1289" s="10" t="str">
        <f t="shared" si="102"/>
        <v>8 цаг</v>
      </c>
      <c r="F1289" s="10" t="str">
        <f t="shared" si="103"/>
        <v>4 цаг</v>
      </c>
      <c r="G1289" s="10" t="str">
        <f t="shared" si="104"/>
        <v>30 минут</v>
      </c>
      <c r="H1289" s="37"/>
    </row>
    <row r="1290" spans="1:8" x14ac:dyDescent="0.3">
      <c r="A1290" s="35"/>
      <c r="B1290" s="13">
        <v>40612</v>
      </c>
      <c r="C1290" s="10" t="str">
        <f t="shared" si="100"/>
        <v>Thursday</v>
      </c>
      <c r="D1290" s="10" t="str">
        <f t="shared" si="101"/>
        <v>Орсон</v>
      </c>
      <c r="E1290" s="10" t="str">
        <f t="shared" si="102"/>
        <v>8 цаг</v>
      </c>
      <c r="F1290" s="10" t="str">
        <f t="shared" si="103"/>
        <v>4 цаг</v>
      </c>
      <c r="G1290" s="10" t="str">
        <f t="shared" si="104"/>
        <v>30 минут</v>
      </c>
      <c r="H1290" s="37"/>
    </row>
    <row r="1291" spans="1:8" x14ac:dyDescent="0.3">
      <c r="A1291" s="35"/>
      <c r="B1291" s="13">
        <v>40613</v>
      </c>
      <c r="C1291" s="10" t="str">
        <f t="shared" si="100"/>
        <v>Friday</v>
      </c>
      <c r="D1291" s="10" t="str">
        <f t="shared" si="101"/>
        <v>Орсон</v>
      </c>
      <c r="E1291" s="10" t="str">
        <f t="shared" si="102"/>
        <v>8 цаг</v>
      </c>
      <c r="F1291" s="10" t="str">
        <f t="shared" si="103"/>
        <v>4 цаг</v>
      </c>
      <c r="G1291" s="10" t="str">
        <f t="shared" si="104"/>
        <v>30 минут</v>
      </c>
      <c r="H1291" s="37"/>
    </row>
    <row r="1292" spans="1:8" x14ac:dyDescent="0.3">
      <c r="A1292" s="35"/>
      <c r="B1292" s="13">
        <v>40614</v>
      </c>
      <c r="C1292" s="10" t="str">
        <f t="shared" si="100"/>
        <v>Saturday</v>
      </c>
      <c r="D1292" s="10" t="str">
        <f t="shared" si="101"/>
        <v>Амарсан</v>
      </c>
      <c r="E1292" s="10" t="str">
        <f t="shared" si="102"/>
        <v>0</v>
      </c>
      <c r="F1292" s="10" t="str">
        <f t="shared" si="103"/>
        <v>0</v>
      </c>
      <c r="G1292" s="10" t="str">
        <f t="shared" si="104"/>
        <v>0</v>
      </c>
      <c r="H1292" s="37"/>
    </row>
    <row r="1293" spans="1:8" x14ac:dyDescent="0.3">
      <c r="A1293" s="35"/>
      <c r="B1293" s="13">
        <v>40615</v>
      </c>
      <c r="C1293" s="10" t="str">
        <f t="shared" si="100"/>
        <v>Sunday</v>
      </c>
      <c r="D1293" s="10" t="str">
        <f t="shared" si="101"/>
        <v>Амарсан</v>
      </c>
      <c r="E1293" s="10" t="str">
        <f t="shared" si="102"/>
        <v>0</v>
      </c>
      <c r="F1293" s="10" t="str">
        <f t="shared" si="103"/>
        <v>0</v>
      </c>
      <c r="G1293" s="10" t="str">
        <f t="shared" si="104"/>
        <v>0</v>
      </c>
      <c r="H1293" s="37"/>
    </row>
    <row r="1294" spans="1:8" x14ac:dyDescent="0.3">
      <c r="A1294" s="35"/>
      <c r="B1294" s="13">
        <v>40616</v>
      </c>
      <c r="C1294" s="10" t="str">
        <f t="shared" si="100"/>
        <v>Monday</v>
      </c>
      <c r="D1294" s="10" t="str">
        <f t="shared" si="101"/>
        <v>Орсон</v>
      </c>
      <c r="E1294" s="10" t="str">
        <f t="shared" si="102"/>
        <v>8 цаг</v>
      </c>
      <c r="F1294" s="10" t="str">
        <f t="shared" si="103"/>
        <v>4 цаг</v>
      </c>
      <c r="G1294" s="10" t="str">
        <f t="shared" si="104"/>
        <v>30 минут</v>
      </c>
      <c r="H1294" s="37"/>
    </row>
    <row r="1295" spans="1:8" x14ac:dyDescent="0.3">
      <c r="A1295" s="35"/>
      <c r="B1295" s="13">
        <v>40617</v>
      </c>
      <c r="C1295" s="10" t="str">
        <f t="shared" si="100"/>
        <v>Tuesday</v>
      </c>
      <c r="D1295" s="10" t="str">
        <f t="shared" si="101"/>
        <v>Орсон</v>
      </c>
      <c r="E1295" s="10" t="str">
        <f t="shared" si="102"/>
        <v>8 цаг</v>
      </c>
      <c r="F1295" s="10" t="str">
        <f t="shared" si="103"/>
        <v>4 цаг</v>
      </c>
      <c r="G1295" s="10" t="str">
        <f t="shared" si="104"/>
        <v>30 минут</v>
      </c>
      <c r="H1295" s="37"/>
    </row>
    <row r="1296" spans="1:8" x14ac:dyDescent="0.3">
      <c r="A1296" s="35"/>
      <c r="B1296" s="13">
        <v>40618</v>
      </c>
      <c r="C1296" s="10" t="str">
        <f t="shared" si="100"/>
        <v>Wednesday</v>
      </c>
      <c r="D1296" s="10" t="str">
        <f t="shared" si="101"/>
        <v>Орсон</v>
      </c>
      <c r="E1296" s="10" t="str">
        <f t="shared" si="102"/>
        <v>8 цаг</v>
      </c>
      <c r="F1296" s="10" t="str">
        <f t="shared" si="103"/>
        <v>4 цаг</v>
      </c>
      <c r="G1296" s="10" t="str">
        <f t="shared" si="104"/>
        <v>30 минут</v>
      </c>
      <c r="H1296" s="37"/>
    </row>
    <row r="1297" spans="1:8" x14ac:dyDescent="0.3">
      <c r="A1297" s="35"/>
      <c r="B1297" s="13">
        <v>40619</v>
      </c>
      <c r="C1297" s="10" t="str">
        <f t="shared" si="100"/>
        <v>Thursday</v>
      </c>
      <c r="D1297" s="10" t="str">
        <f t="shared" si="101"/>
        <v>Орсон</v>
      </c>
      <c r="E1297" s="10" t="str">
        <f t="shared" si="102"/>
        <v>8 цаг</v>
      </c>
      <c r="F1297" s="10" t="str">
        <f t="shared" si="103"/>
        <v>4 цаг</v>
      </c>
      <c r="G1297" s="10" t="str">
        <f t="shared" si="104"/>
        <v>30 минут</v>
      </c>
      <c r="H1297" s="37"/>
    </row>
    <row r="1298" spans="1:8" x14ac:dyDescent="0.3">
      <c r="A1298" s="35"/>
      <c r="B1298" s="13">
        <v>40620</v>
      </c>
      <c r="C1298" s="10" t="str">
        <f t="shared" si="100"/>
        <v>Friday</v>
      </c>
      <c r="D1298" s="10" t="str">
        <f t="shared" si="101"/>
        <v>Орсон</v>
      </c>
      <c r="E1298" s="10" t="str">
        <f t="shared" si="102"/>
        <v>8 цаг</v>
      </c>
      <c r="F1298" s="10" t="str">
        <f t="shared" si="103"/>
        <v>4 цаг</v>
      </c>
      <c r="G1298" s="10" t="str">
        <f t="shared" si="104"/>
        <v>30 минут</v>
      </c>
      <c r="H1298" s="37"/>
    </row>
    <row r="1299" spans="1:8" x14ac:dyDescent="0.3">
      <c r="A1299" s="35"/>
      <c r="B1299" s="13">
        <v>40621</v>
      </c>
      <c r="C1299" s="10" t="str">
        <f t="shared" si="100"/>
        <v>Saturday</v>
      </c>
      <c r="D1299" s="10" t="str">
        <f t="shared" si="101"/>
        <v>Амарсан</v>
      </c>
      <c r="E1299" s="10" t="str">
        <f t="shared" si="102"/>
        <v>0</v>
      </c>
      <c r="F1299" s="10" t="str">
        <f t="shared" si="103"/>
        <v>0</v>
      </c>
      <c r="G1299" s="10" t="str">
        <f t="shared" si="104"/>
        <v>0</v>
      </c>
      <c r="H1299" s="37"/>
    </row>
    <row r="1300" spans="1:8" x14ac:dyDescent="0.3">
      <c r="A1300" s="35"/>
      <c r="B1300" s="13">
        <v>40622</v>
      </c>
      <c r="C1300" s="10" t="str">
        <f t="shared" si="100"/>
        <v>Sunday</v>
      </c>
      <c r="D1300" s="10" t="str">
        <f t="shared" si="101"/>
        <v>Амарсан</v>
      </c>
      <c r="E1300" s="10" t="str">
        <f t="shared" si="102"/>
        <v>0</v>
      </c>
      <c r="F1300" s="10" t="str">
        <f t="shared" si="103"/>
        <v>0</v>
      </c>
      <c r="G1300" s="10" t="str">
        <f t="shared" si="104"/>
        <v>0</v>
      </c>
      <c r="H1300" s="37"/>
    </row>
    <row r="1301" spans="1:8" x14ac:dyDescent="0.3">
      <c r="A1301" s="35"/>
      <c r="B1301" s="13">
        <v>40623</v>
      </c>
      <c r="C1301" s="10" t="str">
        <f t="shared" si="100"/>
        <v>Monday</v>
      </c>
      <c r="D1301" s="10" t="str">
        <f t="shared" si="101"/>
        <v>Орсон</v>
      </c>
      <c r="E1301" s="10" t="str">
        <f t="shared" si="102"/>
        <v>8 цаг</v>
      </c>
      <c r="F1301" s="10" t="str">
        <f t="shared" si="103"/>
        <v>4 цаг</v>
      </c>
      <c r="G1301" s="10" t="str">
        <f t="shared" si="104"/>
        <v>30 минут</v>
      </c>
      <c r="H1301" s="37"/>
    </row>
    <row r="1302" spans="1:8" x14ac:dyDescent="0.3">
      <c r="A1302" s="35"/>
      <c r="B1302" s="13">
        <v>40624</v>
      </c>
      <c r="C1302" s="10" t="str">
        <f t="shared" si="100"/>
        <v>Tuesday</v>
      </c>
      <c r="D1302" s="10" t="str">
        <f t="shared" si="101"/>
        <v>Орсон</v>
      </c>
      <c r="E1302" s="10" t="str">
        <f t="shared" si="102"/>
        <v>8 цаг</v>
      </c>
      <c r="F1302" s="10" t="str">
        <f t="shared" si="103"/>
        <v>4 цаг</v>
      </c>
      <c r="G1302" s="10" t="str">
        <f t="shared" si="104"/>
        <v>30 минут</v>
      </c>
      <c r="H1302" s="37"/>
    </row>
    <row r="1303" spans="1:8" x14ac:dyDescent="0.3">
      <c r="A1303" s="35"/>
      <c r="B1303" s="13">
        <v>40625</v>
      </c>
      <c r="C1303" s="10" t="str">
        <f t="shared" si="100"/>
        <v>Wednesday</v>
      </c>
      <c r="D1303" s="10" t="str">
        <f t="shared" si="101"/>
        <v>Орсон</v>
      </c>
      <c r="E1303" s="10" t="str">
        <f t="shared" si="102"/>
        <v>8 цаг</v>
      </c>
      <c r="F1303" s="10" t="str">
        <f t="shared" si="103"/>
        <v>4 цаг</v>
      </c>
      <c r="G1303" s="10" t="str">
        <f t="shared" si="104"/>
        <v>30 минут</v>
      </c>
      <c r="H1303" s="37"/>
    </row>
    <row r="1304" spans="1:8" x14ac:dyDescent="0.3">
      <c r="A1304" s="35"/>
      <c r="B1304" s="13">
        <v>40626</v>
      </c>
      <c r="C1304" s="10" t="str">
        <f t="shared" si="100"/>
        <v>Thursday</v>
      </c>
      <c r="D1304" s="10" t="str">
        <f t="shared" si="101"/>
        <v>Орсон</v>
      </c>
      <c r="E1304" s="10" t="str">
        <f t="shared" si="102"/>
        <v>8 цаг</v>
      </c>
      <c r="F1304" s="10" t="str">
        <f t="shared" si="103"/>
        <v>4 цаг</v>
      </c>
      <c r="G1304" s="10" t="str">
        <f t="shared" si="104"/>
        <v>30 минут</v>
      </c>
      <c r="H1304" s="37"/>
    </row>
    <row r="1305" spans="1:8" x14ac:dyDescent="0.3">
      <c r="A1305" s="35"/>
      <c r="B1305" s="13">
        <v>40627</v>
      </c>
      <c r="C1305" s="10" t="str">
        <f t="shared" si="100"/>
        <v>Friday</v>
      </c>
      <c r="D1305" s="10" t="str">
        <f t="shared" si="101"/>
        <v>Орсон</v>
      </c>
      <c r="E1305" s="10" t="str">
        <f t="shared" si="102"/>
        <v>8 цаг</v>
      </c>
      <c r="F1305" s="10" t="str">
        <f t="shared" si="103"/>
        <v>4 цаг</v>
      </c>
      <c r="G1305" s="10" t="str">
        <f t="shared" si="104"/>
        <v>30 минут</v>
      </c>
      <c r="H1305" s="37"/>
    </row>
    <row r="1306" spans="1:8" x14ac:dyDescent="0.3">
      <c r="A1306" s="35"/>
      <c r="B1306" s="13">
        <v>40628</v>
      </c>
      <c r="C1306" s="10" t="str">
        <f t="shared" si="100"/>
        <v>Saturday</v>
      </c>
      <c r="D1306" s="10" t="str">
        <f t="shared" si="101"/>
        <v>Амарсан</v>
      </c>
      <c r="E1306" s="10" t="str">
        <f t="shared" si="102"/>
        <v>0</v>
      </c>
      <c r="F1306" s="10" t="str">
        <f t="shared" si="103"/>
        <v>0</v>
      </c>
      <c r="G1306" s="10" t="str">
        <f t="shared" si="104"/>
        <v>0</v>
      </c>
      <c r="H1306" s="37"/>
    </row>
    <row r="1307" spans="1:8" x14ac:dyDescent="0.3">
      <c r="A1307" s="35"/>
      <c r="B1307" s="13">
        <v>40629</v>
      </c>
      <c r="C1307" s="10" t="str">
        <f t="shared" si="100"/>
        <v>Sunday</v>
      </c>
      <c r="D1307" s="10" t="str">
        <f t="shared" si="101"/>
        <v>Амарсан</v>
      </c>
      <c r="E1307" s="10" t="str">
        <f t="shared" si="102"/>
        <v>0</v>
      </c>
      <c r="F1307" s="10" t="str">
        <f t="shared" si="103"/>
        <v>0</v>
      </c>
      <c r="G1307" s="10" t="str">
        <f t="shared" si="104"/>
        <v>0</v>
      </c>
      <c r="H1307" s="37"/>
    </row>
    <row r="1308" spans="1:8" x14ac:dyDescent="0.3">
      <c r="A1308" s="35"/>
      <c r="B1308" s="13">
        <v>40630</v>
      </c>
      <c r="C1308" s="10" t="str">
        <f t="shared" si="100"/>
        <v>Monday</v>
      </c>
      <c r="D1308" s="10" t="str">
        <f t="shared" si="101"/>
        <v>Орсон</v>
      </c>
      <c r="E1308" s="10" t="str">
        <f t="shared" si="102"/>
        <v>8 цаг</v>
      </c>
      <c r="F1308" s="10" t="str">
        <f t="shared" si="103"/>
        <v>4 цаг</v>
      </c>
      <c r="G1308" s="10" t="str">
        <f t="shared" si="104"/>
        <v>30 минут</v>
      </c>
      <c r="H1308" s="37"/>
    </row>
    <row r="1309" spans="1:8" x14ac:dyDescent="0.3">
      <c r="A1309" s="35"/>
      <c r="B1309" s="13">
        <v>40631</v>
      </c>
      <c r="C1309" s="10" t="str">
        <f t="shared" si="100"/>
        <v>Tuesday</v>
      </c>
      <c r="D1309" s="10" t="str">
        <f t="shared" si="101"/>
        <v>Орсон</v>
      </c>
      <c r="E1309" s="10" t="str">
        <f t="shared" si="102"/>
        <v>8 цаг</v>
      </c>
      <c r="F1309" s="10" t="str">
        <f t="shared" si="103"/>
        <v>4 цаг</v>
      </c>
      <c r="G1309" s="10" t="str">
        <f t="shared" si="104"/>
        <v>30 минут</v>
      </c>
      <c r="H1309" s="37"/>
    </row>
    <row r="1310" spans="1:8" x14ac:dyDescent="0.3">
      <c r="A1310" s="35"/>
      <c r="B1310" s="13">
        <v>40632</v>
      </c>
      <c r="C1310" s="10" t="str">
        <f t="shared" si="100"/>
        <v>Wednesday</v>
      </c>
      <c r="D1310" s="10" t="str">
        <f t="shared" si="101"/>
        <v>Орсон</v>
      </c>
      <c r="E1310" s="10" t="str">
        <f t="shared" si="102"/>
        <v>8 цаг</v>
      </c>
      <c r="F1310" s="10" t="str">
        <f t="shared" si="103"/>
        <v>4 цаг</v>
      </c>
      <c r="G1310" s="10" t="str">
        <f t="shared" si="104"/>
        <v>30 минут</v>
      </c>
      <c r="H1310" s="37"/>
    </row>
    <row r="1311" spans="1:8" x14ac:dyDescent="0.3">
      <c r="A1311" s="35"/>
      <c r="B1311" s="13">
        <v>40633</v>
      </c>
      <c r="C1311" s="10" t="str">
        <f t="shared" si="100"/>
        <v>Thursday</v>
      </c>
      <c r="D1311" s="10" t="str">
        <f t="shared" si="101"/>
        <v>Орсон</v>
      </c>
      <c r="E1311" s="10" t="str">
        <f t="shared" si="102"/>
        <v>8 цаг</v>
      </c>
      <c r="F1311" s="10" t="str">
        <f t="shared" si="103"/>
        <v>4 цаг</v>
      </c>
      <c r="G1311" s="10" t="str">
        <f t="shared" si="104"/>
        <v>30 минут</v>
      </c>
      <c r="H1311" s="37"/>
    </row>
    <row r="1312" spans="1:8" x14ac:dyDescent="0.3">
      <c r="A1312" s="35"/>
      <c r="B1312" s="13">
        <v>40634</v>
      </c>
      <c r="C1312" s="10" t="str">
        <f t="shared" si="100"/>
        <v>Friday</v>
      </c>
      <c r="D1312" s="10" t="str">
        <f t="shared" si="101"/>
        <v>Орсон</v>
      </c>
      <c r="E1312" s="10" t="str">
        <f t="shared" si="102"/>
        <v>8 цаг</v>
      </c>
      <c r="F1312" s="10" t="str">
        <f t="shared" si="103"/>
        <v>4 цаг</v>
      </c>
      <c r="G1312" s="10" t="str">
        <f t="shared" si="104"/>
        <v>30 минут</v>
      </c>
      <c r="H1312" s="37"/>
    </row>
    <row r="1313" spans="1:8" x14ac:dyDescent="0.3">
      <c r="A1313" s="35"/>
      <c r="B1313" s="13">
        <v>40635</v>
      </c>
      <c r="C1313" s="10" t="str">
        <f t="shared" si="100"/>
        <v>Saturday</v>
      </c>
      <c r="D1313" s="10" t="str">
        <f t="shared" si="101"/>
        <v>Амарсан</v>
      </c>
      <c r="E1313" s="10" t="str">
        <f t="shared" si="102"/>
        <v>0</v>
      </c>
      <c r="F1313" s="10" t="str">
        <f t="shared" si="103"/>
        <v>0</v>
      </c>
      <c r="G1313" s="10" t="str">
        <f t="shared" si="104"/>
        <v>0</v>
      </c>
      <c r="H1313" s="37"/>
    </row>
    <row r="1314" spans="1:8" x14ac:dyDescent="0.3">
      <c r="A1314" s="35"/>
      <c r="B1314" s="13">
        <v>40636</v>
      </c>
      <c r="C1314" s="10" t="str">
        <f t="shared" si="100"/>
        <v>Sunday</v>
      </c>
      <c r="D1314" s="10" t="str">
        <f t="shared" si="101"/>
        <v>Амарсан</v>
      </c>
      <c r="E1314" s="10" t="str">
        <f t="shared" si="102"/>
        <v>0</v>
      </c>
      <c r="F1314" s="10" t="str">
        <f t="shared" si="103"/>
        <v>0</v>
      </c>
      <c r="G1314" s="10" t="str">
        <f t="shared" si="104"/>
        <v>0</v>
      </c>
      <c r="H1314" s="37"/>
    </row>
    <row r="1315" spans="1:8" x14ac:dyDescent="0.3">
      <c r="A1315" s="35"/>
      <c r="B1315" s="13">
        <v>40637</v>
      </c>
      <c r="C1315" s="10" t="str">
        <f t="shared" si="100"/>
        <v>Monday</v>
      </c>
      <c r="D1315" s="10" t="str">
        <f t="shared" si="101"/>
        <v>Орсон</v>
      </c>
      <c r="E1315" s="10" t="str">
        <f t="shared" si="102"/>
        <v>8 цаг</v>
      </c>
      <c r="F1315" s="10" t="str">
        <f t="shared" si="103"/>
        <v>4 цаг</v>
      </c>
      <c r="G1315" s="10" t="str">
        <f t="shared" si="104"/>
        <v>30 минут</v>
      </c>
      <c r="H1315" s="37"/>
    </row>
    <row r="1316" spans="1:8" x14ac:dyDescent="0.3">
      <c r="A1316" s="35"/>
      <c r="B1316" s="13">
        <v>40638</v>
      </c>
      <c r="C1316" s="10" t="str">
        <f t="shared" si="100"/>
        <v>Tuesday</v>
      </c>
      <c r="D1316" s="10" t="str">
        <f t="shared" si="101"/>
        <v>Орсон</v>
      </c>
      <c r="E1316" s="10" t="str">
        <f t="shared" si="102"/>
        <v>8 цаг</v>
      </c>
      <c r="F1316" s="10" t="str">
        <f t="shared" si="103"/>
        <v>4 цаг</v>
      </c>
      <c r="G1316" s="10" t="str">
        <f t="shared" si="104"/>
        <v>30 минут</v>
      </c>
      <c r="H1316" s="37"/>
    </row>
    <row r="1317" spans="1:8" x14ac:dyDescent="0.3">
      <c r="A1317" s="35"/>
      <c r="B1317" s="13">
        <v>40639</v>
      </c>
      <c r="C1317" s="10" t="str">
        <f t="shared" si="100"/>
        <v>Wednesday</v>
      </c>
      <c r="D1317" s="10" t="str">
        <f t="shared" si="101"/>
        <v>Орсон</v>
      </c>
      <c r="E1317" s="10" t="str">
        <f t="shared" si="102"/>
        <v>8 цаг</v>
      </c>
      <c r="F1317" s="10" t="str">
        <f t="shared" si="103"/>
        <v>4 цаг</v>
      </c>
      <c r="G1317" s="10" t="str">
        <f t="shared" si="104"/>
        <v>30 минут</v>
      </c>
      <c r="H1317" s="37"/>
    </row>
    <row r="1318" spans="1:8" x14ac:dyDescent="0.3">
      <c r="A1318" s="35"/>
      <c r="B1318" s="13">
        <v>40640</v>
      </c>
      <c r="C1318" s="10" t="str">
        <f t="shared" si="100"/>
        <v>Thursday</v>
      </c>
      <c r="D1318" s="10" t="str">
        <f t="shared" si="101"/>
        <v>Орсон</v>
      </c>
      <c r="E1318" s="10" t="str">
        <f t="shared" si="102"/>
        <v>8 цаг</v>
      </c>
      <c r="F1318" s="10" t="str">
        <f t="shared" si="103"/>
        <v>4 цаг</v>
      </c>
      <c r="G1318" s="10" t="str">
        <f t="shared" si="104"/>
        <v>30 минут</v>
      </c>
      <c r="H1318" s="37"/>
    </row>
    <row r="1319" spans="1:8" x14ac:dyDescent="0.3">
      <c r="A1319" s="35"/>
      <c r="B1319" s="13">
        <v>40641</v>
      </c>
      <c r="C1319" s="10" t="str">
        <f t="shared" si="100"/>
        <v>Friday</v>
      </c>
      <c r="D1319" s="10" t="str">
        <f t="shared" si="101"/>
        <v>Орсон</v>
      </c>
      <c r="E1319" s="10" t="str">
        <f t="shared" si="102"/>
        <v>8 цаг</v>
      </c>
      <c r="F1319" s="10" t="str">
        <f t="shared" si="103"/>
        <v>4 цаг</v>
      </c>
      <c r="G1319" s="10" t="str">
        <f t="shared" si="104"/>
        <v>30 минут</v>
      </c>
      <c r="H1319" s="37"/>
    </row>
    <row r="1320" spans="1:8" x14ac:dyDescent="0.3">
      <c r="A1320" s="35"/>
      <c r="B1320" s="13">
        <v>40642</v>
      </c>
      <c r="C1320" s="10" t="str">
        <f t="shared" si="100"/>
        <v>Saturday</v>
      </c>
      <c r="D1320" s="10" t="str">
        <f t="shared" si="101"/>
        <v>Амарсан</v>
      </c>
      <c r="E1320" s="10" t="str">
        <f t="shared" si="102"/>
        <v>0</v>
      </c>
      <c r="F1320" s="10" t="str">
        <f t="shared" si="103"/>
        <v>0</v>
      </c>
      <c r="G1320" s="10" t="str">
        <f t="shared" si="104"/>
        <v>0</v>
      </c>
      <c r="H1320" s="37"/>
    </row>
    <row r="1321" spans="1:8" x14ac:dyDescent="0.3">
      <c r="A1321" s="35"/>
      <c r="B1321" s="13">
        <v>40643</v>
      </c>
      <c r="C1321" s="10" t="str">
        <f t="shared" si="100"/>
        <v>Sunday</v>
      </c>
      <c r="D1321" s="10" t="str">
        <f t="shared" si="101"/>
        <v>Амарсан</v>
      </c>
      <c r="E1321" s="10" t="str">
        <f t="shared" si="102"/>
        <v>0</v>
      </c>
      <c r="F1321" s="10" t="str">
        <f t="shared" si="103"/>
        <v>0</v>
      </c>
      <c r="G1321" s="10" t="str">
        <f t="shared" si="104"/>
        <v>0</v>
      </c>
      <c r="H1321" s="37"/>
    </row>
    <row r="1322" spans="1:8" x14ac:dyDescent="0.3">
      <c r="A1322" s="35"/>
      <c r="B1322" s="13">
        <v>40644</v>
      </c>
      <c r="C1322" s="10" t="str">
        <f t="shared" si="100"/>
        <v>Monday</v>
      </c>
      <c r="D1322" s="10" t="str">
        <f t="shared" si="101"/>
        <v>Орсон</v>
      </c>
      <c r="E1322" s="10" t="str">
        <f t="shared" si="102"/>
        <v>8 цаг</v>
      </c>
      <c r="F1322" s="10" t="str">
        <f t="shared" si="103"/>
        <v>4 цаг</v>
      </c>
      <c r="G1322" s="10" t="str">
        <f t="shared" si="104"/>
        <v>30 минут</v>
      </c>
      <c r="H1322" s="37"/>
    </row>
    <row r="1323" spans="1:8" x14ac:dyDescent="0.3">
      <c r="A1323" s="35"/>
      <c r="B1323" s="13">
        <v>40645</v>
      </c>
      <c r="C1323" s="10" t="str">
        <f t="shared" si="100"/>
        <v>Tuesday</v>
      </c>
      <c r="D1323" s="10" t="str">
        <f t="shared" si="101"/>
        <v>Орсон</v>
      </c>
      <c r="E1323" s="10" t="str">
        <f t="shared" si="102"/>
        <v>8 цаг</v>
      </c>
      <c r="F1323" s="10" t="str">
        <f t="shared" si="103"/>
        <v>4 цаг</v>
      </c>
      <c r="G1323" s="10" t="str">
        <f t="shared" si="104"/>
        <v>30 минут</v>
      </c>
      <c r="H1323" s="37"/>
    </row>
    <row r="1324" spans="1:8" x14ac:dyDescent="0.3">
      <c r="A1324" s="35"/>
      <c r="B1324" s="13">
        <v>40646</v>
      </c>
      <c r="C1324" s="10" t="str">
        <f t="shared" si="100"/>
        <v>Wednesday</v>
      </c>
      <c r="D1324" s="10" t="str">
        <f t="shared" si="101"/>
        <v>Орсон</v>
      </c>
      <c r="E1324" s="10" t="str">
        <f t="shared" si="102"/>
        <v>8 цаг</v>
      </c>
      <c r="F1324" s="10" t="str">
        <f t="shared" si="103"/>
        <v>4 цаг</v>
      </c>
      <c r="G1324" s="10" t="str">
        <f t="shared" si="104"/>
        <v>30 минут</v>
      </c>
      <c r="H1324" s="37"/>
    </row>
    <row r="1325" spans="1:8" x14ac:dyDescent="0.3">
      <c r="A1325" s="35"/>
      <c r="B1325" s="13">
        <v>40647</v>
      </c>
      <c r="C1325" s="10" t="str">
        <f t="shared" si="100"/>
        <v>Thursday</v>
      </c>
      <c r="D1325" s="10" t="str">
        <f t="shared" si="101"/>
        <v>Орсон</v>
      </c>
      <c r="E1325" s="10" t="str">
        <f t="shared" si="102"/>
        <v>8 цаг</v>
      </c>
      <c r="F1325" s="10" t="str">
        <f t="shared" si="103"/>
        <v>4 цаг</v>
      </c>
      <c r="G1325" s="10" t="str">
        <f t="shared" si="104"/>
        <v>30 минут</v>
      </c>
      <c r="H1325" s="37"/>
    </row>
    <row r="1326" spans="1:8" x14ac:dyDescent="0.3">
      <c r="A1326" s="35"/>
      <c r="B1326" s="13">
        <v>40648</v>
      </c>
      <c r="C1326" s="10" t="str">
        <f t="shared" si="100"/>
        <v>Friday</v>
      </c>
      <c r="D1326" s="10" t="str">
        <f t="shared" si="101"/>
        <v>Орсон</v>
      </c>
      <c r="E1326" s="10" t="str">
        <f t="shared" si="102"/>
        <v>8 цаг</v>
      </c>
      <c r="F1326" s="10" t="str">
        <f t="shared" si="103"/>
        <v>4 цаг</v>
      </c>
      <c r="G1326" s="10" t="str">
        <f t="shared" si="104"/>
        <v>30 минут</v>
      </c>
      <c r="H1326" s="37"/>
    </row>
    <row r="1327" spans="1:8" x14ac:dyDescent="0.3">
      <c r="A1327" s="35"/>
      <c r="B1327" s="13">
        <v>40649</v>
      </c>
      <c r="C1327" s="10" t="str">
        <f t="shared" si="100"/>
        <v>Saturday</v>
      </c>
      <c r="D1327" s="10" t="str">
        <f t="shared" si="101"/>
        <v>Амарсан</v>
      </c>
      <c r="E1327" s="10" t="str">
        <f t="shared" si="102"/>
        <v>0</v>
      </c>
      <c r="F1327" s="10" t="str">
        <f t="shared" si="103"/>
        <v>0</v>
      </c>
      <c r="G1327" s="10" t="str">
        <f t="shared" si="104"/>
        <v>0</v>
      </c>
      <c r="H1327" s="37"/>
    </row>
    <row r="1328" spans="1:8" x14ac:dyDescent="0.3">
      <c r="A1328" s="35"/>
      <c r="B1328" s="13">
        <v>40650</v>
      </c>
      <c r="C1328" s="10" t="str">
        <f t="shared" si="100"/>
        <v>Sunday</v>
      </c>
      <c r="D1328" s="10" t="str">
        <f t="shared" si="101"/>
        <v>Амарсан</v>
      </c>
      <c r="E1328" s="10" t="str">
        <f t="shared" si="102"/>
        <v>0</v>
      </c>
      <c r="F1328" s="10" t="str">
        <f t="shared" si="103"/>
        <v>0</v>
      </c>
      <c r="G1328" s="10" t="str">
        <f t="shared" si="104"/>
        <v>0</v>
      </c>
      <c r="H1328" s="37"/>
    </row>
    <row r="1329" spans="1:8" x14ac:dyDescent="0.3">
      <c r="A1329" s="35"/>
      <c r="B1329" s="13">
        <v>40651</v>
      </c>
      <c r="C1329" s="10" t="str">
        <f t="shared" si="100"/>
        <v>Monday</v>
      </c>
      <c r="D1329" s="10" t="str">
        <f t="shared" si="101"/>
        <v>Орсон</v>
      </c>
      <c r="E1329" s="10" t="str">
        <f t="shared" si="102"/>
        <v>8 цаг</v>
      </c>
      <c r="F1329" s="10" t="str">
        <f t="shared" si="103"/>
        <v>4 цаг</v>
      </c>
      <c r="G1329" s="10" t="str">
        <f t="shared" si="104"/>
        <v>30 минут</v>
      </c>
      <c r="H1329" s="37"/>
    </row>
    <row r="1330" spans="1:8" x14ac:dyDescent="0.3">
      <c r="A1330" s="35"/>
      <c r="B1330" s="13">
        <v>40652</v>
      </c>
      <c r="C1330" s="10" t="str">
        <f t="shared" si="100"/>
        <v>Tuesday</v>
      </c>
      <c r="D1330" s="10" t="str">
        <f t="shared" si="101"/>
        <v>Орсон</v>
      </c>
      <c r="E1330" s="10" t="str">
        <f t="shared" si="102"/>
        <v>8 цаг</v>
      </c>
      <c r="F1330" s="10" t="str">
        <f t="shared" si="103"/>
        <v>4 цаг</v>
      </c>
      <c r="G1330" s="10" t="str">
        <f t="shared" si="104"/>
        <v>30 минут</v>
      </c>
      <c r="H1330" s="37"/>
    </row>
    <row r="1331" spans="1:8" x14ac:dyDescent="0.3">
      <c r="A1331" s="35"/>
      <c r="B1331" s="13">
        <v>40653</v>
      </c>
      <c r="C1331" s="10" t="str">
        <f t="shared" si="100"/>
        <v>Wednesday</v>
      </c>
      <c r="D1331" s="10" t="str">
        <f t="shared" si="101"/>
        <v>Орсон</v>
      </c>
      <c r="E1331" s="10" t="str">
        <f t="shared" si="102"/>
        <v>8 цаг</v>
      </c>
      <c r="F1331" s="10" t="str">
        <f t="shared" si="103"/>
        <v>4 цаг</v>
      </c>
      <c r="G1331" s="10" t="str">
        <f t="shared" si="104"/>
        <v>30 минут</v>
      </c>
      <c r="H1331" s="37"/>
    </row>
    <row r="1332" spans="1:8" x14ac:dyDescent="0.3">
      <c r="A1332" s="35"/>
      <c r="B1332" s="13">
        <v>40654</v>
      </c>
      <c r="C1332" s="10" t="str">
        <f t="shared" si="100"/>
        <v>Thursday</v>
      </c>
      <c r="D1332" s="10" t="str">
        <f t="shared" si="101"/>
        <v>Орсон</v>
      </c>
      <c r="E1332" s="10" t="str">
        <f t="shared" si="102"/>
        <v>8 цаг</v>
      </c>
      <c r="F1332" s="10" t="str">
        <f t="shared" si="103"/>
        <v>4 цаг</v>
      </c>
      <c r="G1332" s="10" t="str">
        <f t="shared" si="104"/>
        <v>30 минут</v>
      </c>
      <c r="H1332" s="37"/>
    </row>
    <row r="1333" spans="1:8" x14ac:dyDescent="0.3">
      <c r="A1333" s="35"/>
      <c r="B1333" s="13">
        <v>40655</v>
      </c>
      <c r="C1333" s="10" t="str">
        <f t="shared" si="100"/>
        <v>Friday</v>
      </c>
      <c r="D1333" s="10" t="str">
        <f t="shared" si="101"/>
        <v>Орсон</v>
      </c>
      <c r="E1333" s="10" t="str">
        <f t="shared" si="102"/>
        <v>8 цаг</v>
      </c>
      <c r="F1333" s="10" t="str">
        <f t="shared" si="103"/>
        <v>4 цаг</v>
      </c>
      <c r="G1333" s="10" t="str">
        <f t="shared" si="104"/>
        <v>30 минут</v>
      </c>
      <c r="H1333" s="37"/>
    </row>
    <row r="1334" spans="1:8" x14ac:dyDescent="0.3">
      <c r="A1334" s="35"/>
      <c r="B1334" s="13">
        <v>40656</v>
      </c>
      <c r="C1334" s="10" t="str">
        <f t="shared" si="100"/>
        <v>Saturday</v>
      </c>
      <c r="D1334" s="10" t="str">
        <f t="shared" si="101"/>
        <v>Амарсан</v>
      </c>
      <c r="E1334" s="10" t="str">
        <f t="shared" si="102"/>
        <v>0</v>
      </c>
      <c r="F1334" s="10" t="str">
        <f t="shared" si="103"/>
        <v>0</v>
      </c>
      <c r="G1334" s="10" t="str">
        <f t="shared" si="104"/>
        <v>0</v>
      </c>
      <c r="H1334" s="37"/>
    </row>
    <row r="1335" spans="1:8" x14ac:dyDescent="0.3">
      <c r="A1335" s="35"/>
      <c r="B1335" s="13">
        <v>40657</v>
      </c>
      <c r="C1335" s="10" t="str">
        <f t="shared" si="100"/>
        <v>Sunday</v>
      </c>
      <c r="D1335" s="10" t="str">
        <f t="shared" si="101"/>
        <v>Амарсан</v>
      </c>
      <c r="E1335" s="10" t="str">
        <f t="shared" si="102"/>
        <v>0</v>
      </c>
      <c r="F1335" s="10" t="str">
        <f t="shared" si="103"/>
        <v>0</v>
      </c>
      <c r="G1335" s="10" t="str">
        <f t="shared" si="104"/>
        <v>0</v>
      </c>
      <c r="H1335" s="37"/>
    </row>
    <row r="1336" spans="1:8" x14ac:dyDescent="0.3">
      <c r="A1336" s="35"/>
      <c r="B1336" s="13">
        <v>40658</v>
      </c>
      <c r="C1336" s="10" t="str">
        <f t="shared" si="100"/>
        <v>Monday</v>
      </c>
      <c r="D1336" s="10" t="str">
        <f t="shared" si="101"/>
        <v>Орсон</v>
      </c>
      <c r="E1336" s="10" t="str">
        <f t="shared" si="102"/>
        <v>8 цаг</v>
      </c>
      <c r="F1336" s="10" t="str">
        <f t="shared" si="103"/>
        <v>4 цаг</v>
      </c>
      <c r="G1336" s="10" t="str">
        <f t="shared" si="104"/>
        <v>30 минут</v>
      </c>
      <c r="H1336" s="37"/>
    </row>
    <row r="1337" spans="1:8" x14ac:dyDescent="0.3">
      <c r="A1337" s="35"/>
      <c r="B1337" s="13">
        <v>40659</v>
      </c>
      <c r="C1337" s="10" t="str">
        <f t="shared" si="100"/>
        <v>Tuesday</v>
      </c>
      <c r="D1337" s="10" t="str">
        <f t="shared" si="101"/>
        <v>Орсон</v>
      </c>
      <c r="E1337" s="10" t="str">
        <f t="shared" si="102"/>
        <v>8 цаг</v>
      </c>
      <c r="F1337" s="10" t="str">
        <f t="shared" si="103"/>
        <v>4 цаг</v>
      </c>
      <c r="G1337" s="10" t="str">
        <f t="shared" si="104"/>
        <v>30 минут</v>
      </c>
      <c r="H1337" s="37"/>
    </row>
    <row r="1338" spans="1:8" x14ac:dyDescent="0.3">
      <c r="A1338" s="35"/>
      <c r="B1338" s="13">
        <v>40660</v>
      </c>
      <c r="C1338" s="10" t="str">
        <f t="shared" si="100"/>
        <v>Wednesday</v>
      </c>
      <c r="D1338" s="10" t="str">
        <f t="shared" si="101"/>
        <v>Орсон</v>
      </c>
      <c r="E1338" s="10" t="str">
        <f t="shared" si="102"/>
        <v>8 цаг</v>
      </c>
      <c r="F1338" s="10" t="str">
        <f t="shared" si="103"/>
        <v>4 цаг</v>
      </c>
      <c r="G1338" s="10" t="str">
        <f t="shared" si="104"/>
        <v>30 минут</v>
      </c>
      <c r="H1338" s="37"/>
    </row>
    <row r="1339" spans="1:8" x14ac:dyDescent="0.3">
      <c r="A1339" s="35"/>
      <c r="B1339" s="13">
        <v>40661</v>
      </c>
      <c r="C1339" s="10" t="str">
        <f t="shared" si="100"/>
        <v>Thursday</v>
      </c>
      <c r="D1339" s="10" t="str">
        <f t="shared" si="101"/>
        <v>Орсон</v>
      </c>
      <c r="E1339" s="10" t="str">
        <f t="shared" si="102"/>
        <v>8 цаг</v>
      </c>
      <c r="F1339" s="10" t="str">
        <f t="shared" si="103"/>
        <v>4 цаг</v>
      </c>
      <c r="G1339" s="10" t="str">
        <f t="shared" si="104"/>
        <v>30 минут</v>
      </c>
      <c r="H1339" s="37"/>
    </row>
    <row r="1340" spans="1:8" x14ac:dyDescent="0.3">
      <c r="A1340" s="35"/>
      <c r="B1340" s="13">
        <v>40662</v>
      </c>
      <c r="C1340" s="10" t="str">
        <f t="shared" si="100"/>
        <v>Friday</v>
      </c>
      <c r="D1340" s="10" t="str">
        <f t="shared" si="101"/>
        <v>Орсон</v>
      </c>
      <c r="E1340" s="10" t="str">
        <f t="shared" si="102"/>
        <v>8 цаг</v>
      </c>
      <c r="F1340" s="10" t="str">
        <f t="shared" si="103"/>
        <v>4 цаг</v>
      </c>
      <c r="G1340" s="10" t="str">
        <f t="shared" si="104"/>
        <v>30 минут</v>
      </c>
      <c r="H1340" s="37"/>
    </row>
    <row r="1341" spans="1:8" x14ac:dyDescent="0.3">
      <c r="A1341" s="35"/>
      <c r="B1341" s="13">
        <v>40663</v>
      </c>
      <c r="C1341" s="10" t="str">
        <f t="shared" si="100"/>
        <v>Saturday</v>
      </c>
      <c r="D1341" s="10" t="str">
        <f t="shared" si="101"/>
        <v>Амарсан</v>
      </c>
      <c r="E1341" s="10" t="str">
        <f t="shared" si="102"/>
        <v>0</v>
      </c>
      <c r="F1341" s="10" t="str">
        <f t="shared" si="103"/>
        <v>0</v>
      </c>
      <c r="G1341" s="10" t="str">
        <f t="shared" si="104"/>
        <v>0</v>
      </c>
      <c r="H1341" s="37"/>
    </row>
    <row r="1342" spans="1:8" x14ac:dyDescent="0.3">
      <c r="A1342" s="35"/>
      <c r="B1342" s="13">
        <v>40664</v>
      </c>
      <c r="C1342" s="10" t="str">
        <f t="shared" si="100"/>
        <v>Sunday</v>
      </c>
      <c r="D1342" s="10" t="str">
        <f t="shared" si="101"/>
        <v>Амарсан</v>
      </c>
      <c r="E1342" s="10" t="str">
        <f t="shared" si="102"/>
        <v>0</v>
      </c>
      <c r="F1342" s="10" t="str">
        <f t="shared" si="103"/>
        <v>0</v>
      </c>
      <c r="G1342" s="10" t="str">
        <f t="shared" si="104"/>
        <v>0</v>
      </c>
      <c r="H1342" s="37"/>
    </row>
    <row r="1343" spans="1:8" x14ac:dyDescent="0.3">
      <c r="A1343" s="35"/>
      <c r="B1343" s="13">
        <v>40665</v>
      </c>
      <c r="C1343" s="10" t="str">
        <f t="shared" si="100"/>
        <v>Monday</v>
      </c>
      <c r="D1343" s="10" t="str">
        <f t="shared" si="101"/>
        <v>Орсон</v>
      </c>
      <c r="E1343" s="10" t="str">
        <f t="shared" si="102"/>
        <v>8 цаг</v>
      </c>
      <c r="F1343" s="10" t="str">
        <f t="shared" si="103"/>
        <v>4 цаг</v>
      </c>
      <c r="G1343" s="10" t="str">
        <f t="shared" si="104"/>
        <v>30 минут</v>
      </c>
      <c r="H1343" s="37"/>
    </row>
    <row r="1344" spans="1:8" x14ac:dyDescent="0.3">
      <c r="A1344" s="35"/>
      <c r="B1344" s="13">
        <v>40666</v>
      </c>
      <c r="C1344" s="10" t="str">
        <f t="shared" si="100"/>
        <v>Tuesday</v>
      </c>
      <c r="D1344" s="10" t="str">
        <f t="shared" si="101"/>
        <v>Орсон</v>
      </c>
      <c r="E1344" s="10" t="str">
        <f t="shared" si="102"/>
        <v>8 цаг</v>
      </c>
      <c r="F1344" s="10" t="str">
        <f t="shared" si="103"/>
        <v>4 цаг</v>
      </c>
      <c r="G1344" s="10" t="str">
        <f t="shared" si="104"/>
        <v>30 минут</v>
      </c>
      <c r="H1344" s="37"/>
    </row>
    <row r="1345" spans="1:8" x14ac:dyDescent="0.3">
      <c r="A1345" s="35"/>
      <c r="B1345" s="13">
        <v>40667</v>
      </c>
      <c r="C1345" s="10" t="str">
        <f t="shared" si="100"/>
        <v>Wednesday</v>
      </c>
      <c r="D1345" s="10" t="str">
        <f t="shared" si="101"/>
        <v>Орсон</v>
      </c>
      <c r="E1345" s="10" t="str">
        <f t="shared" si="102"/>
        <v>8 цаг</v>
      </c>
      <c r="F1345" s="10" t="str">
        <f t="shared" si="103"/>
        <v>4 цаг</v>
      </c>
      <c r="G1345" s="10" t="str">
        <f t="shared" si="104"/>
        <v>30 минут</v>
      </c>
      <c r="H1345" s="37"/>
    </row>
    <row r="1346" spans="1:8" x14ac:dyDescent="0.3">
      <c r="A1346" s="35"/>
      <c r="B1346" s="13">
        <v>40668</v>
      </c>
      <c r="C1346" s="10" t="str">
        <f t="shared" si="100"/>
        <v>Thursday</v>
      </c>
      <c r="D1346" s="10" t="str">
        <f t="shared" si="101"/>
        <v>Орсон</v>
      </c>
      <c r="E1346" s="10" t="str">
        <f t="shared" si="102"/>
        <v>8 цаг</v>
      </c>
      <c r="F1346" s="10" t="str">
        <f t="shared" si="103"/>
        <v>4 цаг</v>
      </c>
      <c r="G1346" s="10" t="str">
        <f t="shared" si="104"/>
        <v>30 минут</v>
      </c>
      <c r="H1346" s="37"/>
    </row>
    <row r="1347" spans="1:8" x14ac:dyDescent="0.3">
      <c r="A1347" s="35"/>
      <c r="B1347" s="13">
        <v>40669</v>
      </c>
      <c r="C1347" s="10" t="str">
        <f t="shared" si="100"/>
        <v>Friday</v>
      </c>
      <c r="D1347" s="10" t="str">
        <f t="shared" si="101"/>
        <v>Орсон</v>
      </c>
      <c r="E1347" s="10" t="str">
        <f t="shared" si="102"/>
        <v>8 цаг</v>
      </c>
      <c r="F1347" s="10" t="str">
        <f t="shared" si="103"/>
        <v>4 цаг</v>
      </c>
      <c r="G1347" s="10" t="str">
        <f t="shared" si="104"/>
        <v>30 минут</v>
      </c>
      <c r="H1347" s="37"/>
    </row>
    <row r="1348" spans="1:8" x14ac:dyDescent="0.3">
      <c r="A1348" s="35"/>
      <c r="B1348" s="13">
        <v>40670</v>
      </c>
      <c r="C1348" s="10" t="str">
        <f t="shared" ref="C1348:C1373" si="105">TEXT(B1348, "dddd")</f>
        <v>Saturday</v>
      </c>
      <c r="D1348" s="10" t="str">
        <f t="shared" ref="D1348:D1411" si="106">IF(WEEKDAY(B1348,2)&lt;=5,"Орсон","Амарсан")</f>
        <v>Амарсан</v>
      </c>
      <c r="E1348" s="10" t="str">
        <f t="shared" ref="E1348:E1411" si="107">IF(WEEKDAY(B1348,2)&lt;=5,"8 цаг","0")</f>
        <v>0</v>
      </c>
      <c r="F1348" s="10" t="str">
        <f t="shared" ref="F1348:F1372" si="108">IF(WEEKDAY(B1348,2)&lt;=5,"4 цаг","0")</f>
        <v>0</v>
      </c>
      <c r="G1348" s="10" t="str">
        <f t="shared" ref="G1348:G1373" si="109">IF(WEEKDAY(B1348,2)&lt;=5,"30 минут","0")</f>
        <v>0</v>
      </c>
      <c r="H1348" s="37"/>
    </row>
    <row r="1349" spans="1:8" x14ac:dyDescent="0.3">
      <c r="A1349" s="35"/>
      <c r="B1349" s="13">
        <v>40671</v>
      </c>
      <c r="C1349" s="10" t="str">
        <f t="shared" si="105"/>
        <v>Sunday</v>
      </c>
      <c r="D1349" s="10" t="str">
        <f t="shared" si="106"/>
        <v>Амарсан</v>
      </c>
      <c r="E1349" s="10" t="str">
        <f t="shared" si="107"/>
        <v>0</v>
      </c>
      <c r="F1349" s="10" t="str">
        <f t="shared" si="108"/>
        <v>0</v>
      </c>
      <c r="G1349" s="10" t="str">
        <f t="shared" si="109"/>
        <v>0</v>
      </c>
      <c r="H1349" s="37"/>
    </row>
    <row r="1350" spans="1:8" x14ac:dyDescent="0.3">
      <c r="A1350" s="35"/>
      <c r="B1350" s="13">
        <v>40672</v>
      </c>
      <c r="C1350" s="10" t="str">
        <f t="shared" si="105"/>
        <v>Monday</v>
      </c>
      <c r="D1350" s="10" t="str">
        <f t="shared" si="106"/>
        <v>Орсон</v>
      </c>
      <c r="E1350" s="10" t="str">
        <f t="shared" si="107"/>
        <v>8 цаг</v>
      </c>
      <c r="F1350" s="10" t="str">
        <f t="shared" si="108"/>
        <v>4 цаг</v>
      </c>
      <c r="G1350" s="10" t="str">
        <f t="shared" si="109"/>
        <v>30 минут</v>
      </c>
      <c r="H1350" s="37"/>
    </row>
    <row r="1351" spans="1:8" x14ac:dyDescent="0.3">
      <c r="A1351" s="35"/>
      <c r="B1351" s="13">
        <v>40673</v>
      </c>
      <c r="C1351" s="10" t="str">
        <f t="shared" si="105"/>
        <v>Tuesday</v>
      </c>
      <c r="D1351" s="10" t="str">
        <f t="shared" si="106"/>
        <v>Орсон</v>
      </c>
      <c r="E1351" s="10" t="str">
        <f t="shared" si="107"/>
        <v>8 цаг</v>
      </c>
      <c r="F1351" s="10" t="str">
        <f t="shared" si="108"/>
        <v>4 цаг</v>
      </c>
      <c r="G1351" s="10" t="str">
        <f t="shared" si="109"/>
        <v>30 минут</v>
      </c>
      <c r="H1351" s="37"/>
    </row>
    <row r="1352" spans="1:8" x14ac:dyDescent="0.3">
      <c r="A1352" s="35"/>
      <c r="B1352" s="13">
        <v>40674</v>
      </c>
      <c r="C1352" s="10" t="str">
        <f t="shared" si="105"/>
        <v>Wednesday</v>
      </c>
      <c r="D1352" s="10" t="str">
        <f t="shared" si="106"/>
        <v>Орсон</v>
      </c>
      <c r="E1352" s="10" t="str">
        <f t="shared" si="107"/>
        <v>8 цаг</v>
      </c>
      <c r="F1352" s="10" t="str">
        <f t="shared" si="108"/>
        <v>4 цаг</v>
      </c>
      <c r="G1352" s="10" t="str">
        <f t="shared" si="109"/>
        <v>30 минут</v>
      </c>
      <c r="H1352" s="37"/>
    </row>
    <row r="1353" spans="1:8" x14ac:dyDescent="0.3">
      <c r="A1353" s="35"/>
      <c r="B1353" s="13">
        <v>40675</v>
      </c>
      <c r="C1353" s="10" t="str">
        <f t="shared" si="105"/>
        <v>Thursday</v>
      </c>
      <c r="D1353" s="10" t="str">
        <f t="shared" si="106"/>
        <v>Орсон</v>
      </c>
      <c r="E1353" s="10" t="str">
        <f t="shared" si="107"/>
        <v>8 цаг</v>
      </c>
      <c r="F1353" s="10" t="str">
        <f t="shared" si="108"/>
        <v>4 цаг</v>
      </c>
      <c r="G1353" s="10" t="str">
        <f t="shared" si="109"/>
        <v>30 минут</v>
      </c>
      <c r="H1353" s="37"/>
    </row>
    <row r="1354" spans="1:8" x14ac:dyDescent="0.3">
      <c r="A1354" s="35"/>
      <c r="B1354" s="13">
        <v>40676</v>
      </c>
      <c r="C1354" s="10" t="str">
        <f t="shared" si="105"/>
        <v>Friday</v>
      </c>
      <c r="D1354" s="10" t="str">
        <f t="shared" si="106"/>
        <v>Орсон</v>
      </c>
      <c r="E1354" s="10" t="str">
        <f t="shared" si="107"/>
        <v>8 цаг</v>
      </c>
      <c r="F1354" s="10" t="str">
        <f t="shared" si="108"/>
        <v>4 цаг</v>
      </c>
      <c r="G1354" s="10" t="str">
        <f t="shared" si="109"/>
        <v>30 минут</v>
      </c>
      <c r="H1354" s="37"/>
    </row>
    <row r="1355" spans="1:8" x14ac:dyDescent="0.3">
      <c r="A1355" s="35"/>
      <c r="B1355" s="13">
        <v>40677</v>
      </c>
      <c r="C1355" s="10" t="str">
        <f t="shared" si="105"/>
        <v>Saturday</v>
      </c>
      <c r="D1355" s="10" t="str">
        <f t="shared" si="106"/>
        <v>Амарсан</v>
      </c>
      <c r="E1355" s="10" t="str">
        <f t="shared" si="107"/>
        <v>0</v>
      </c>
      <c r="F1355" s="10" t="str">
        <f t="shared" si="108"/>
        <v>0</v>
      </c>
      <c r="G1355" s="10" t="str">
        <f t="shared" si="109"/>
        <v>0</v>
      </c>
      <c r="H1355" s="37"/>
    </row>
    <row r="1356" spans="1:8" x14ac:dyDescent="0.3">
      <c r="A1356" s="35"/>
      <c r="B1356" s="13">
        <v>40678</v>
      </c>
      <c r="C1356" s="10" t="str">
        <f t="shared" si="105"/>
        <v>Sunday</v>
      </c>
      <c r="D1356" s="10" t="str">
        <f t="shared" si="106"/>
        <v>Амарсан</v>
      </c>
      <c r="E1356" s="10" t="str">
        <f t="shared" si="107"/>
        <v>0</v>
      </c>
      <c r="F1356" s="10" t="str">
        <f t="shared" si="108"/>
        <v>0</v>
      </c>
      <c r="G1356" s="10" t="str">
        <f t="shared" si="109"/>
        <v>0</v>
      </c>
      <c r="H1356" s="37"/>
    </row>
    <row r="1357" spans="1:8" x14ac:dyDescent="0.3">
      <c r="A1357" s="35"/>
      <c r="B1357" s="13">
        <v>40679</v>
      </c>
      <c r="C1357" s="10" t="str">
        <f t="shared" si="105"/>
        <v>Monday</v>
      </c>
      <c r="D1357" s="10" t="str">
        <f t="shared" si="106"/>
        <v>Орсон</v>
      </c>
      <c r="E1357" s="10" t="str">
        <f t="shared" si="107"/>
        <v>8 цаг</v>
      </c>
      <c r="F1357" s="10" t="str">
        <f t="shared" si="108"/>
        <v>4 цаг</v>
      </c>
      <c r="G1357" s="10" t="str">
        <f t="shared" si="109"/>
        <v>30 минут</v>
      </c>
      <c r="H1357" s="37"/>
    </row>
    <row r="1358" spans="1:8" x14ac:dyDescent="0.3">
      <c r="A1358" s="35"/>
      <c r="B1358" s="13">
        <v>40680</v>
      </c>
      <c r="C1358" s="10" t="str">
        <f t="shared" si="105"/>
        <v>Tuesday</v>
      </c>
      <c r="D1358" s="10" t="str">
        <f t="shared" si="106"/>
        <v>Орсон</v>
      </c>
      <c r="E1358" s="10" t="str">
        <f t="shared" si="107"/>
        <v>8 цаг</v>
      </c>
      <c r="F1358" s="10" t="str">
        <f t="shared" si="108"/>
        <v>4 цаг</v>
      </c>
      <c r="G1358" s="10" t="str">
        <f t="shared" si="109"/>
        <v>30 минут</v>
      </c>
      <c r="H1358" s="37"/>
    </row>
    <row r="1359" spans="1:8" x14ac:dyDescent="0.3">
      <c r="A1359" s="35"/>
      <c r="B1359" s="13">
        <v>40681</v>
      </c>
      <c r="C1359" s="10" t="str">
        <f t="shared" si="105"/>
        <v>Wednesday</v>
      </c>
      <c r="D1359" s="10" t="str">
        <f t="shared" si="106"/>
        <v>Орсон</v>
      </c>
      <c r="E1359" s="10" t="str">
        <f t="shared" si="107"/>
        <v>8 цаг</v>
      </c>
      <c r="F1359" s="10" t="str">
        <f t="shared" si="108"/>
        <v>4 цаг</v>
      </c>
      <c r="G1359" s="10" t="str">
        <f t="shared" si="109"/>
        <v>30 минут</v>
      </c>
      <c r="H1359" s="37"/>
    </row>
    <row r="1360" spans="1:8" x14ac:dyDescent="0.3">
      <c r="A1360" s="35"/>
      <c r="B1360" s="13">
        <v>40682</v>
      </c>
      <c r="C1360" s="10" t="str">
        <f t="shared" si="105"/>
        <v>Thursday</v>
      </c>
      <c r="D1360" s="10" t="str">
        <f t="shared" si="106"/>
        <v>Орсон</v>
      </c>
      <c r="E1360" s="10" t="str">
        <f t="shared" si="107"/>
        <v>8 цаг</v>
      </c>
      <c r="F1360" s="10" t="str">
        <f t="shared" si="108"/>
        <v>4 цаг</v>
      </c>
      <c r="G1360" s="10" t="str">
        <f t="shared" si="109"/>
        <v>30 минут</v>
      </c>
      <c r="H1360" s="37"/>
    </row>
    <row r="1361" spans="1:8" x14ac:dyDescent="0.3">
      <c r="A1361" s="35"/>
      <c r="B1361" s="13">
        <v>40683</v>
      </c>
      <c r="C1361" s="10" t="str">
        <f t="shared" si="105"/>
        <v>Friday</v>
      </c>
      <c r="D1361" s="10" t="str">
        <f t="shared" si="106"/>
        <v>Орсон</v>
      </c>
      <c r="E1361" s="10" t="str">
        <f t="shared" si="107"/>
        <v>8 цаг</v>
      </c>
      <c r="F1361" s="10" t="str">
        <f t="shared" si="108"/>
        <v>4 цаг</v>
      </c>
      <c r="G1361" s="10" t="str">
        <f t="shared" si="109"/>
        <v>30 минут</v>
      </c>
      <c r="H1361" s="37"/>
    </row>
    <row r="1362" spans="1:8" x14ac:dyDescent="0.3">
      <c r="A1362" s="35"/>
      <c r="B1362" s="13">
        <v>40684</v>
      </c>
      <c r="C1362" s="10" t="str">
        <f t="shared" si="105"/>
        <v>Saturday</v>
      </c>
      <c r="D1362" s="10" t="str">
        <f t="shared" si="106"/>
        <v>Амарсан</v>
      </c>
      <c r="E1362" s="10" t="str">
        <f t="shared" si="107"/>
        <v>0</v>
      </c>
      <c r="F1362" s="10" t="str">
        <f t="shared" si="108"/>
        <v>0</v>
      </c>
      <c r="G1362" s="10" t="str">
        <f t="shared" si="109"/>
        <v>0</v>
      </c>
      <c r="H1362" s="37"/>
    </row>
    <row r="1363" spans="1:8" x14ac:dyDescent="0.3">
      <c r="A1363" s="35"/>
      <c r="B1363" s="13">
        <v>40685</v>
      </c>
      <c r="C1363" s="10" t="str">
        <f t="shared" si="105"/>
        <v>Sunday</v>
      </c>
      <c r="D1363" s="10" t="str">
        <f t="shared" si="106"/>
        <v>Амарсан</v>
      </c>
      <c r="E1363" s="10" t="str">
        <f t="shared" si="107"/>
        <v>0</v>
      </c>
      <c r="F1363" s="10" t="str">
        <f t="shared" si="108"/>
        <v>0</v>
      </c>
      <c r="G1363" s="10" t="str">
        <f t="shared" si="109"/>
        <v>0</v>
      </c>
      <c r="H1363" s="37"/>
    </row>
    <row r="1364" spans="1:8" x14ac:dyDescent="0.3">
      <c r="A1364" s="35"/>
      <c r="B1364" s="13">
        <v>40686</v>
      </c>
      <c r="C1364" s="10" t="str">
        <f t="shared" si="105"/>
        <v>Monday</v>
      </c>
      <c r="D1364" s="10" t="str">
        <f t="shared" si="106"/>
        <v>Орсон</v>
      </c>
      <c r="E1364" s="10" t="str">
        <f t="shared" si="107"/>
        <v>8 цаг</v>
      </c>
      <c r="F1364" s="10" t="str">
        <f t="shared" si="108"/>
        <v>4 цаг</v>
      </c>
      <c r="G1364" s="10" t="str">
        <f t="shared" si="109"/>
        <v>30 минут</v>
      </c>
      <c r="H1364" s="37"/>
    </row>
    <row r="1365" spans="1:8" x14ac:dyDescent="0.3">
      <c r="A1365" s="35"/>
      <c r="B1365" s="13">
        <v>40687</v>
      </c>
      <c r="C1365" s="10" t="str">
        <f t="shared" si="105"/>
        <v>Tuesday</v>
      </c>
      <c r="D1365" s="10" t="str">
        <f t="shared" si="106"/>
        <v>Орсон</v>
      </c>
      <c r="E1365" s="10" t="str">
        <f t="shared" si="107"/>
        <v>8 цаг</v>
      </c>
      <c r="F1365" s="10" t="str">
        <f t="shared" si="108"/>
        <v>4 цаг</v>
      </c>
      <c r="G1365" s="10" t="str">
        <f t="shared" si="109"/>
        <v>30 минут</v>
      </c>
      <c r="H1365" s="37"/>
    </row>
    <row r="1366" spans="1:8" x14ac:dyDescent="0.3">
      <c r="A1366" s="35"/>
      <c r="B1366" s="13">
        <v>40688</v>
      </c>
      <c r="C1366" s="10" t="str">
        <f t="shared" si="105"/>
        <v>Wednesday</v>
      </c>
      <c r="D1366" s="10" t="str">
        <f t="shared" si="106"/>
        <v>Орсон</v>
      </c>
      <c r="E1366" s="10" t="str">
        <f t="shared" si="107"/>
        <v>8 цаг</v>
      </c>
      <c r="F1366" s="10" t="str">
        <f t="shared" si="108"/>
        <v>4 цаг</v>
      </c>
      <c r="G1366" s="10" t="str">
        <f t="shared" si="109"/>
        <v>30 минут</v>
      </c>
      <c r="H1366" s="37"/>
    </row>
    <row r="1367" spans="1:8" x14ac:dyDescent="0.3">
      <c r="A1367" s="35"/>
      <c r="B1367" s="13">
        <v>40689</v>
      </c>
      <c r="C1367" s="10" t="str">
        <f t="shared" si="105"/>
        <v>Thursday</v>
      </c>
      <c r="D1367" s="10" t="str">
        <f t="shared" si="106"/>
        <v>Орсон</v>
      </c>
      <c r="E1367" s="10" t="str">
        <f t="shared" si="107"/>
        <v>8 цаг</v>
      </c>
      <c r="F1367" s="10" t="str">
        <f t="shared" si="108"/>
        <v>4 цаг</v>
      </c>
      <c r="G1367" s="10" t="str">
        <f t="shared" si="109"/>
        <v>30 минут</v>
      </c>
      <c r="H1367" s="37"/>
    </row>
    <row r="1368" spans="1:8" x14ac:dyDescent="0.3">
      <c r="A1368" s="35"/>
      <c r="B1368" s="13">
        <v>40690</v>
      </c>
      <c r="C1368" s="10" t="str">
        <f t="shared" si="105"/>
        <v>Friday</v>
      </c>
      <c r="D1368" s="10" t="str">
        <f t="shared" si="106"/>
        <v>Орсон</v>
      </c>
      <c r="E1368" s="10" t="str">
        <f t="shared" si="107"/>
        <v>8 цаг</v>
      </c>
      <c r="F1368" s="10" t="str">
        <f t="shared" si="108"/>
        <v>4 цаг</v>
      </c>
      <c r="G1368" s="10" t="str">
        <f t="shared" si="109"/>
        <v>30 минут</v>
      </c>
      <c r="H1368" s="37"/>
    </row>
    <row r="1369" spans="1:8" x14ac:dyDescent="0.3">
      <c r="A1369" s="35"/>
      <c r="B1369" s="13">
        <v>40691</v>
      </c>
      <c r="C1369" s="10" t="str">
        <f t="shared" si="105"/>
        <v>Saturday</v>
      </c>
      <c r="D1369" s="10" t="str">
        <f t="shared" si="106"/>
        <v>Амарсан</v>
      </c>
      <c r="E1369" s="10" t="str">
        <f t="shared" si="107"/>
        <v>0</v>
      </c>
      <c r="F1369" s="10" t="str">
        <f t="shared" si="108"/>
        <v>0</v>
      </c>
      <c r="G1369" s="10" t="str">
        <f t="shared" si="109"/>
        <v>0</v>
      </c>
      <c r="H1369" s="37"/>
    </row>
    <row r="1370" spans="1:8" x14ac:dyDescent="0.3">
      <c r="A1370" s="35"/>
      <c r="B1370" s="13">
        <v>40692</v>
      </c>
      <c r="C1370" s="10" t="str">
        <f t="shared" si="105"/>
        <v>Sunday</v>
      </c>
      <c r="D1370" s="10" t="str">
        <f t="shared" si="106"/>
        <v>Амарсан</v>
      </c>
      <c r="E1370" s="10" t="str">
        <f t="shared" si="107"/>
        <v>0</v>
      </c>
      <c r="F1370" s="10" t="str">
        <f t="shared" si="108"/>
        <v>0</v>
      </c>
      <c r="G1370" s="10" t="str">
        <f t="shared" si="109"/>
        <v>0</v>
      </c>
      <c r="H1370" s="37"/>
    </row>
    <row r="1371" spans="1:8" x14ac:dyDescent="0.3">
      <c r="A1371" s="35"/>
      <c r="B1371" s="13">
        <v>40693</v>
      </c>
      <c r="C1371" s="10" t="str">
        <f t="shared" si="105"/>
        <v>Monday</v>
      </c>
      <c r="D1371" s="10" t="str">
        <f t="shared" si="106"/>
        <v>Орсон</v>
      </c>
      <c r="E1371" s="10" t="str">
        <f t="shared" si="107"/>
        <v>8 цаг</v>
      </c>
      <c r="F1371" s="10" t="str">
        <f t="shared" si="108"/>
        <v>4 цаг</v>
      </c>
      <c r="G1371" s="10" t="str">
        <f t="shared" si="109"/>
        <v>30 минут</v>
      </c>
      <c r="H1371" s="37"/>
    </row>
    <row r="1372" spans="1:8" x14ac:dyDescent="0.3">
      <c r="A1372" s="35"/>
      <c r="B1372" s="13">
        <v>40694</v>
      </c>
      <c r="C1372" s="10" t="str">
        <f t="shared" si="105"/>
        <v>Tuesday</v>
      </c>
      <c r="D1372" s="10" t="str">
        <f t="shared" si="106"/>
        <v>Орсон</v>
      </c>
      <c r="E1372" s="10" t="str">
        <f t="shared" si="107"/>
        <v>8 цаг</v>
      </c>
      <c r="F1372" s="10" t="str">
        <f t="shared" si="108"/>
        <v>4 цаг</v>
      </c>
      <c r="G1372" s="10" t="str">
        <f t="shared" si="109"/>
        <v>30 минут</v>
      </c>
      <c r="H1372" s="37"/>
    </row>
    <row r="1373" spans="1:8" x14ac:dyDescent="0.3">
      <c r="A1373" s="35"/>
      <c r="B1373" s="13">
        <v>40695</v>
      </c>
      <c r="C1373" s="10" t="str">
        <f t="shared" si="105"/>
        <v>Wednesday</v>
      </c>
      <c r="D1373" s="10" t="str">
        <f t="shared" si="106"/>
        <v>Орсон</v>
      </c>
      <c r="E1373" s="10" t="str">
        <f t="shared" si="107"/>
        <v>8 цаг</v>
      </c>
      <c r="F1373" s="10" t="str">
        <f>IF(WEEKDAY(B1373,2)&lt;=5,"6 цаг","0")</f>
        <v>6 цаг</v>
      </c>
      <c r="G1373" s="10" t="str">
        <f t="shared" si="109"/>
        <v>30 минут</v>
      </c>
      <c r="H1373" s="37"/>
    </row>
    <row r="1374" spans="1:8" x14ac:dyDescent="0.3">
      <c r="A1374" s="35" t="s">
        <v>22</v>
      </c>
      <c r="B1374" s="13">
        <v>40787</v>
      </c>
      <c r="C1374" s="10" t="str">
        <f>TEXT(B1374, "dddd")</f>
        <v>Thursday</v>
      </c>
      <c r="D1374" s="10" t="str">
        <f t="shared" si="106"/>
        <v>Орсон</v>
      </c>
      <c r="E1374" s="10" t="str">
        <f t="shared" si="107"/>
        <v>8 цаг</v>
      </c>
      <c r="F1374" s="10" t="str">
        <f t="shared" ref="F1374:F1437" si="110">IF(WEEKDAY(B1374,2)&lt;=5,"6 цаг","0")</f>
        <v>6 цаг</v>
      </c>
      <c r="G1374" s="10" t="str">
        <f>IF(WEEKDAY(B1374,2)&lt;=5,"35 минут","0")</f>
        <v>35 минут</v>
      </c>
      <c r="H1374" s="37"/>
    </row>
    <row r="1375" spans="1:8" x14ac:dyDescent="0.3">
      <c r="A1375" s="35"/>
      <c r="B1375" s="13">
        <v>40788</v>
      </c>
      <c r="C1375" s="10" t="str">
        <f t="shared" ref="C1375:C1438" si="111">TEXT(B1375, "dddd")</f>
        <v>Friday</v>
      </c>
      <c r="D1375" s="10" t="str">
        <f t="shared" si="106"/>
        <v>Орсон</v>
      </c>
      <c r="E1375" s="10" t="str">
        <f t="shared" si="107"/>
        <v>8 цаг</v>
      </c>
      <c r="F1375" s="10" t="str">
        <f t="shared" si="110"/>
        <v>6 цаг</v>
      </c>
      <c r="G1375" s="10" t="str">
        <f t="shared" ref="G1375:G1438" si="112">IF(WEEKDAY(B1375,2)&lt;=5,"35 минут","0")</f>
        <v>35 минут</v>
      </c>
      <c r="H1375" s="37"/>
    </row>
    <row r="1376" spans="1:8" x14ac:dyDescent="0.3">
      <c r="A1376" s="35"/>
      <c r="B1376" s="13">
        <v>40789</v>
      </c>
      <c r="C1376" s="10" t="str">
        <f t="shared" si="111"/>
        <v>Saturday</v>
      </c>
      <c r="D1376" s="10" t="str">
        <f t="shared" si="106"/>
        <v>Амарсан</v>
      </c>
      <c r="E1376" s="10" t="str">
        <f t="shared" si="107"/>
        <v>0</v>
      </c>
      <c r="F1376" s="10" t="str">
        <f t="shared" si="110"/>
        <v>0</v>
      </c>
      <c r="G1376" s="10" t="str">
        <f t="shared" si="112"/>
        <v>0</v>
      </c>
      <c r="H1376" s="37"/>
    </row>
    <row r="1377" spans="1:8" x14ac:dyDescent="0.3">
      <c r="A1377" s="35"/>
      <c r="B1377" s="13">
        <v>40790</v>
      </c>
      <c r="C1377" s="10" t="str">
        <f t="shared" si="111"/>
        <v>Sunday</v>
      </c>
      <c r="D1377" s="10" t="str">
        <f t="shared" si="106"/>
        <v>Амарсан</v>
      </c>
      <c r="E1377" s="10" t="str">
        <f t="shared" si="107"/>
        <v>0</v>
      </c>
      <c r="F1377" s="10" t="str">
        <f t="shared" si="110"/>
        <v>0</v>
      </c>
      <c r="G1377" s="10" t="str">
        <f t="shared" si="112"/>
        <v>0</v>
      </c>
      <c r="H1377" s="37"/>
    </row>
    <row r="1378" spans="1:8" x14ac:dyDescent="0.3">
      <c r="A1378" s="35"/>
      <c r="B1378" s="13">
        <v>40791</v>
      </c>
      <c r="C1378" s="10" t="str">
        <f t="shared" si="111"/>
        <v>Monday</v>
      </c>
      <c r="D1378" s="10" t="str">
        <f t="shared" si="106"/>
        <v>Орсон</v>
      </c>
      <c r="E1378" s="10" t="str">
        <f t="shared" si="107"/>
        <v>8 цаг</v>
      </c>
      <c r="F1378" s="10" t="str">
        <f t="shared" si="110"/>
        <v>6 цаг</v>
      </c>
      <c r="G1378" s="10" t="str">
        <f t="shared" si="112"/>
        <v>35 минут</v>
      </c>
      <c r="H1378" s="37"/>
    </row>
    <row r="1379" spans="1:8" x14ac:dyDescent="0.3">
      <c r="A1379" s="35"/>
      <c r="B1379" s="13">
        <v>40792</v>
      </c>
      <c r="C1379" s="10" t="str">
        <f t="shared" si="111"/>
        <v>Tuesday</v>
      </c>
      <c r="D1379" s="10" t="str">
        <f t="shared" si="106"/>
        <v>Орсон</v>
      </c>
      <c r="E1379" s="10" t="str">
        <f t="shared" si="107"/>
        <v>8 цаг</v>
      </c>
      <c r="F1379" s="10" t="str">
        <f t="shared" si="110"/>
        <v>6 цаг</v>
      </c>
      <c r="G1379" s="10" t="str">
        <f t="shared" si="112"/>
        <v>35 минут</v>
      </c>
      <c r="H1379" s="37"/>
    </row>
    <row r="1380" spans="1:8" x14ac:dyDescent="0.3">
      <c r="A1380" s="35"/>
      <c r="B1380" s="13">
        <v>40793</v>
      </c>
      <c r="C1380" s="10" t="str">
        <f t="shared" si="111"/>
        <v>Wednesday</v>
      </c>
      <c r="D1380" s="10" t="str">
        <f t="shared" si="106"/>
        <v>Орсон</v>
      </c>
      <c r="E1380" s="10" t="str">
        <f t="shared" si="107"/>
        <v>8 цаг</v>
      </c>
      <c r="F1380" s="10" t="str">
        <f t="shared" si="110"/>
        <v>6 цаг</v>
      </c>
      <c r="G1380" s="10" t="str">
        <f t="shared" si="112"/>
        <v>35 минут</v>
      </c>
      <c r="H1380" s="37"/>
    </row>
    <row r="1381" spans="1:8" x14ac:dyDescent="0.3">
      <c r="A1381" s="35"/>
      <c r="B1381" s="13">
        <v>40794</v>
      </c>
      <c r="C1381" s="10" t="str">
        <f t="shared" si="111"/>
        <v>Thursday</v>
      </c>
      <c r="D1381" s="10" t="str">
        <f t="shared" si="106"/>
        <v>Орсон</v>
      </c>
      <c r="E1381" s="10" t="str">
        <f t="shared" si="107"/>
        <v>8 цаг</v>
      </c>
      <c r="F1381" s="10" t="str">
        <f t="shared" si="110"/>
        <v>6 цаг</v>
      </c>
      <c r="G1381" s="10" t="str">
        <f t="shared" si="112"/>
        <v>35 минут</v>
      </c>
      <c r="H1381" s="37"/>
    </row>
    <row r="1382" spans="1:8" x14ac:dyDescent="0.3">
      <c r="A1382" s="35"/>
      <c r="B1382" s="13">
        <v>40795</v>
      </c>
      <c r="C1382" s="10" t="str">
        <f t="shared" si="111"/>
        <v>Friday</v>
      </c>
      <c r="D1382" s="10" t="str">
        <f t="shared" si="106"/>
        <v>Орсон</v>
      </c>
      <c r="E1382" s="10" t="str">
        <f t="shared" si="107"/>
        <v>8 цаг</v>
      </c>
      <c r="F1382" s="10" t="str">
        <f t="shared" si="110"/>
        <v>6 цаг</v>
      </c>
      <c r="G1382" s="10" t="str">
        <f t="shared" si="112"/>
        <v>35 минут</v>
      </c>
      <c r="H1382" s="37"/>
    </row>
    <row r="1383" spans="1:8" x14ac:dyDescent="0.3">
      <c r="A1383" s="35"/>
      <c r="B1383" s="13">
        <v>40796</v>
      </c>
      <c r="C1383" s="10" t="str">
        <f t="shared" si="111"/>
        <v>Saturday</v>
      </c>
      <c r="D1383" s="10" t="str">
        <f t="shared" si="106"/>
        <v>Амарсан</v>
      </c>
      <c r="E1383" s="10" t="str">
        <f t="shared" si="107"/>
        <v>0</v>
      </c>
      <c r="F1383" s="10" t="str">
        <f t="shared" si="110"/>
        <v>0</v>
      </c>
      <c r="G1383" s="10" t="str">
        <f t="shared" si="112"/>
        <v>0</v>
      </c>
      <c r="H1383" s="37"/>
    </row>
    <row r="1384" spans="1:8" x14ac:dyDescent="0.3">
      <c r="A1384" s="35"/>
      <c r="B1384" s="13">
        <v>40797</v>
      </c>
      <c r="C1384" s="10" t="str">
        <f t="shared" si="111"/>
        <v>Sunday</v>
      </c>
      <c r="D1384" s="10" t="str">
        <f t="shared" si="106"/>
        <v>Амарсан</v>
      </c>
      <c r="E1384" s="10" t="str">
        <f t="shared" si="107"/>
        <v>0</v>
      </c>
      <c r="F1384" s="10" t="str">
        <f t="shared" si="110"/>
        <v>0</v>
      </c>
      <c r="G1384" s="10" t="str">
        <f t="shared" si="112"/>
        <v>0</v>
      </c>
      <c r="H1384" s="37"/>
    </row>
    <row r="1385" spans="1:8" x14ac:dyDescent="0.3">
      <c r="A1385" s="35"/>
      <c r="B1385" s="13">
        <v>40798</v>
      </c>
      <c r="C1385" s="10" t="str">
        <f t="shared" si="111"/>
        <v>Monday</v>
      </c>
      <c r="D1385" s="10" t="str">
        <f t="shared" si="106"/>
        <v>Орсон</v>
      </c>
      <c r="E1385" s="10" t="str">
        <f t="shared" si="107"/>
        <v>8 цаг</v>
      </c>
      <c r="F1385" s="10" t="str">
        <f t="shared" si="110"/>
        <v>6 цаг</v>
      </c>
      <c r="G1385" s="10" t="str">
        <f t="shared" si="112"/>
        <v>35 минут</v>
      </c>
      <c r="H1385" s="37"/>
    </row>
    <row r="1386" spans="1:8" x14ac:dyDescent="0.3">
      <c r="A1386" s="35"/>
      <c r="B1386" s="13">
        <v>40799</v>
      </c>
      <c r="C1386" s="10" t="str">
        <f t="shared" si="111"/>
        <v>Tuesday</v>
      </c>
      <c r="D1386" s="10" t="str">
        <f t="shared" si="106"/>
        <v>Орсон</v>
      </c>
      <c r="E1386" s="10" t="str">
        <f t="shared" si="107"/>
        <v>8 цаг</v>
      </c>
      <c r="F1386" s="10" t="str">
        <f t="shared" si="110"/>
        <v>6 цаг</v>
      </c>
      <c r="G1386" s="10" t="str">
        <f t="shared" si="112"/>
        <v>35 минут</v>
      </c>
      <c r="H1386" s="37"/>
    </row>
    <row r="1387" spans="1:8" x14ac:dyDescent="0.3">
      <c r="A1387" s="35"/>
      <c r="B1387" s="13">
        <v>40800</v>
      </c>
      <c r="C1387" s="10" t="str">
        <f t="shared" si="111"/>
        <v>Wednesday</v>
      </c>
      <c r="D1387" s="10" t="str">
        <f t="shared" si="106"/>
        <v>Орсон</v>
      </c>
      <c r="E1387" s="10" t="str">
        <f t="shared" si="107"/>
        <v>8 цаг</v>
      </c>
      <c r="F1387" s="10" t="str">
        <f t="shared" si="110"/>
        <v>6 цаг</v>
      </c>
      <c r="G1387" s="10" t="str">
        <f t="shared" si="112"/>
        <v>35 минут</v>
      </c>
      <c r="H1387" s="37"/>
    </row>
    <row r="1388" spans="1:8" x14ac:dyDescent="0.3">
      <c r="A1388" s="35"/>
      <c r="B1388" s="13">
        <v>40801</v>
      </c>
      <c r="C1388" s="10" t="str">
        <f t="shared" si="111"/>
        <v>Thursday</v>
      </c>
      <c r="D1388" s="10" t="str">
        <f t="shared" si="106"/>
        <v>Орсон</v>
      </c>
      <c r="E1388" s="10" t="str">
        <f t="shared" si="107"/>
        <v>8 цаг</v>
      </c>
      <c r="F1388" s="10" t="str">
        <f t="shared" si="110"/>
        <v>6 цаг</v>
      </c>
      <c r="G1388" s="10" t="str">
        <f t="shared" si="112"/>
        <v>35 минут</v>
      </c>
      <c r="H1388" s="37"/>
    </row>
    <row r="1389" spans="1:8" x14ac:dyDescent="0.3">
      <c r="A1389" s="35"/>
      <c r="B1389" s="13">
        <v>40802</v>
      </c>
      <c r="C1389" s="10" t="str">
        <f t="shared" si="111"/>
        <v>Friday</v>
      </c>
      <c r="D1389" s="10" t="str">
        <f t="shared" si="106"/>
        <v>Орсон</v>
      </c>
      <c r="E1389" s="10" t="str">
        <f t="shared" si="107"/>
        <v>8 цаг</v>
      </c>
      <c r="F1389" s="10" t="str">
        <f t="shared" si="110"/>
        <v>6 цаг</v>
      </c>
      <c r="G1389" s="10" t="str">
        <f t="shared" si="112"/>
        <v>35 минут</v>
      </c>
      <c r="H1389" s="37"/>
    </row>
    <row r="1390" spans="1:8" x14ac:dyDescent="0.3">
      <c r="A1390" s="35"/>
      <c r="B1390" s="13">
        <v>40803</v>
      </c>
      <c r="C1390" s="10" t="str">
        <f t="shared" si="111"/>
        <v>Saturday</v>
      </c>
      <c r="D1390" s="10" t="str">
        <f t="shared" si="106"/>
        <v>Амарсан</v>
      </c>
      <c r="E1390" s="10" t="str">
        <f t="shared" si="107"/>
        <v>0</v>
      </c>
      <c r="F1390" s="10" t="str">
        <f t="shared" si="110"/>
        <v>0</v>
      </c>
      <c r="G1390" s="10" t="str">
        <f t="shared" si="112"/>
        <v>0</v>
      </c>
      <c r="H1390" s="37"/>
    </row>
    <row r="1391" spans="1:8" x14ac:dyDescent="0.3">
      <c r="A1391" s="35"/>
      <c r="B1391" s="13">
        <v>40804</v>
      </c>
      <c r="C1391" s="10" t="str">
        <f t="shared" si="111"/>
        <v>Sunday</v>
      </c>
      <c r="D1391" s="10" t="str">
        <f t="shared" si="106"/>
        <v>Амарсан</v>
      </c>
      <c r="E1391" s="10" t="str">
        <f t="shared" si="107"/>
        <v>0</v>
      </c>
      <c r="F1391" s="10" t="str">
        <f t="shared" si="110"/>
        <v>0</v>
      </c>
      <c r="G1391" s="10" t="str">
        <f t="shared" si="112"/>
        <v>0</v>
      </c>
      <c r="H1391" s="37"/>
    </row>
    <row r="1392" spans="1:8" x14ac:dyDescent="0.3">
      <c r="A1392" s="35"/>
      <c r="B1392" s="13">
        <v>40805</v>
      </c>
      <c r="C1392" s="10" t="str">
        <f t="shared" si="111"/>
        <v>Monday</v>
      </c>
      <c r="D1392" s="10" t="str">
        <f t="shared" si="106"/>
        <v>Орсон</v>
      </c>
      <c r="E1392" s="10" t="str">
        <f t="shared" si="107"/>
        <v>8 цаг</v>
      </c>
      <c r="F1392" s="10" t="str">
        <f t="shared" si="110"/>
        <v>6 цаг</v>
      </c>
      <c r="G1392" s="10" t="str">
        <f t="shared" si="112"/>
        <v>35 минут</v>
      </c>
      <c r="H1392" s="37"/>
    </row>
    <row r="1393" spans="1:8" x14ac:dyDescent="0.3">
      <c r="A1393" s="35"/>
      <c r="B1393" s="13">
        <v>40806</v>
      </c>
      <c r="C1393" s="10" t="str">
        <f t="shared" si="111"/>
        <v>Tuesday</v>
      </c>
      <c r="D1393" s="10" t="str">
        <f t="shared" si="106"/>
        <v>Орсон</v>
      </c>
      <c r="E1393" s="10" t="str">
        <f t="shared" si="107"/>
        <v>8 цаг</v>
      </c>
      <c r="F1393" s="10" t="str">
        <f t="shared" si="110"/>
        <v>6 цаг</v>
      </c>
      <c r="G1393" s="10" t="str">
        <f t="shared" si="112"/>
        <v>35 минут</v>
      </c>
      <c r="H1393" s="37"/>
    </row>
    <row r="1394" spans="1:8" x14ac:dyDescent="0.3">
      <c r="A1394" s="35"/>
      <c r="B1394" s="13">
        <v>40807</v>
      </c>
      <c r="C1394" s="10" t="str">
        <f t="shared" si="111"/>
        <v>Wednesday</v>
      </c>
      <c r="D1394" s="10" t="str">
        <f t="shared" si="106"/>
        <v>Орсон</v>
      </c>
      <c r="E1394" s="10" t="str">
        <f t="shared" si="107"/>
        <v>8 цаг</v>
      </c>
      <c r="F1394" s="10" t="str">
        <f t="shared" si="110"/>
        <v>6 цаг</v>
      </c>
      <c r="G1394" s="10" t="str">
        <f t="shared" si="112"/>
        <v>35 минут</v>
      </c>
      <c r="H1394" s="37"/>
    </row>
    <row r="1395" spans="1:8" x14ac:dyDescent="0.3">
      <c r="A1395" s="35"/>
      <c r="B1395" s="13">
        <v>40808</v>
      </c>
      <c r="C1395" s="10" t="str">
        <f t="shared" si="111"/>
        <v>Thursday</v>
      </c>
      <c r="D1395" s="10" t="str">
        <f t="shared" si="106"/>
        <v>Орсон</v>
      </c>
      <c r="E1395" s="10" t="str">
        <f t="shared" si="107"/>
        <v>8 цаг</v>
      </c>
      <c r="F1395" s="10" t="str">
        <f t="shared" si="110"/>
        <v>6 цаг</v>
      </c>
      <c r="G1395" s="10" t="str">
        <f t="shared" si="112"/>
        <v>35 минут</v>
      </c>
      <c r="H1395" s="37"/>
    </row>
    <row r="1396" spans="1:8" x14ac:dyDescent="0.3">
      <c r="A1396" s="35"/>
      <c r="B1396" s="13">
        <v>40809</v>
      </c>
      <c r="C1396" s="10" t="str">
        <f t="shared" si="111"/>
        <v>Friday</v>
      </c>
      <c r="D1396" s="10" t="str">
        <f t="shared" si="106"/>
        <v>Орсон</v>
      </c>
      <c r="E1396" s="10" t="str">
        <f t="shared" si="107"/>
        <v>8 цаг</v>
      </c>
      <c r="F1396" s="10" t="str">
        <f t="shared" si="110"/>
        <v>6 цаг</v>
      </c>
      <c r="G1396" s="10" t="str">
        <f t="shared" si="112"/>
        <v>35 минут</v>
      </c>
      <c r="H1396" s="37"/>
    </row>
    <row r="1397" spans="1:8" x14ac:dyDescent="0.3">
      <c r="A1397" s="35"/>
      <c r="B1397" s="13">
        <v>40810</v>
      </c>
      <c r="C1397" s="10" t="str">
        <f t="shared" si="111"/>
        <v>Saturday</v>
      </c>
      <c r="D1397" s="10" t="str">
        <f t="shared" si="106"/>
        <v>Амарсан</v>
      </c>
      <c r="E1397" s="10" t="str">
        <f t="shared" si="107"/>
        <v>0</v>
      </c>
      <c r="F1397" s="10" t="str">
        <f t="shared" si="110"/>
        <v>0</v>
      </c>
      <c r="G1397" s="10" t="str">
        <f t="shared" si="112"/>
        <v>0</v>
      </c>
      <c r="H1397" s="37"/>
    </row>
    <row r="1398" spans="1:8" x14ac:dyDescent="0.3">
      <c r="A1398" s="35"/>
      <c r="B1398" s="13">
        <v>40811</v>
      </c>
      <c r="C1398" s="10" t="str">
        <f t="shared" si="111"/>
        <v>Sunday</v>
      </c>
      <c r="D1398" s="10" t="str">
        <f t="shared" si="106"/>
        <v>Амарсан</v>
      </c>
      <c r="E1398" s="10" t="str">
        <f t="shared" si="107"/>
        <v>0</v>
      </c>
      <c r="F1398" s="10" t="str">
        <f t="shared" si="110"/>
        <v>0</v>
      </c>
      <c r="G1398" s="10" t="str">
        <f t="shared" si="112"/>
        <v>0</v>
      </c>
      <c r="H1398" s="37"/>
    </row>
    <row r="1399" spans="1:8" x14ac:dyDescent="0.3">
      <c r="A1399" s="35"/>
      <c r="B1399" s="13">
        <v>40812</v>
      </c>
      <c r="C1399" s="10" t="str">
        <f t="shared" si="111"/>
        <v>Monday</v>
      </c>
      <c r="D1399" s="10" t="str">
        <f t="shared" si="106"/>
        <v>Орсон</v>
      </c>
      <c r="E1399" s="10" t="str">
        <f t="shared" si="107"/>
        <v>8 цаг</v>
      </c>
      <c r="F1399" s="10" t="str">
        <f t="shared" si="110"/>
        <v>6 цаг</v>
      </c>
      <c r="G1399" s="10" t="str">
        <f t="shared" si="112"/>
        <v>35 минут</v>
      </c>
      <c r="H1399" s="37"/>
    </row>
    <row r="1400" spans="1:8" x14ac:dyDescent="0.3">
      <c r="A1400" s="35"/>
      <c r="B1400" s="13">
        <v>40813</v>
      </c>
      <c r="C1400" s="10" t="str">
        <f t="shared" si="111"/>
        <v>Tuesday</v>
      </c>
      <c r="D1400" s="10" t="str">
        <f t="shared" si="106"/>
        <v>Орсон</v>
      </c>
      <c r="E1400" s="10" t="str">
        <f t="shared" si="107"/>
        <v>8 цаг</v>
      </c>
      <c r="F1400" s="10" t="str">
        <f t="shared" si="110"/>
        <v>6 цаг</v>
      </c>
      <c r="G1400" s="10" t="str">
        <f t="shared" si="112"/>
        <v>35 минут</v>
      </c>
      <c r="H1400" s="37"/>
    </row>
    <row r="1401" spans="1:8" x14ac:dyDescent="0.3">
      <c r="A1401" s="35"/>
      <c r="B1401" s="13">
        <v>40814</v>
      </c>
      <c r="C1401" s="10" t="str">
        <f t="shared" si="111"/>
        <v>Wednesday</v>
      </c>
      <c r="D1401" s="10" t="str">
        <f t="shared" si="106"/>
        <v>Орсон</v>
      </c>
      <c r="E1401" s="10" t="str">
        <f t="shared" si="107"/>
        <v>8 цаг</v>
      </c>
      <c r="F1401" s="10" t="str">
        <f t="shared" si="110"/>
        <v>6 цаг</v>
      </c>
      <c r="G1401" s="10" t="str">
        <f t="shared" si="112"/>
        <v>35 минут</v>
      </c>
      <c r="H1401" s="37"/>
    </row>
    <row r="1402" spans="1:8" x14ac:dyDescent="0.3">
      <c r="A1402" s="35"/>
      <c r="B1402" s="13">
        <v>40815</v>
      </c>
      <c r="C1402" s="10" t="str">
        <f t="shared" si="111"/>
        <v>Thursday</v>
      </c>
      <c r="D1402" s="10" t="str">
        <f t="shared" si="106"/>
        <v>Орсон</v>
      </c>
      <c r="E1402" s="10" t="str">
        <f t="shared" si="107"/>
        <v>8 цаг</v>
      </c>
      <c r="F1402" s="10" t="str">
        <f t="shared" si="110"/>
        <v>6 цаг</v>
      </c>
      <c r="G1402" s="10" t="str">
        <f t="shared" si="112"/>
        <v>35 минут</v>
      </c>
      <c r="H1402" s="37"/>
    </row>
    <row r="1403" spans="1:8" x14ac:dyDescent="0.3">
      <c r="A1403" s="35"/>
      <c r="B1403" s="13">
        <v>40816</v>
      </c>
      <c r="C1403" s="10" t="str">
        <f t="shared" si="111"/>
        <v>Friday</v>
      </c>
      <c r="D1403" s="10" t="str">
        <f t="shared" si="106"/>
        <v>Орсон</v>
      </c>
      <c r="E1403" s="10" t="str">
        <f t="shared" si="107"/>
        <v>8 цаг</v>
      </c>
      <c r="F1403" s="10" t="str">
        <f t="shared" si="110"/>
        <v>6 цаг</v>
      </c>
      <c r="G1403" s="10" t="str">
        <f t="shared" si="112"/>
        <v>35 минут</v>
      </c>
      <c r="H1403" s="37"/>
    </row>
    <row r="1404" spans="1:8" x14ac:dyDescent="0.3">
      <c r="A1404" s="35"/>
      <c r="B1404" s="13">
        <v>40817</v>
      </c>
      <c r="C1404" s="10" t="str">
        <f t="shared" si="111"/>
        <v>Saturday</v>
      </c>
      <c r="D1404" s="10" t="str">
        <f t="shared" si="106"/>
        <v>Амарсан</v>
      </c>
      <c r="E1404" s="10" t="str">
        <f t="shared" si="107"/>
        <v>0</v>
      </c>
      <c r="F1404" s="10" t="str">
        <f t="shared" si="110"/>
        <v>0</v>
      </c>
      <c r="G1404" s="10" t="str">
        <f t="shared" si="112"/>
        <v>0</v>
      </c>
      <c r="H1404" s="37"/>
    </row>
    <row r="1405" spans="1:8" x14ac:dyDescent="0.3">
      <c r="A1405" s="35"/>
      <c r="B1405" s="13">
        <v>40818</v>
      </c>
      <c r="C1405" s="10" t="str">
        <f t="shared" si="111"/>
        <v>Sunday</v>
      </c>
      <c r="D1405" s="10" t="str">
        <f t="shared" si="106"/>
        <v>Амарсан</v>
      </c>
      <c r="E1405" s="10" t="str">
        <f t="shared" si="107"/>
        <v>0</v>
      </c>
      <c r="F1405" s="10" t="str">
        <f t="shared" si="110"/>
        <v>0</v>
      </c>
      <c r="G1405" s="10" t="str">
        <f t="shared" si="112"/>
        <v>0</v>
      </c>
      <c r="H1405" s="37"/>
    </row>
    <row r="1406" spans="1:8" x14ac:dyDescent="0.3">
      <c r="A1406" s="35"/>
      <c r="B1406" s="13">
        <v>40819</v>
      </c>
      <c r="C1406" s="10" t="str">
        <f t="shared" si="111"/>
        <v>Monday</v>
      </c>
      <c r="D1406" s="10" t="str">
        <f t="shared" si="106"/>
        <v>Орсон</v>
      </c>
      <c r="E1406" s="10" t="str">
        <f t="shared" si="107"/>
        <v>8 цаг</v>
      </c>
      <c r="F1406" s="10" t="str">
        <f t="shared" si="110"/>
        <v>6 цаг</v>
      </c>
      <c r="G1406" s="10" t="str">
        <f t="shared" si="112"/>
        <v>35 минут</v>
      </c>
      <c r="H1406" s="37"/>
    </row>
    <row r="1407" spans="1:8" x14ac:dyDescent="0.3">
      <c r="A1407" s="35"/>
      <c r="B1407" s="13">
        <v>40820</v>
      </c>
      <c r="C1407" s="10" t="str">
        <f t="shared" si="111"/>
        <v>Tuesday</v>
      </c>
      <c r="D1407" s="10" t="str">
        <f t="shared" si="106"/>
        <v>Орсон</v>
      </c>
      <c r="E1407" s="10" t="str">
        <f t="shared" si="107"/>
        <v>8 цаг</v>
      </c>
      <c r="F1407" s="10" t="str">
        <f t="shared" si="110"/>
        <v>6 цаг</v>
      </c>
      <c r="G1407" s="10" t="str">
        <f t="shared" si="112"/>
        <v>35 минут</v>
      </c>
      <c r="H1407" s="37"/>
    </row>
    <row r="1408" spans="1:8" x14ac:dyDescent="0.3">
      <c r="A1408" s="35"/>
      <c r="B1408" s="13">
        <v>40821</v>
      </c>
      <c r="C1408" s="10" t="str">
        <f t="shared" si="111"/>
        <v>Wednesday</v>
      </c>
      <c r="D1408" s="10" t="str">
        <f t="shared" si="106"/>
        <v>Орсон</v>
      </c>
      <c r="E1408" s="10" t="str">
        <f t="shared" si="107"/>
        <v>8 цаг</v>
      </c>
      <c r="F1408" s="10" t="str">
        <f t="shared" si="110"/>
        <v>6 цаг</v>
      </c>
      <c r="G1408" s="10" t="str">
        <f t="shared" si="112"/>
        <v>35 минут</v>
      </c>
      <c r="H1408" s="37"/>
    </row>
    <row r="1409" spans="1:8" x14ac:dyDescent="0.3">
      <c r="A1409" s="35"/>
      <c r="B1409" s="13">
        <v>40822</v>
      </c>
      <c r="C1409" s="10" t="str">
        <f t="shared" si="111"/>
        <v>Thursday</v>
      </c>
      <c r="D1409" s="10" t="str">
        <f t="shared" si="106"/>
        <v>Орсон</v>
      </c>
      <c r="E1409" s="10" t="str">
        <f t="shared" si="107"/>
        <v>8 цаг</v>
      </c>
      <c r="F1409" s="10" t="str">
        <f t="shared" si="110"/>
        <v>6 цаг</v>
      </c>
      <c r="G1409" s="10" t="str">
        <f t="shared" si="112"/>
        <v>35 минут</v>
      </c>
      <c r="H1409" s="37"/>
    </row>
    <row r="1410" spans="1:8" x14ac:dyDescent="0.3">
      <c r="A1410" s="35"/>
      <c r="B1410" s="13">
        <v>40823</v>
      </c>
      <c r="C1410" s="10" t="str">
        <f t="shared" si="111"/>
        <v>Friday</v>
      </c>
      <c r="D1410" s="10" t="str">
        <f t="shared" si="106"/>
        <v>Орсон</v>
      </c>
      <c r="E1410" s="10" t="str">
        <f t="shared" si="107"/>
        <v>8 цаг</v>
      </c>
      <c r="F1410" s="10" t="str">
        <f t="shared" si="110"/>
        <v>6 цаг</v>
      </c>
      <c r="G1410" s="10" t="str">
        <f t="shared" si="112"/>
        <v>35 минут</v>
      </c>
      <c r="H1410" s="37"/>
    </row>
    <row r="1411" spans="1:8" x14ac:dyDescent="0.3">
      <c r="A1411" s="35"/>
      <c r="B1411" s="13">
        <v>40824</v>
      </c>
      <c r="C1411" s="10" t="str">
        <f t="shared" si="111"/>
        <v>Saturday</v>
      </c>
      <c r="D1411" s="10" t="str">
        <f t="shared" si="106"/>
        <v>Амарсан</v>
      </c>
      <c r="E1411" s="10" t="str">
        <f t="shared" si="107"/>
        <v>0</v>
      </c>
      <c r="F1411" s="10" t="str">
        <f t="shared" si="110"/>
        <v>0</v>
      </c>
      <c r="G1411" s="10" t="str">
        <f t="shared" si="112"/>
        <v>0</v>
      </c>
      <c r="H1411" s="37"/>
    </row>
    <row r="1412" spans="1:8" x14ac:dyDescent="0.3">
      <c r="A1412" s="35"/>
      <c r="B1412" s="13">
        <v>40825</v>
      </c>
      <c r="C1412" s="10" t="str">
        <f t="shared" si="111"/>
        <v>Sunday</v>
      </c>
      <c r="D1412" s="10" t="str">
        <f t="shared" ref="D1412:D1475" si="113">IF(WEEKDAY(B1412,2)&lt;=5,"Орсон","Амарсан")</f>
        <v>Амарсан</v>
      </c>
      <c r="E1412" s="10" t="str">
        <f t="shared" ref="E1412:E1475" si="114">IF(WEEKDAY(B1412,2)&lt;=5,"8 цаг","0")</f>
        <v>0</v>
      </c>
      <c r="F1412" s="10" t="str">
        <f t="shared" si="110"/>
        <v>0</v>
      </c>
      <c r="G1412" s="10" t="str">
        <f t="shared" si="112"/>
        <v>0</v>
      </c>
      <c r="H1412" s="37"/>
    </row>
    <row r="1413" spans="1:8" x14ac:dyDescent="0.3">
      <c r="A1413" s="35"/>
      <c r="B1413" s="13">
        <v>40826</v>
      </c>
      <c r="C1413" s="10" t="str">
        <f t="shared" si="111"/>
        <v>Monday</v>
      </c>
      <c r="D1413" s="10" t="str">
        <f t="shared" si="113"/>
        <v>Орсон</v>
      </c>
      <c r="E1413" s="10" t="str">
        <f t="shared" si="114"/>
        <v>8 цаг</v>
      </c>
      <c r="F1413" s="10" t="str">
        <f t="shared" si="110"/>
        <v>6 цаг</v>
      </c>
      <c r="G1413" s="10" t="str">
        <f t="shared" si="112"/>
        <v>35 минут</v>
      </c>
      <c r="H1413" s="37"/>
    </row>
    <row r="1414" spans="1:8" x14ac:dyDescent="0.3">
      <c r="A1414" s="35"/>
      <c r="B1414" s="13">
        <v>40827</v>
      </c>
      <c r="C1414" s="10" t="str">
        <f t="shared" si="111"/>
        <v>Tuesday</v>
      </c>
      <c r="D1414" s="10" t="str">
        <f t="shared" si="113"/>
        <v>Орсон</v>
      </c>
      <c r="E1414" s="10" t="str">
        <f t="shared" si="114"/>
        <v>8 цаг</v>
      </c>
      <c r="F1414" s="10" t="str">
        <f t="shared" si="110"/>
        <v>6 цаг</v>
      </c>
      <c r="G1414" s="10" t="str">
        <f t="shared" si="112"/>
        <v>35 минут</v>
      </c>
      <c r="H1414" s="37"/>
    </row>
    <row r="1415" spans="1:8" x14ac:dyDescent="0.3">
      <c r="A1415" s="35"/>
      <c r="B1415" s="13">
        <v>40828</v>
      </c>
      <c r="C1415" s="10" t="str">
        <f t="shared" si="111"/>
        <v>Wednesday</v>
      </c>
      <c r="D1415" s="10" t="str">
        <f t="shared" si="113"/>
        <v>Орсон</v>
      </c>
      <c r="E1415" s="10" t="str">
        <f t="shared" si="114"/>
        <v>8 цаг</v>
      </c>
      <c r="F1415" s="10" t="str">
        <f t="shared" si="110"/>
        <v>6 цаг</v>
      </c>
      <c r="G1415" s="10" t="str">
        <f t="shared" si="112"/>
        <v>35 минут</v>
      </c>
      <c r="H1415" s="37"/>
    </row>
    <row r="1416" spans="1:8" x14ac:dyDescent="0.3">
      <c r="A1416" s="35"/>
      <c r="B1416" s="13">
        <v>40829</v>
      </c>
      <c r="C1416" s="10" t="str">
        <f t="shared" si="111"/>
        <v>Thursday</v>
      </c>
      <c r="D1416" s="10" t="str">
        <f t="shared" si="113"/>
        <v>Орсон</v>
      </c>
      <c r="E1416" s="10" t="str">
        <f t="shared" si="114"/>
        <v>8 цаг</v>
      </c>
      <c r="F1416" s="10" t="str">
        <f t="shared" si="110"/>
        <v>6 цаг</v>
      </c>
      <c r="G1416" s="10" t="str">
        <f t="shared" si="112"/>
        <v>35 минут</v>
      </c>
      <c r="H1416" s="37"/>
    </row>
    <row r="1417" spans="1:8" x14ac:dyDescent="0.3">
      <c r="A1417" s="35"/>
      <c r="B1417" s="13">
        <v>40830</v>
      </c>
      <c r="C1417" s="10" t="str">
        <f t="shared" si="111"/>
        <v>Friday</v>
      </c>
      <c r="D1417" s="10" t="str">
        <f t="shared" si="113"/>
        <v>Орсон</v>
      </c>
      <c r="E1417" s="10" t="str">
        <f t="shared" si="114"/>
        <v>8 цаг</v>
      </c>
      <c r="F1417" s="10" t="str">
        <f t="shared" si="110"/>
        <v>6 цаг</v>
      </c>
      <c r="G1417" s="10" t="str">
        <f t="shared" si="112"/>
        <v>35 минут</v>
      </c>
      <c r="H1417" s="37"/>
    </row>
    <row r="1418" spans="1:8" x14ac:dyDescent="0.3">
      <c r="A1418" s="35"/>
      <c r="B1418" s="13">
        <v>40831</v>
      </c>
      <c r="C1418" s="10" t="str">
        <f t="shared" si="111"/>
        <v>Saturday</v>
      </c>
      <c r="D1418" s="10" t="str">
        <f t="shared" si="113"/>
        <v>Амарсан</v>
      </c>
      <c r="E1418" s="10" t="str">
        <f t="shared" si="114"/>
        <v>0</v>
      </c>
      <c r="F1418" s="10" t="str">
        <f t="shared" si="110"/>
        <v>0</v>
      </c>
      <c r="G1418" s="10" t="str">
        <f t="shared" si="112"/>
        <v>0</v>
      </c>
      <c r="H1418" s="37"/>
    </row>
    <row r="1419" spans="1:8" x14ac:dyDescent="0.3">
      <c r="A1419" s="35"/>
      <c r="B1419" s="13">
        <v>40832</v>
      </c>
      <c r="C1419" s="10" t="str">
        <f t="shared" si="111"/>
        <v>Sunday</v>
      </c>
      <c r="D1419" s="10" t="str">
        <f t="shared" si="113"/>
        <v>Амарсан</v>
      </c>
      <c r="E1419" s="10" t="str">
        <f t="shared" si="114"/>
        <v>0</v>
      </c>
      <c r="F1419" s="10" t="str">
        <f t="shared" si="110"/>
        <v>0</v>
      </c>
      <c r="G1419" s="10" t="str">
        <f t="shared" si="112"/>
        <v>0</v>
      </c>
      <c r="H1419" s="37"/>
    </row>
    <row r="1420" spans="1:8" x14ac:dyDescent="0.3">
      <c r="A1420" s="35"/>
      <c r="B1420" s="13">
        <v>40833</v>
      </c>
      <c r="C1420" s="10" t="str">
        <f t="shared" si="111"/>
        <v>Monday</v>
      </c>
      <c r="D1420" s="10" t="str">
        <f t="shared" si="113"/>
        <v>Орсон</v>
      </c>
      <c r="E1420" s="10" t="str">
        <f t="shared" si="114"/>
        <v>8 цаг</v>
      </c>
      <c r="F1420" s="10" t="str">
        <f t="shared" si="110"/>
        <v>6 цаг</v>
      </c>
      <c r="G1420" s="10" t="str">
        <f t="shared" si="112"/>
        <v>35 минут</v>
      </c>
      <c r="H1420" s="37"/>
    </row>
    <row r="1421" spans="1:8" x14ac:dyDescent="0.3">
      <c r="A1421" s="35"/>
      <c r="B1421" s="13">
        <v>40834</v>
      </c>
      <c r="C1421" s="10" t="str">
        <f t="shared" si="111"/>
        <v>Tuesday</v>
      </c>
      <c r="D1421" s="10" t="str">
        <f t="shared" si="113"/>
        <v>Орсон</v>
      </c>
      <c r="E1421" s="10" t="str">
        <f t="shared" si="114"/>
        <v>8 цаг</v>
      </c>
      <c r="F1421" s="10" t="str">
        <f t="shared" si="110"/>
        <v>6 цаг</v>
      </c>
      <c r="G1421" s="10" t="str">
        <f t="shared" si="112"/>
        <v>35 минут</v>
      </c>
      <c r="H1421" s="37"/>
    </row>
    <row r="1422" spans="1:8" x14ac:dyDescent="0.3">
      <c r="A1422" s="35"/>
      <c r="B1422" s="13">
        <v>40835</v>
      </c>
      <c r="C1422" s="10" t="str">
        <f t="shared" si="111"/>
        <v>Wednesday</v>
      </c>
      <c r="D1422" s="10" t="str">
        <f t="shared" si="113"/>
        <v>Орсон</v>
      </c>
      <c r="E1422" s="10" t="str">
        <f t="shared" si="114"/>
        <v>8 цаг</v>
      </c>
      <c r="F1422" s="10" t="str">
        <f t="shared" si="110"/>
        <v>6 цаг</v>
      </c>
      <c r="G1422" s="10" t="str">
        <f t="shared" si="112"/>
        <v>35 минут</v>
      </c>
      <c r="H1422" s="37"/>
    </row>
    <row r="1423" spans="1:8" x14ac:dyDescent="0.3">
      <c r="A1423" s="35"/>
      <c r="B1423" s="13">
        <v>40836</v>
      </c>
      <c r="C1423" s="10" t="str">
        <f t="shared" si="111"/>
        <v>Thursday</v>
      </c>
      <c r="D1423" s="10" t="str">
        <f t="shared" si="113"/>
        <v>Орсон</v>
      </c>
      <c r="E1423" s="10" t="str">
        <f t="shared" si="114"/>
        <v>8 цаг</v>
      </c>
      <c r="F1423" s="10" t="str">
        <f t="shared" si="110"/>
        <v>6 цаг</v>
      </c>
      <c r="G1423" s="10" t="str">
        <f t="shared" si="112"/>
        <v>35 минут</v>
      </c>
      <c r="H1423" s="37"/>
    </row>
    <row r="1424" spans="1:8" x14ac:dyDescent="0.3">
      <c r="A1424" s="35"/>
      <c r="B1424" s="13">
        <v>40837</v>
      </c>
      <c r="C1424" s="10" t="str">
        <f t="shared" si="111"/>
        <v>Friday</v>
      </c>
      <c r="D1424" s="10" t="str">
        <f t="shared" si="113"/>
        <v>Орсон</v>
      </c>
      <c r="E1424" s="10" t="str">
        <f t="shared" si="114"/>
        <v>8 цаг</v>
      </c>
      <c r="F1424" s="10" t="str">
        <f t="shared" si="110"/>
        <v>6 цаг</v>
      </c>
      <c r="G1424" s="10" t="str">
        <f t="shared" si="112"/>
        <v>35 минут</v>
      </c>
      <c r="H1424" s="37"/>
    </row>
    <row r="1425" spans="1:8" x14ac:dyDescent="0.3">
      <c r="A1425" s="35"/>
      <c r="B1425" s="13">
        <v>40838</v>
      </c>
      <c r="C1425" s="10" t="str">
        <f t="shared" si="111"/>
        <v>Saturday</v>
      </c>
      <c r="D1425" s="10" t="str">
        <f t="shared" si="113"/>
        <v>Амарсан</v>
      </c>
      <c r="E1425" s="10" t="str">
        <f t="shared" si="114"/>
        <v>0</v>
      </c>
      <c r="F1425" s="10" t="str">
        <f t="shared" si="110"/>
        <v>0</v>
      </c>
      <c r="G1425" s="10" t="str">
        <f t="shared" si="112"/>
        <v>0</v>
      </c>
      <c r="H1425" s="37"/>
    </row>
    <row r="1426" spans="1:8" x14ac:dyDescent="0.3">
      <c r="A1426" s="35"/>
      <c r="B1426" s="13">
        <v>40839</v>
      </c>
      <c r="C1426" s="10" t="str">
        <f t="shared" si="111"/>
        <v>Sunday</v>
      </c>
      <c r="D1426" s="10" t="str">
        <f t="shared" si="113"/>
        <v>Амарсан</v>
      </c>
      <c r="E1426" s="10" t="str">
        <f t="shared" si="114"/>
        <v>0</v>
      </c>
      <c r="F1426" s="10" t="str">
        <f t="shared" si="110"/>
        <v>0</v>
      </c>
      <c r="G1426" s="10" t="str">
        <f t="shared" si="112"/>
        <v>0</v>
      </c>
      <c r="H1426" s="37"/>
    </row>
    <row r="1427" spans="1:8" x14ac:dyDescent="0.3">
      <c r="A1427" s="35"/>
      <c r="B1427" s="13">
        <v>40840</v>
      </c>
      <c r="C1427" s="10" t="str">
        <f t="shared" si="111"/>
        <v>Monday</v>
      </c>
      <c r="D1427" s="10" t="str">
        <f t="shared" si="113"/>
        <v>Орсон</v>
      </c>
      <c r="E1427" s="10" t="str">
        <f t="shared" si="114"/>
        <v>8 цаг</v>
      </c>
      <c r="F1427" s="10" t="str">
        <f t="shared" si="110"/>
        <v>6 цаг</v>
      </c>
      <c r="G1427" s="10" t="str">
        <f t="shared" si="112"/>
        <v>35 минут</v>
      </c>
      <c r="H1427" s="37"/>
    </row>
    <row r="1428" spans="1:8" x14ac:dyDescent="0.3">
      <c r="A1428" s="35"/>
      <c r="B1428" s="13">
        <v>40841</v>
      </c>
      <c r="C1428" s="10" t="str">
        <f t="shared" si="111"/>
        <v>Tuesday</v>
      </c>
      <c r="D1428" s="10" t="str">
        <f t="shared" si="113"/>
        <v>Орсон</v>
      </c>
      <c r="E1428" s="10" t="str">
        <f t="shared" si="114"/>
        <v>8 цаг</v>
      </c>
      <c r="F1428" s="10" t="str">
        <f t="shared" si="110"/>
        <v>6 цаг</v>
      </c>
      <c r="G1428" s="10" t="str">
        <f t="shared" si="112"/>
        <v>35 минут</v>
      </c>
      <c r="H1428" s="37"/>
    </row>
    <row r="1429" spans="1:8" x14ac:dyDescent="0.3">
      <c r="A1429" s="35"/>
      <c r="B1429" s="13">
        <v>40842</v>
      </c>
      <c r="C1429" s="10" t="str">
        <f t="shared" si="111"/>
        <v>Wednesday</v>
      </c>
      <c r="D1429" s="10" t="str">
        <f t="shared" si="113"/>
        <v>Орсон</v>
      </c>
      <c r="E1429" s="10" t="str">
        <f t="shared" si="114"/>
        <v>8 цаг</v>
      </c>
      <c r="F1429" s="10" t="str">
        <f t="shared" si="110"/>
        <v>6 цаг</v>
      </c>
      <c r="G1429" s="10" t="str">
        <f t="shared" si="112"/>
        <v>35 минут</v>
      </c>
      <c r="H1429" s="37"/>
    </row>
    <row r="1430" spans="1:8" x14ac:dyDescent="0.3">
      <c r="A1430" s="35"/>
      <c r="B1430" s="13">
        <v>40843</v>
      </c>
      <c r="C1430" s="10" t="str">
        <f t="shared" si="111"/>
        <v>Thursday</v>
      </c>
      <c r="D1430" s="10" t="str">
        <f t="shared" si="113"/>
        <v>Орсон</v>
      </c>
      <c r="E1430" s="10" t="str">
        <f t="shared" si="114"/>
        <v>8 цаг</v>
      </c>
      <c r="F1430" s="10" t="str">
        <f t="shared" si="110"/>
        <v>6 цаг</v>
      </c>
      <c r="G1430" s="10" t="str">
        <f t="shared" si="112"/>
        <v>35 минут</v>
      </c>
      <c r="H1430" s="37"/>
    </row>
    <row r="1431" spans="1:8" x14ac:dyDescent="0.3">
      <c r="A1431" s="35"/>
      <c r="B1431" s="13">
        <v>40844</v>
      </c>
      <c r="C1431" s="10" t="str">
        <f t="shared" si="111"/>
        <v>Friday</v>
      </c>
      <c r="D1431" s="10" t="str">
        <f t="shared" si="113"/>
        <v>Орсон</v>
      </c>
      <c r="E1431" s="10" t="str">
        <f t="shared" si="114"/>
        <v>8 цаг</v>
      </c>
      <c r="F1431" s="10" t="str">
        <f t="shared" si="110"/>
        <v>6 цаг</v>
      </c>
      <c r="G1431" s="10" t="str">
        <f t="shared" si="112"/>
        <v>35 минут</v>
      </c>
      <c r="H1431" s="37"/>
    </row>
    <row r="1432" spans="1:8" x14ac:dyDescent="0.3">
      <c r="A1432" s="35"/>
      <c r="B1432" s="13">
        <v>40845</v>
      </c>
      <c r="C1432" s="10" t="str">
        <f t="shared" si="111"/>
        <v>Saturday</v>
      </c>
      <c r="D1432" s="10" t="str">
        <f t="shared" si="113"/>
        <v>Амарсан</v>
      </c>
      <c r="E1432" s="10" t="str">
        <f t="shared" si="114"/>
        <v>0</v>
      </c>
      <c r="F1432" s="10" t="str">
        <f t="shared" si="110"/>
        <v>0</v>
      </c>
      <c r="G1432" s="10" t="str">
        <f t="shared" si="112"/>
        <v>0</v>
      </c>
      <c r="H1432" s="37"/>
    </row>
    <row r="1433" spans="1:8" x14ac:dyDescent="0.3">
      <c r="A1433" s="35"/>
      <c r="B1433" s="13">
        <v>40846</v>
      </c>
      <c r="C1433" s="10" t="str">
        <f t="shared" si="111"/>
        <v>Sunday</v>
      </c>
      <c r="D1433" s="10" t="str">
        <f t="shared" si="113"/>
        <v>Амарсан</v>
      </c>
      <c r="E1433" s="10" t="str">
        <f t="shared" si="114"/>
        <v>0</v>
      </c>
      <c r="F1433" s="10" t="str">
        <f t="shared" si="110"/>
        <v>0</v>
      </c>
      <c r="G1433" s="10" t="str">
        <f t="shared" si="112"/>
        <v>0</v>
      </c>
      <c r="H1433" s="37"/>
    </row>
    <row r="1434" spans="1:8" x14ac:dyDescent="0.3">
      <c r="A1434" s="35"/>
      <c r="B1434" s="13">
        <v>40847</v>
      </c>
      <c r="C1434" s="10" t="str">
        <f t="shared" si="111"/>
        <v>Monday</v>
      </c>
      <c r="D1434" s="10" t="str">
        <f t="shared" si="113"/>
        <v>Орсон</v>
      </c>
      <c r="E1434" s="10" t="str">
        <f t="shared" si="114"/>
        <v>8 цаг</v>
      </c>
      <c r="F1434" s="10" t="str">
        <f t="shared" si="110"/>
        <v>6 цаг</v>
      </c>
      <c r="G1434" s="10" t="str">
        <f t="shared" si="112"/>
        <v>35 минут</v>
      </c>
      <c r="H1434" s="37"/>
    </row>
    <row r="1435" spans="1:8" x14ac:dyDescent="0.3">
      <c r="A1435" s="35"/>
      <c r="B1435" s="13">
        <v>40848</v>
      </c>
      <c r="C1435" s="10" t="str">
        <f t="shared" si="111"/>
        <v>Tuesday</v>
      </c>
      <c r="D1435" s="10" t="str">
        <f t="shared" si="113"/>
        <v>Орсон</v>
      </c>
      <c r="E1435" s="10" t="str">
        <f t="shared" si="114"/>
        <v>8 цаг</v>
      </c>
      <c r="F1435" s="10" t="str">
        <f t="shared" si="110"/>
        <v>6 цаг</v>
      </c>
      <c r="G1435" s="10" t="str">
        <f t="shared" si="112"/>
        <v>35 минут</v>
      </c>
      <c r="H1435" s="37"/>
    </row>
    <row r="1436" spans="1:8" x14ac:dyDescent="0.3">
      <c r="A1436" s="35"/>
      <c r="B1436" s="13">
        <v>40849</v>
      </c>
      <c r="C1436" s="10" t="str">
        <f t="shared" si="111"/>
        <v>Wednesday</v>
      </c>
      <c r="D1436" s="10" t="str">
        <f t="shared" si="113"/>
        <v>Орсон</v>
      </c>
      <c r="E1436" s="10" t="str">
        <f t="shared" si="114"/>
        <v>8 цаг</v>
      </c>
      <c r="F1436" s="10" t="str">
        <f t="shared" si="110"/>
        <v>6 цаг</v>
      </c>
      <c r="G1436" s="10" t="str">
        <f t="shared" si="112"/>
        <v>35 минут</v>
      </c>
      <c r="H1436" s="37"/>
    </row>
    <row r="1437" spans="1:8" x14ac:dyDescent="0.3">
      <c r="A1437" s="35"/>
      <c r="B1437" s="13">
        <v>40850</v>
      </c>
      <c r="C1437" s="10" t="str">
        <f t="shared" si="111"/>
        <v>Thursday</v>
      </c>
      <c r="D1437" s="10" t="str">
        <f t="shared" si="113"/>
        <v>Орсон</v>
      </c>
      <c r="E1437" s="10" t="str">
        <f t="shared" si="114"/>
        <v>8 цаг</v>
      </c>
      <c r="F1437" s="10" t="str">
        <f t="shared" si="110"/>
        <v>6 цаг</v>
      </c>
      <c r="G1437" s="10" t="str">
        <f t="shared" si="112"/>
        <v>35 минут</v>
      </c>
      <c r="H1437" s="37"/>
    </row>
    <row r="1438" spans="1:8" x14ac:dyDescent="0.3">
      <c r="A1438" s="35"/>
      <c r="B1438" s="13">
        <v>40851</v>
      </c>
      <c r="C1438" s="10" t="str">
        <f t="shared" si="111"/>
        <v>Friday</v>
      </c>
      <c r="D1438" s="10" t="str">
        <f t="shared" si="113"/>
        <v>Орсон</v>
      </c>
      <c r="E1438" s="10" t="str">
        <f t="shared" si="114"/>
        <v>8 цаг</v>
      </c>
      <c r="F1438" s="10" t="str">
        <f t="shared" ref="F1438:F1501" si="115">IF(WEEKDAY(B1438,2)&lt;=5,"6 цаг","0")</f>
        <v>6 цаг</v>
      </c>
      <c r="G1438" s="10" t="str">
        <f t="shared" si="112"/>
        <v>35 минут</v>
      </c>
      <c r="H1438" s="37"/>
    </row>
    <row r="1439" spans="1:8" x14ac:dyDescent="0.3">
      <c r="A1439" s="35"/>
      <c r="B1439" s="13">
        <v>40852</v>
      </c>
      <c r="C1439" s="10" t="str">
        <f t="shared" ref="C1439:C1502" si="116">TEXT(B1439, "dddd")</f>
        <v>Saturday</v>
      </c>
      <c r="D1439" s="10" t="str">
        <f t="shared" si="113"/>
        <v>Амарсан</v>
      </c>
      <c r="E1439" s="10" t="str">
        <f t="shared" si="114"/>
        <v>0</v>
      </c>
      <c r="F1439" s="10" t="str">
        <f t="shared" si="115"/>
        <v>0</v>
      </c>
      <c r="G1439" s="10" t="str">
        <f t="shared" ref="G1439:G1502" si="117">IF(WEEKDAY(B1439,2)&lt;=5,"35 минут","0")</f>
        <v>0</v>
      </c>
      <c r="H1439" s="37"/>
    </row>
    <row r="1440" spans="1:8" x14ac:dyDescent="0.3">
      <c r="A1440" s="35"/>
      <c r="B1440" s="13">
        <v>40853</v>
      </c>
      <c r="C1440" s="10" t="str">
        <f t="shared" si="116"/>
        <v>Sunday</v>
      </c>
      <c r="D1440" s="10" t="str">
        <f t="shared" si="113"/>
        <v>Амарсан</v>
      </c>
      <c r="E1440" s="10" t="str">
        <f t="shared" si="114"/>
        <v>0</v>
      </c>
      <c r="F1440" s="10" t="str">
        <f t="shared" si="115"/>
        <v>0</v>
      </c>
      <c r="G1440" s="10" t="str">
        <f t="shared" si="117"/>
        <v>0</v>
      </c>
      <c r="H1440" s="37"/>
    </row>
    <row r="1441" spans="1:8" x14ac:dyDescent="0.3">
      <c r="A1441" s="35"/>
      <c r="B1441" s="13">
        <v>40854</v>
      </c>
      <c r="C1441" s="10" t="str">
        <f t="shared" si="116"/>
        <v>Monday</v>
      </c>
      <c r="D1441" s="10" t="str">
        <f t="shared" si="113"/>
        <v>Орсон</v>
      </c>
      <c r="E1441" s="10" t="str">
        <f t="shared" si="114"/>
        <v>8 цаг</v>
      </c>
      <c r="F1441" s="10" t="str">
        <f t="shared" si="115"/>
        <v>6 цаг</v>
      </c>
      <c r="G1441" s="10" t="str">
        <f t="shared" si="117"/>
        <v>35 минут</v>
      </c>
      <c r="H1441" s="37"/>
    </row>
    <row r="1442" spans="1:8" x14ac:dyDescent="0.3">
      <c r="A1442" s="35"/>
      <c r="B1442" s="13">
        <v>40855</v>
      </c>
      <c r="C1442" s="10" t="str">
        <f t="shared" si="116"/>
        <v>Tuesday</v>
      </c>
      <c r="D1442" s="10" t="str">
        <f t="shared" si="113"/>
        <v>Орсон</v>
      </c>
      <c r="E1442" s="10" t="str">
        <f t="shared" si="114"/>
        <v>8 цаг</v>
      </c>
      <c r="F1442" s="10" t="str">
        <f t="shared" si="115"/>
        <v>6 цаг</v>
      </c>
      <c r="G1442" s="10" t="str">
        <f t="shared" si="117"/>
        <v>35 минут</v>
      </c>
      <c r="H1442" s="37"/>
    </row>
    <row r="1443" spans="1:8" x14ac:dyDescent="0.3">
      <c r="A1443" s="35"/>
      <c r="B1443" s="13">
        <v>40856</v>
      </c>
      <c r="C1443" s="10" t="str">
        <f t="shared" si="116"/>
        <v>Wednesday</v>
      </c>
      <c r="D1443" s="10" t="str">
        <f t="shared" si="113"/>
        <v>Орсон</v>
      </c>
      <c r="E1443" s="10" t="str">
        <f t="shared" si="114"/>
        <v>8 цаг</v>
      </c>
      <c r="F1443" s="10" t="str">
        <f t="shared" si="115"/>
        <v>6 цаг</v>
      </c>
      <c r="G1443" s="10" t="str">
        <f t="shared" si="117"/>
        <v>35 минут</v>
      </c>
      <c r="H1443" s="37"/>
    </row>
    <row r="1444" spans="1:8" x14ac:dyDescent="0.3">
      <c r="A1444" s="35"/>
      <c r="B1444" s="13">
        <v>40857</v>
      </c>
      <c r="C1444" s="10" t="str">
        <f t="shared" si="116"/>
        <v>Thursday</v>
      </c>
      <c r="D1444" s="10" t="str">
        <f t="shared" si="113"/>
        <v>Орсон</v>
      </c>
      <c r="E1444" s="10" t="str">
        <f t="shared" si="114"/>
        <v>8 цаг</v>
      </c>
      <c r="F1444" s="10" t="str">
        <f t="shared" si="115"/>
        <v>6 цаг</v>
      </c>
      <c r="G1444" s="10" t="str">
        <f t="shared" si="117"/>
        <v>35 минут</v>
      </c>
      <c r="H1444" s="37"/>
    </row>
    <row r="1445" spans="1:8" x14ac:dyDescent="0.3">
      <c r="A1445" s="35"/>
      <c r="B1445" s="13">
        <v>40858</v>
      </c>
      <c r="C1445" s="10" t="str">
        <f t="shared" si="116"/>
        <v>Friday</v>
      </c>
      <c r="D1445" s="10" t="str">
        <f t="shared" si="113"/>
        <v>Орсон</v>
      </c>
      <c r="E1445" s="10" t="str">
        <f t="shared" si="114"/>
        <v>8 цаг</v>
      </c>
      <c r="F1445" s="10" t="str">
        <f t="shared" si="115"/>
        <v>6 цаг</v>
      </c>
      <c r="G1445" s="10" t="str">
        <f t="shared" si="117"/>
        <v>35 минут</v>
      </c>
      <c r="H1445" s="37"/>
    </row>
    <row r="1446" spans="1:8" x14ac:dyDescent="0.3">
      <c r="A1446" s="35"/>
      <c r="B1446" s="13">
        <v>40859</v>
      </c>
      <c r="C1446" s="10" t="str">
        <f t="shared" si="116"/>
        <v>Saturday</v>
      </c>
      <c r="D1446" s="10" t="str">
        <f t="shared" si="113"/>
        <v>Амарсан</v>
      </c>
      <c r="E1446" s="10" t="str">
        <f t="shared" si="114"/>
        <v>0</v>
      </c>
      <c r="F1446" s="10" t="str">
        <f t="shared" si="115"/>
        <v>0</v>
      </c>
      <c r="G1446" s="10" t="str">
        <f t="shared" si="117"/>
        <v>0</v>
      </c>
      <c r="H1446" s="37"/>
    </row>
    <row r="1447" spans="1:8" x14ac:dyDescent="0.3">
      <c r="A1447" s="35"/>
      <c r="B1447" s="13">
        <v>40860</v>
      </c>
      <c r="C1447" s="10" t="str">
        <f t="shared" si="116"/>
        <v>Sunday</v>
      </c>
      <c r="D1447" s="10" t="str">
        <f t="shared" si="113"/>
        <v>Амарсан</v>
      </c>
      <c r="E1447" s="10" t="str">
        <f t="shared" si="114"/>
        <v>0</v>
      </c>
      <c r="F1447" s="10" t="str">
        <f t="shared" si="115"/>
        <v>0</v>
      </c>
      <c r="G1447" s="10" t="str">
        <f t="shared" si="117"/>
        <v>0</v>
      </c>
      <c r="H1447" s="37"/>
    </row>
    <row r="1448" spans="1:8" x14ac:dyDescent="0.3">
      <c r="A1448" s="35"/>
      <c r="B1448" s="13">
        <v>40861</v>
      </c>
      <c r="C1448" s="10" t="str">
        <f t="shared" si="116"/>
        <v>Monday</v>
      </c>
      <c r="D1448" s="10" t="str">
        <f t="shared" si="113"/>
        <v>Орсон</v>
      </c>
      <c r="E1448" s="10" t="str">
        <f t="shared" si="114"/>
        <v>8 цаг</v>
      </c>
      <c r="F1448" s="10" t="str">
        <f t="shared" si="115"/>
        <v>6 цаг</v>
      </c>
      <c r="G1448" s="10" t="str">
        <f t="shared" si="117"/>
        <v>35 минут</v>
      </c>
      <c r="H1448" s="37"/>
    </row>
    <row r="1449" spans="1:8" x14ac:dyDescent="0.3">
      <c r="A1449" s="35"/>
      <c r="B1449" s="13">
        <v>40862</v>
      </c>
      <c r="C1449" s="10" t="str">
        <f t="shared" si="116"/>
        <v>Tuesday</v>
      </c>
      <c r="D1449" s="10" t="str">
        <f t="shared" si="113"/>
        <v>Орсон</v>
      </c>
      <c r="E1449" s="10" t="str">
        <f t="shared" si="114"/>
        <v>8 цаг</v>
      </c>
      <c r="F1449" s="10" t="str">
        <f t="shared" si="115"/>
        <v>6 цаг</v>
      </c>
      <c r="G1449" s="10" t="str">
        <f t="shared" si="117"/>
        <v>35 минут</v>
      </c>
      <c r="H1449" s="37"/>
    </row>
    <row r="1450" spans="1:8" x14ac:dyDescent="0.3">
      <c r="A1450" s="35"/>
      <c r="B1450" s="13">
        <v>40863</v>
      </c>
      <c r="C1450" s="10" t="str">
        <f t="shared" si="116"/>
        <v>Wednesday</v>
      </c>
      <c r="D1450" s="10" t="str">
        <f t="shared" si="113"/>
        <v>Орсон</v>
      </c>
      <c r="E1450" s="10" t="str">
        <f t="shared" si="114"/>
        <v>8 цаг</v>
      </c>
      <c r="F1450" s="10" t="str">
        <f t="shared" si="115"/>
        <v>6 цаг</v>
      </c>
      <c r="G1450" s="10" t="str">
        <f t="shared" si="117"/>
        <v>35 минут</v>
      </c>
      <c r="H1450" s="37"/>
    </row>
    <row r="1451" spans="1:8" x14ac:dyDescent="0.3">
      <c r="A1451" s="35"/>
      <c r="B1451" s="13">
        <v>40864</v>
      </c>
      <c r="C1451" s="10" t="str">
        <f t="shared" si="116"/>
        <v>Thursday</v>
      </c>
      <c r="D1451" s="10" t="str">
        <f t="shared" si="113"/>
        <v>Орсон</v>
      </c>
      <c r="E1451" s="10" t="str">
        <f t="shared" si="114"/>
        <v>8 цаг</v>
      </c>
      <c r="F1451" s="10" t="str">
        <f t="shared" si="115"/>
        <v>6 цаг</v>
      </c>
      <c r="G1451" s="10" t="str">
        <f t="shared" si="117"/>
        <v>35 минут</v>
      </c>
      <c r="H1451" s="37"/>
    </row>
    <row r="1452" spans="1:8" x14ac:dyDescent="0.3">
      <c r="A1452" s="35"/>
      <c r="B1452" s="13">
        <v>40865</v>
      </c>
      <c r="C1452" s="10" t="str">
        <f t="shared" si="116"/>
        <v>Friday</v>
      </c>
      <c r="D1452" s="10" t="str">
        <f t="shared" si="113"/>
        <v>Орсон</v>
      </c>
      <c r="E1452" s="10" t="str">
        <f t="shared" si="114"/>
        <v>8 цаг</v>
      </c>
      <c r="F1452" s="10" t="str">
        <f t="shared" si="115"/>
        <v>6 цаг</v>
      </c>
      <c r="G1452" s="10" t="str">
        <f t="shared" si="117"/>
        <v>35 минут</v>
      </c>
      <c r="H1452" s="37"/>
    </row>
    <row r="1453" spans="1:8" x14ac:dyDescent="0.3">
      <c r="A1453" s="35"/>
      <c r="B1453" s="13">
        <v>40866</v>
      </c>
      <c r="C1453" s="10" t="str">
        <f t="shared" si="116"/>
        <v>Saturday</v>
      </c>
      <c r="D1453" s="10" t="str">
        <f t="shared" si="113"/>
        <v>Амарсан</v>
      </c>
      <c r="E1453" s="10" t="str">
        <f t="shared" si="114"/>
        <v>0</v>
      </c>
      <c r="F1453" s="10" t="str">
        <f t="shared" si="115"/>
        <v>0</v>
      </c>
      <c r="G1453" s="10" t="str">
        <f t="shared" si="117"/>
        <v>0</v>
      </c>
      <c r="H1453" s="37"/>
    </row>
    <row r="1454" spans="1:8" x14ac:dyDescent="0.3">
      <c r="A1454" s="35"/>
      <c r="B1454" s="13">
        <v>40867</v>
      </c>
      <c r="C1454" s="10" t="str">
        <f t="shared" si="116"/>
        <v>Sunday</v>
      </c>
      <c r="D1454" s="10" t="str">
        <f t="shared" si="113"/>
        <v>Амарсан</v>
      </c>
      <c r="E1454" s="10" t="str">
        <f t="shared" si="114"/>
        <v>0</v>
      </c>
      <c r="F1454" s="10" t="str">
        <f t="shared" si="115"/>
        <v>0</v>
      </c>
      <c r="G1454" s="10" t="str">
        <f t="shared" si="117"/>
        <v>0</v>
      </c>
      <c r="H1454" s="37"/>
    </row>
    <row r="1455" spans="1:8" x14ac:dyDescent="0.3">
      <c r="A1455" s="35"/>
      <c r="B1455" s="13">
        <v>40868</v>
      </c>
      <c r="C1455" s="10" t="str">
        <f t="shared" si="116"/>
        <v>Monday</v>
      </c>
      <c r="D1455" s="10" t="str">
        <f t="shared" si="113"/>
        <v>Орсон</v>
      </c>
      <c r="E1455" s="10" t="str">
        <f t="shared" si="114"/>
        <v>8 цаг</v>
      </c>
      <c r="F1455" s="10" t="str">
        <f t="shared" si="115"/>
        <v>6 цаг</v>
      </c>
      <c r="G1455" s="10" t="str">
        <f t="shared" si="117"/>
        <v>35 минут</v>
      </c>
      <c r="H1455" s="37"/>
    </row>
    <row r="1456" spans="1:8" x14ac:dyDescent="0.3">
      <c r="A1456" s="35"/>
      <c r="B1456" s="13">
        <v>40869</v>
      </c>
      <c r="C1456" s="10" t="str">
        <f t="shared" si="116"/>
        <v>Tuesday</v>
      </c>
      <c r="D1456" s="10" t="str">
        <f t="shared" si="113"/>
        <v>Орсон</v>
      </c>
      <c r="E1456" s="10" t="str">
        <f t="shared" si="114"/>
        <v>8 цаг</v>
      </c>
      <c r="F1456" s="10" t="str">
        <f t="shared" si="115"/>
        <v>6 цаг</v>
      </c>
      <c r="G1456" s="10" t="str">
        <f t="shared" si="117"/>
        <v>35 минут</v>
      </c>
      <c r="H1456" s="37"/>
    </row>
    <row r="1457" spans="1:8" x14ac:dyDescent="0.3">
      <c r="A1457" s="35"/>
      <c r="B1457" s="13">
        <v>40870</v>
      </c>
      <c r="C1457" s="10" t="str">
        <f t="shared" si="116"/>
        <v>Wednesday</v>
      </c>
      <c r="D1457" s="10" t="str">
        <f t="shared" si="113"/>
        <v>Орсон</v>
      </c>
      <c r="E1457" s="10" t="str">
        <f t="shared" si="114"/>
        <v>8 цаг</v>
      </c>
      <c r="F1457" s="10" t="str">
        <f t="shared" si="115"/>
        <v>6 цаг</v>
      </c>
      <c r="G1457" s="10" t="str">
        <f t="shared" si="117"/>
        <v>35 минут</v>
      </c>
      <c r="H1457" s="37"/>
    </row>
    <row r="1458" spans="1:8" x14ac:dyDescent="0.3">
      <c r="A1458" s="35"/>
      <c r="B1458" s="13">
        <v>40871</v>
      </c>
      <c r="C1458" s="10" t="str">
        <f t="shared" si="116"/>
        <v>Thursday</v>
      </c>
      <c r="D1458" s="10" t="str">
        <f t="shared" si="113"/>
        <v>Орсон</v>
      </c>
      <c r="E1458" s="10" t="str">
        <f t="shared" si="114"/>
        <v>8 цаг</v>
      </c>
      <c r="F1458" s="10" t="str">
        <f t="shared" si="115"/>
        <v>6 цаг</v>
      </c>
      <c r="G1458" s="10" t="str">
        <f t="shared" si="117"/>
        <v>35 минут</v>
      </c>
      <c r="H1458" s="37"/>
    </row>
    <row r="1459" spans="1:8" x14ac:dyDescent="0.3">
      <c r="A1459" s="35"/>
      <c r="B1459" s="13">
        <v>40872</v>
      </c>
      <c r="C1459" s="10" t="str">
        <f t="shared" si="116"/>
        <v>Friday</v>
      </c>
      <c r="D1459" s="10" t="str">
        <f t="shared" si="113"/>
        <v>Орсон</v>
      </c>
      <c r="E1459" s="10" t="str">
        <f t="shared" si="114"/>
        <v>8 цаг</v>
      </c>
      <c r="F1459" s="10" t="str">
        <f t="shared" si="115"/>
        <v>6 цаг</v>
      </c>
      <c r="G1459" s="10" t="str">
        <f t="shared" si="117"/>
        <v>35 минут</v>
      </c>
      <c r="H1459" s="37"/>
    </row>
    <row r="1460" spans="1:8" x14ac:dyDescent="0.3">
      <c r="A1460" s="35"/>
      <c r="B1460" s="13">
        <v>40873</v>
      </c>
      <c r="C1460" s="10" t="str">
        <f t="shared" si="116"/>
        <v>Saturday</v>
      </c>
      <c r="D1460" s="10" t="str">
        <f t="shared" si="113"/>
        <v>Амарсан</v>
      </c>
      <c r="E1460" s="10" t="str">
        <f t="shared" si="114"/>
        <v>0</v>
      </c>
      <c r="F1460" s="10" t="str">
        <f t="shared" si="115"/>
        <v>0</v>
      </c>
      <c r="G1460" s="10" t="str">
        <f t="shared" si="117"/>
        <v>0</v>
      </c>
      <c r="H1460" s="37"/>
    </row>
    <row r="1461" spans="1:8" x14ac:dyDescent="0.3">
      <c r="A1461" s="35"/>
      <c r="B1461" s="13">
        <v>40874</v>
      </c>
      <c r="C1461" s="10" t="str">
        <f t="shared" si="116"/>
        <v>Sunday</v>
      </c>
      <c r="D1461" s="10" t="str">
        <f t="shared" si="113"/>
        <v>Амарсан</v>
      </c>
      <c r="E1461" s="10" t="str">
        <f t="shared" si="114"/>
        <v>0</v>
      </c>
      <c r="F1461" s="10" t="str">
        <f t="shared" si="115"/>
        <v>0</v>
      </c>
      <c r="G1461" s="10" t="str">
        <f t="shared" si="117"/>
        <v>0</v>
      </c>
      <c r="H1461" s="37"/>
    </row>
    <row r="1462" spans="1:8" x14ac:dyDescent="0.3">
      <c r="A1462" s="35"/>
      <c r="B1462" s="13">
        <v>40875</v>
      </c>
      <c r="C1462" s="10" t="str">
        <f t="shared" si="116"/>
        <v>Monday</v>
      </c>
      <c r="D1462" s="10" t="str">
        <f t="shared" si="113"/>
        <v>Орсон</v>
      </c>
      <c r="E1462" s="10" t="str">
        <f t="shared" si="114"/>
        <v>8 цаг</v>
      </c>
      <c r="F1462" s="10" t="str">
        <f t="shared" si="115"/>
        <v>6 цаг</v>
      </c>
      <c r="G1462" s="10" t="str">
        <f t="shared" si="117"/>
        <v>35 минут</v>
      </c>
      <c r="H1462" s="37"/>
    </row>
    <row r="1463" spans="1:8" x14ac:dyDescent="0.3">
      <c r="A1463" s="35"/>
      <c r="B1463" s="13">
        <v>40876</v>
      </c>
      <c r="C1463" s="10" t="str">
        <f t="shared" si="116"/>
        <v>Tuesday</v>
      </c>
      <c r="D1463" s="10" t="str">
        <f t="shared" si="113"/>
        <v>Орсон</v>
      </c>
      <c r="E1463" s="10" t="str">
        <f t="shared" si="114"/>
        <v>8 цаг</v>
      </c>
      <c r="F1463" s="10" t="str">
        <f t="shared" si="115"/>
        <v>6 цаг</v>
      </c>
      <c r="G1463" s="10" t="str">
        <f t="shared" si="117"/>
        <v>35 минут</v>
      </c>
      <c r="H1463" s="37"/>
    </row>
    <row r="1464" spans="1:8" x14ac:dyDescent="0.3">
      <c r="A1464" s="35"/>
      <c r="B1464" s="13">
        <v>40877</v>
      </c>
      <c r="C1464" s="10" t="str">
        <f t="shared" si="116"/>
        <v>Wednesday</v>
      </c>
      <c r="D1464" s="10" t="str">
        <f t="shared" si="113"/>
        <v>Орсон</v>
      </c>
      <c r="E1464" s="10" t="str">
        <f t="shared" si="114"/>
        <v>8 цаг</v>
      </c>
      <c r="F1464" s="10" t="str">
        <f t="shared" si="115"/>
        <v>6 цаг</v>
      </c>
      <c r="G1464" s="10" t="str">
        <f t="shared" si="117"/>
        <v>35 минут</v>
      </c>
      <c r="H1464" s="37"/>
    </row>
    <row r="1465" spans="1:8" x14ac:dyDescent="0.3">
      <c r="A1465" s="35"/>
      <c r="B1465" s="13">
        <v>40878</v>
      </c>
      <c r="C1465" s="10" t="str">
        <f t="shared" si="116"/>
        <v>Thursday</v>
      </c>
      <c r="D1465" s="10" t="str">
        <f t="shared" si="113"/>
        <v>Орсон</v>
      </c>
      <c r="E1465" s="10" t="str">
        <f t="shared" si="114"/>
        <v>8 цаг</v>
      </c>
      <c r="F1465" s="10" t="str">
        <f t="shared" si="115"/>
        <v>6 цаг</v>
      </c>
      <c r="G1465" s="10" t="str">
        <f t="shared" si="117"/>
        <v>35 минут</v>
      </c>
      <c r="H1465" s="37"/>
    </row>
    <row r="1466" spans="1:8" x14ac:dyDescent="0.3">
      <c r="A1466" s="35"/>
      <c r="B1466" s="13">
        <v>40879</v>
      </c>
      <c r="C1466" s="10" t="str">
        <f t="shared" si="116"/>
        <v>Friday</v>
      </c>
      <c r="D1466" s="10" t="str">
        <f t="shared" si="113"/>
        <v>Орсон</v>
      </c>
      <c r="E1466" s="10" t="str">
        <f t="shared" si="114"/>
        <v>8 цаг</v>
      </c>
      <c r="F1466" s="10" t="str">
        <f t="shared" si="115"/>
        <v>6 цаг</v>
      </c>
      <c r="G1466" s="10" t="str">
        <f t="shared" si="117"/>
        <v>35 минут</v>
      </c>
      <c r="H1466" s="37"/>
    </row>
    <row r="1467" spans="1:8" x14ac:dyDescent="0.3">
      <c r="A1467" s="35"/>
      <c r="B1467" s="13">
        <v>40880</v>
      </c>
      <c r="C1467" s="10" t="str">
        <f t="shared" si="116"/>
        <v>Saturday</v>
      </c>
      <c r="D1467" s="10" t="str">
        <f t="shared" si="113"/>
        <v>Амарсан</v>
      </c>
      <c r="E1467" s="10" t="str">
        <f t="shared" si="114"/>
        <v>0</v>
      </c>
      <c r="F1467" s="10" t="str">
        <f t="shared" si="115"/>
        <v>0</v>
      </c>
      <c r="G1467" s="10" t="str">
        <f t="shared" si="117"/>
        <v>0</v>
      </c>
      <c r="H1467" s="37"/>
    </row>
    <row r="1468" spans="1:8" x14ac:dyDescent="0.3">
      <c r="A1468" s="35"/>
      <c r="B1468" s="13">
        <v>40881</v>
      </c>
      <c r="C1468" s="10" t="str">
        <f t="shared" si="116"/>
        <v>Sunday</v>
      </c>
      <c r="D1468" s="10" t="str">
        <f t="shared" si="113"/>
        <v>Амарсан</v>
      </c>
      <c r="E1468" s="10" t="str">
        <f t="shared" si="114"/>
        <v>0</v>
      </c>
      <c r="F1468" s="10" t="str">
        <f t="shared" si="115"/>
        <v>0</v>
      </c>
      <c r="G1468" s="10" t="str">
        <f t="shared" si="117"/>
        <v>0</v>
      </c>
      <c r="H1468" s="37"/>
    </row>
    <row r="1469" spans="1:8" x14ac:dyDescent="0.3">
      <c r="A1469" s="35"/>
      <c r="B1469" s="13">
        <v>40882</v>
      </c>
      <c r="C1469" s="10" t="str">
        <f t="shared" si="116"/>
        <v>Monday</v>
      </c>
      <c r="D1469" s="10" t="str">
        <f t="shared" si="113"/>
        <v>Орсон</v>
      </c>
      <c r="E1469" s="10" t="str">
        <f t="shared" si="114"/>
        <v>8 цаг</v>
      </c>
      <c r="F1469" s="10" t="str">
        <f t="shared" si="115"/>
        <v>6 цаг</v>
      </c>
      <c r="G1469" s="10" t="str">
        <f t="shared" si="117"/>
        <v>35 минут</v>
      </c>
      <c r="H1469" s="37"/>
    </row>
    <row r="1470" spans="1:8" x14ac:dyDescent="0.3">
      <c r="A1470" s="35"/>
      <c r="B1470" s="13">
        <v>40883</v>
      </c>
      <c r="C1470" s="10" t="str">
        <f t="shared" si="116"/>
        <v>Tuesday</v>
      </c>
      <c r="D1470" s="10" t="str">
        <f t="shared" si="113"/>
        <v>Орсон</v>
      </c>
      <c r="E1470" s="10" t="str">
        <f t="shared" si="114"/>
        <v>8 цаг</v>
      </c>
      <c r="F1470" s="10" t="str">
        <f t="shared" si="115"/>
        <v>6 цаг</v>
      </c>
      <c r="G1470" s="10" t="str">
        <f t="shared" si="117"/>
        <v>35 минут</v>
      </c>
      <c r="H1470" s="37"/>
    </row>
    <row r="1471" spans="1:8" x14ac:dyDescent="0.3">
      <c r="A1471" s="35"/>
      <c r="B1471" s="13">
        <v>40884</v>
      </c>
      <c r="C1471" s="10" t="str">
        <f t="shared" si="116"/>
        <v>Wednesday</v>
      </c>
      <c r="D1471" s="10" t="str">
        <f t="shared" si="113"/>
        <v>Орсон</v>
      </c>
      <c r="E1471" s="10" t="str">
        <f t="shared" si="114"/>
        <v>8 цаг</v>
      </c>
      <c r="F1471" s="10" t="str">
        <f t="shared" si="115"/>
        <v>6 цаг</v>
      </c>
      <c r="G1471" s="10" t="str">
        <f t="shared" si="117"/>
        <v>35 минут</v>
      </c>
      <c r="H1471" s="37"/>
    </row>
    <row r="1472" spans="1:8" x14ac:dyDescent="0.3">
      <c r="A1472" s="35"/>
      <c r="B1472" s="13">
        <v>40885</v>
      </c>
      <c r="C1472" s="10" t="str">
        <f t="shared" si="116"/>
        <v>Thursday</v>
      </c>
      <c r="D1472" s="10" t="str">
        <f t="shared" si="113"/>
        <v>Орсон</v>
      </c>
      <c r="E1472" s="10" t="str">
        <f t="shared" si="114"/>
        <v>8 цаг</v>
      </c>
      <c r="F1472" s="10" t="str">
        <f t="shared" si="115"/>
        <v>6 цаг</v>
      </c>
      <c r="G1472" s="10" t="str">
        <f t="shared" si="117"/>
        <v>35 минут</v>
      </c>
      <c r="H1472" s="37"/>
    </row>
    <row r="1473" spans="1:8" x14ac:dyDescent="0.3">
      <c r="A1473" s="35"/>
      <c r="B1473" s="13">
        <v>40886</v>
      </c>
      <c r="C1473" s="10" t="str">
        <f t="shared" si="116"/>
        <v>Friday</v>
      </c>
      <c r="D1473" s="10" t="str">
        <f t="shared" si="113"/>
        <v>Орсон</v>
      </c>
      <c r="E1473" s="10" t="str">
        <f t="shared" si="114"/>
        <v>8 цаг</v>
      </c>
      <c r="F1473" s="10" t="str">
        <f t="shared" si="115"/>
        <v>6 цаг</v>
      </c>
      <c r="G1473" s="10" t="str">
        <f t="shared" si="117"/>
        <v>35 минут</v>
      </c>
      <c r="H1473" s="37"/>
    </row>
    <row r="1474" spans="1:8" x14ac:dyDescent="0.3">
      <c r="A1474" s="35"/>
      <c r="B1474" s="13">
        <v>40887</v>
      </c>
      <c r="C1474" s="10" t="str">
        <f t="shared" si="116"/>
        <v>Saturday</v>
      </c>
      <c r="D1474" s="10" t="str">
        <f t="shared" si="113"/>
        <v>Амарсан</v>
      </c>
      <c r="E1474" s="10" t="str">
        <f t="shared" si="114"/>
        <v>0</v>
      </c>
      <c r="F1474" s="10" t="str">
        <f t="shared" si="115"/>
        <v>0</v>
      </c>
      <c r="G1474" s="10" t="str">
        <f t="shared" si="117"/>
        <v>0</v>
      </c>
      <c r="H1474" s="37"/>
    </row>
    <row r="1475" spans="1:8" x14ac:dyDescent="0.3">
      <c r="A1475" s="35"/>
      <c r="B1475" s="13">
        <v>40888</v>
      </c>
      <c r="C1475" s="10" t="str">
        <f t="shared" si="116"/>
        <v>Sunday</v>
      </c>
      <c r="D1475" s="10" t="str">
        <f t="shared" si="113"/>
        <v>Амарсан</v>
      </c>
      <c r="E1475" s="10" t="str">
        <f t="shared" si="114"/>
        <v>0</v>
      </c>
      <c r="F1475" s="10" t="str">
        <f t="shared" si="115"/>
        <v>0</v>
      </c>
      <c r="G1475" s="10" t="str">
        <f t="shared" si="117"/>
        <v>0</v>
      </c>
      <c r="H1475" s="37"/>
    </row>
    <row r="1476" spans="1:8" x14ac:dyDescent="0.3">
      <c r="A1476" s="35"/>
      <c r="B1476" s="13">
        <v>40889</v>
      </c>
      <c r="C1476" s="10" t="str">
        <f t="shared" si="116"/>
        <v>Monday</v>
      </c>
      <c r="D1476" s="10" t="str">
        <f t="shared" ref="D1476:D1539" si="118">IF(WEEKDAY(B1476,2)&lt;=5,"Орсон","Амарсан")</f>
        <v>Орсон</v>
      </c>
      <c r="E1476" s="10" t="str">
        <f t="shared" ref="E1476:E1539" si="119">IF(WEEKDAY(B1476,2)&lt;=5,"8 цаг","0")</f>
        <v>8 цаг</v>
      </c>
      <c r="F1476" s="10" t="str">
        <f t="shared" si="115"/>
        <v>6 цаг</v>
      </c>
      <c r="G1476" s="10" t="str">
        <f t="shared" si="117"/>
        <v>35 минут</v>
      </c>
      <c r="H1476" s="37"/>
    </row>
    <row r="1477" spans="1:8" x14ac:dyDescent="0.3">
      <c r="A1477" s="35"/>
      <c r="B1477" s="13">
        <v>40890</v>
      </c>
      <c r="C1477" s="10" t="str">
        <f t="shared" si="116"/>
        <v>Tuesday</v>
      </c>
      <c r="D1477" s="10" t="str">
        <f t="shared" si="118"/>
        <v>Орсон</v>
      </c>
      <c r="E1477" s="10" t="str">
        <f t="shared" si="119"/>
        <v>8 цаг</v>
      </c>
      <c r="F1477" s="10" t="str">
        <f t="shared" si="115"/>
        <v>6 цаг</v>
      </c>
      <c r="G1477" s="10" t="str">
        <f t="shared" si="117"/>
        <v>35 минут</v>
      </c>
      <c r="H1477" s="37"/>
    </row>
    <row r="1478" spans="1:8" x14ac:dyDescent="0.3">
      <c r="A1478" s="35"/>
      <c r="B1478" s="13">
        <v>40891</v>
      </c>
      <c r="C1478" s="10" t="str">
        <f t="shared" si="116"/>
        <v>Wednesday</v>
      </c>
      <c r="D1478" s="10" t="str">
        <f t="shared" si="118"/>
        <v>Орсон</v>
      </c>
      <c r="E1478" s="10" t="str">
        <f t="shared" si="119"/>
        <v>8 цаг</v>
      </c>
      <c r="F1478" s="10" t="str">
        <f t="shared" si="115"/>
        <v>6 цаг</v>
      </c>
      <c r="G1478" s="10" t="str">
        <f t="shared" si="117"/>
        <v>35 минут</v>
      </c>
      <c r="H1478" s="37"/>
    </row>
    <row r="1479" spans="1:8" x14ac:dyDescent="0.3">
      <c r="A1479" s="35"/>
      <c r="B1479" s="13">
        <v>40892</v>
      </c>
      <c r="C1479" s="10" t="str">
        <f t="shared" si="116"/>
        <v>Thursday</v>
      </c>
      <c r="D1479" s="10" t="str">
        <f t="shared" si="118"/>
        <v>Орсон</v>
      </c>
      <c r="E1479" s="10" t="str">
        <f t="shared" si="119"/>
        <v>8 цаг</v>
      </c>
      <c r="F1479" s="10" t="str">
        <f t="shared" si="115"/>
        <v>6 цаг</v>
      </c>
      <c r="G1479" s="10" t="str">
        <f t="shared" si="117"/>
        <v>35 минут</v>
      </c>
      <c r="H1479" s="37"/>
    </row>
    <row r="1480" spans="1:8" x14ac:dyDescent="0.3">
      <c r="A1480" s="35"/>
      <c r="B1480" s="13">
        <v>40893</v>
      </c>
      <c r="C1480" s="10" t="str">
        <f t="shared" si="116"/>
        <v>Friday</v>
      </c>
      <c r="D1480" s="10" t="str">
        <f t="shared" si="118"/>
        <v>Орсон</v>
      </c>
      <c r="E1480" s="10" t="str">
        <f t="shared" si="119"/>
        <v>8 цаг</v>
      </c>
      <c r="F1480" s="10" t="str">
        <f t="shared" si="115"/>
        <v>6 цаг</v>
      </c>
      <c r="G1480" s="10" t="str">
        <f t="shared" si="117"/>
        <v>35 минут</v>
      </c>
      <c r="H1480" s="37"/>
    </row>
    <row r="1481" spans="1:8" x14ac:dyDescent="0.3">
      <c r="A1481" s="35"/>
      <c r="B1481" s="13">
        <v>40894</v>
      </c>
      <c r="C1481" s="10" t="str">
        <f t="shared" si="116"/>
        <v>Saturday</v>
      </c>
      <c r="D1481" s="10" t="str">
        <f t="shared" si="118"/>
        <v>Амарсан</v>
      </c>
      <c r="E1481" s="10" t="str">
        <f t="shared" si="119"/>
        <v>0</v>
      </c>
      <c r="F1481" s="10" t="str">
        <f t="shared" si="115"/>
        <v>0</v>
      </c>
      <c r="G1481" s="10" t="str">
        <f t="shared" si="117"/>
        <v>0</v>
      </c>
      <c r="H1481" s="37"/>
    </row>
    <row r="1482" spans="1:8" x14ac:dyDescent="0.3">
      <c r="A1482" s="35"/>
      <c r="B1482" s="13">
        <v>40895</v>
      </c>
      <c r="C1482" s="10" t="str">
        <f t="shared" si="116"/>
        <v>Sunday</v>
      </c>
      <c r="D1482" s="10" t="str">
        <f t="shared" si="118"/>
        <v>Амарсан</v>
      </c>
      <c r="E1482" s="10" t="str">
        <f t="shared" si="119"/>
        <v>0</v>
      </c>
      <c r="F1482" s="10" t="str">
        <f t="shared" si="115"/>
        <v>0</v>
      </c>
      <c r="G1482" s="10" t="str">
        <f t="shared" si="117"/>
        <v>0</v>
      </c>
      <c r="H1482" s="37"/>
    </row>
    <row r="1483" spans="1:8" x14ac:dyDescent="0.3">
      <c r="A1483" s="35"/>
      <c r="B1483" s="13">
        <v>40896</v>
      </c>
      <c r="C1483" s="10" t="str">
        <f t="shared" si="116"/>
        <v>Monday</v>
      </c>
      <c r="D1483" s="10" t="str">
        <f t="shared" si="118"/>
        <v>Орсон</v>
      </c>
      <c r="E1483" s="10" t="str">
        <f t="shared" si="119"/>
        <v>8 цаг</v>
      </c>
      <c r="F1483" s="10" t="str">
        <f t="shared" si="115"/>
        <v>6 цаг</v>
      </c>
      <c r="G1483" s="10" t="str">
        <f t="shared" si="117"/>
        <v>35 минут</v>
      </c>
      <c r="H1483" s="37"/>
    </row>
    <row r="1484" spans="1:8" x14ac:dyDescent="0.3">
      <c r="A1484" s="35"/>
      <c r="B1484" s="13">
        <v>40897</v>
      </c>
      <c r="C1484" s="10" t="str">
        <f t="shared" si="116"/>
        <v>Tuesday</v>
      </c>
      <c r="D1484" s="10" t="str">
        <f t="shared" si="118"/>
        <v>Орсон</v>
      </c>
      <c r="E1484" s="10" t="str">
        <f t="shared" si="119"/>
        <v>8 цаг</v>
      </c>
      <c r="F1484" s="10" t="str">
        <f t="shared" si="115"/>
        <v>6 цаг</v>
      </c>
      <c r="G1484" s="10" t="str">
        <f t="shared" si="117"/>
        <v>35 минут</v>
      </c>
      <c r="H1484" s="37"/>
    </row>
    <row r="1485" spans="1:8" x14ac:dyDescent="0.3">
      <c r="A1485" s="35"/>
      <c r="B1485" s="13">
        <v>40898</v>
      </c>
      <c r="C1485" s="10" t="str">
        <f t="shared" si="116"/>
        <v>Wednesday</v>
      </c>
      <c r="D1485" s="10" t="str">
        <f t="shared" si="118"/>
        <v>Орсон</v>
      </c>
      <c r="E1485" s="10" t="str">
        <f t="shared" si="119"/>
        <v>8 цаг</v>
      </c>
      <c r="F1485" s="10" t="str">
        <f t="shared" si="115"/>
        <v>6 цаг</v>
      </c>
      <c r="G1485" s="10" t="str">
        <f t="shared" si="117"/>
        <v>35 минут</v>
      </c>
      <c r="H1485" s="37"/>
    </row>
    <row r="1486" spans="1:8" x14ac:dyDescent="0.3">
      <c r="A1486" s="35"/>
      <c r="B1486" s="13">
        <v>40899</v>
      </c>
      <c r="C1486" s="10" t="str">
        <f t="shared" si="116"/>
        <v>Thursday</v>
      </c>
      <c r="D1486" s="10" t="str">
        <f t="shared" si="118"/>
        <v>Орсон</v>
      </c>
      <c r="E1486" s="10" t="str">
        <f t="shared" si="119"/>
        <v>8 цаг</v>
      </c>
      <c r="F1486" s="10" t="str">
        <f t="shared" si="115"/>
        <v>6 цаг</v>
      </c>
      <c r="G1486" s="10" t="str">
        <f t="shared" si="117"/>
        <v>35 минут</v>
      </c>
      <c r="H1486" s="37"/>
    </row>
    <row r="1487" spans="1:8" x14ac:dyDescent="0.3">
      <c r="A1487" s="35"/>
      <c r="B1487" s="13">
        <v>40900</v>
      </c>
      <c r="C1487" s="10" t="str">
        <f t="shared" si="116"/>
        <v>Friday</v>
      </c>
      <c r="D1487" s="10" t="str">
        <f t="shared" si="118"/>
        <v>Орсон</v>
      </c>
      <c r="E1487" s="10" t="str">
        <f t="shared" si="119"/>
        <v>8 цаг</v>
      </c>
      <c r="F1487" s="10" t="str">
        <f t="shared" si="115"/>
        <v>6 цаг</v>
      </c>
      <c r="G1487" s="10" t="str">
        <f t="shared" si="117"/>
        <v>35 минут</v>
      </c>
      <c r="H1487" s="37"/>
    </row>
    <row r="1488" spans="1:8" x14ac:dyDescent="0.3">
      <c r="A1488" s="35"/>
      <c r="B1488" s="13">
        <v>40901</v>
      </c>
      <c r="C1488" s="10" t="str">
        <f t="shared" si="116"/>
        <v>Saturday</v>
      </c>
      <c r="D1488" s="10" t="str">
        <f t="shared" si="118"/>
        <v>Амарсан</v>
      </c>
      <c r="E1488" s="10" t="str">
        <f t="shared" si="119"/>
        <v>0</v>
      </c>
      <c r="F1488" s="10" t="str">
        <f t="shared" si="115"/>
        <v>0</v>
      </c>
      <c r="G1488" s="10" t="str">
        <f t="shared" si="117"/>
        <v>0</v>
      </c>
      <c r="H1488" s="37"/>
    </row>
    <row r="1489" spans="1:8" x14ac:dyDescent="0.3">
      <c r="A1489" s="35"/>
      <c r="B1489" s="13">
        <v>40902</v>
      </c>
      <c r="C1489" s="10" t="str">
        <f t="shared" si="116"/>
        <v>Sunday</v>
      </c>
      <c r="D1489" s="10" t="str">
        <f t="shared" si="118"/>
        <v>Амарсан</v>
      </c>
      <c r="E1489" s="10" t="str">
        <f t="shared" si="119"/>
        <v>0</v>
      </c>
      <c r="F1489" s="10" t="str">
        <f t="shared" si="115"/>
        <v>0</v>
      </c>
      <c r="G1489" s="10" t="str">
        <f t="shared" si="117"/>
        <v>0</v>
      </c>
      <c r="H1489" s="37"/>
    </row>
    <row r="1490" spans="1:8" x14ac:dyDescent="0.3">
      <c r="A1490" s="35"/>
      <c r="B1490" s="13">
        <v>40903</v>
      </c>
      <c r="C1490" s="10" t="str">
        <f t="shared" si="116"/>
        <v>Monday</v>
      </c>
      <c r="D1490" s="10" t="str">
        <f t="shared" si="118"/>
        <v>Орсон</v>
      </c>
      <c r="E1490" s="10" t="str">
        <f t="shared" si="119"/>
        <v>8 цаг</v>
      </c>
      <c r="F1490" s="10" t="str">
        <f t="shared" si="115"/>
        <v>6 цаг</v>
      </c>
      <c r="G1490" s="10" t="str">
        <f t="shared" si="117"/>
        <v>35 минут</v>
      </c>
      <c r="H1490" s="37"/>
    </row>
    <row r="1491" spans="1:8" x14ac:dyDescent="0.3">
      <c r="A1491" s="35"/>
      <c r="B1491" s="13">
        <v>40904</v>
      </c>
      <c r="C1491" s="10" t="str">
        <f t="shared" si="116"/>
        <v>Tuesday</v>
      </c>
      <c r="D1491" s="10" t="str">
        <f t="shared" si="118"/>
        <v>Орсон</v>
      </c>
      <c r="E1491" s="10" t="str">
        <f t="shared" si="119"/>
        <v>8 цаг</v>
      </c>
      <c r="F1491" s="10" t="str">
        <f t="shared" si="115"/>
        <v>6 цаг</v>
      </c>
      <c r="G1491" s="10" t="str">
        <f t="shared" si="117"/>
        <v>35 минут</v>
      </c>
      <c r="H1491" s="37"/>
    </row>
    <row r="1492" spans="1:8" x14ac:dyDescent="0.3">
      <c r="A1492" s="35"/>
      <c r="B1492" s="13">
        <v>40905</v>
      </c>
      <c r="C1492" s="10" t="str">
        <f t="shared" si="116"/>
        <v>Wednesday</v>
      </c>
      <c r="D1492" s="10" t="str">
        <f t="shared" si="118"/>
        <v>Орсон</v>
      </c>
      <c r="E1492" s="10" t="str">
        <f t="shared" si="119"/>
        <v>8 цаг</v>
      </c>
      <c r="F1492" s="10" t="str">
        <f t="shared" si="115"/>
        <v>6 цаг</v>
      </c>
      <c r="G1492" s="10" t="str">
        <f t="shared" si="117"/>
        <v>35 минут</v>
      </c>
      <c r="H1492" s="37"/>
    </row>
    <row r="1493" spans="1:8" x14ac:dyDescent="0.3">
      <c r="A1493" s="35"/>
      <c r="B1493" s="13">
        <v>40906</v>
      </c>
      <c r="C1493" s="10" t="str">
        <f t="shared" si="116"/>
        <v>Thursday</v>
      </c>
      <c r="D1493" s="10" t="str">
        <f t="shared" si="118"/>
        <v>Орсон</v>
      </c>
      <c r="E1493" s="10" t="str">
        <f t="shared" si="119"/>
        <v>8 цаг</v>
      </c>
      <c r="F1493" s="10" t="str">
        <f t="shared" si="115"/>
        <v>6 цаг</v>
      </c>
      <c r="G1493" s="10" t="str">
        <f t="shared" si="117"/>
        <v>35 минут</v>
      </c>
      <c r="H1493" s="37"/>
    </row>
    <row r="1494" spans="1:8" x14ac:dyDescent="0.3">
      <c r="A1494" s="35"/>
      <c r="B1494" s="13">
        <v>40907</v>
      </c>
      <c r="C1494" s="10" t="str">
        <f t="shared" si="116"/>
        <v>Friday</v>
      </c>
      <c r="D1494" s="10" t="str">
        <f t="shared" si="118"/>
        <v>Орсон</v>
      </c>
      <c r="E1494" s="10" t="str">
        <f t="shared" si="119"/>
        <v>8 цаг</v>
      </c>
      <c r="F1494" s="10" t="str">
        <f t="shared" si="115"/>
        <v>6 цаг</v>
      </c>
      <c r="G1494" s="10" t="str">
        <f t="shared" si="117"/>
        <v>35 минут</v>
      </c>
      <c r="H1494" s="37"/>
    </row>
    <row r="1495" spans="1:8" x14ac:dyDescent="0.3">
      <c r="A1495" s="35"/>
      <c r="B1495" s="13">
        <v>40908</v>
      </c>
      <c r="C1495" s="10" t="str">
        <f t="shared" si="116"/>
        <v>Saturday</v>
      </c>
      <c r="D1495" s="10" t="str">
        <f t="shared" si="118"/>
        <v>Амарсан</v>
      </c>
      <c r="E1495" s="10" t="str">
        <f t="shared" si="119"/>
        <v>0</v>
      </c>
      <c r="F1495" s="10" t="str">
        <f t="shared" si="115"/>
        <v>0</v>
      </c>
      <c r="G1495" s="10" t="str">
        <f t="shared" si="117"/>
        <v>0</v>
      </c>
      <c r="H1495" s="37"/>
    </row>
    <row r="1496" spans="1:8" x14ac:dyDescent="0.3">
      <c r="A1496" s="35"/>
      <c r="B1496" s="13">
        <v>40909</v>
      </c>
      <c r="C1496" s="10" t="str">
        <f t="shared" si="116"/>
        <v>Sunday</v>
      </c>
      <c r="D1496" s="10" t="str">
        <f t="shared" si="118"/>
        <v>Амарсан</v>
      </c>
      <c r="E1496" s="10" t="str">
        <f t="shared" si="119"/>
        <v>0</v>
      </c>
      <c r="F1496" s="10" t="str">
        <f t="shared" si="115"/>
        <v>0</v>
      </c>
      <c r="G1496" s="10" t="str">
        <f t="shared" si="117"/>
        <v>0</v>
      </c>
      <c r="H1496" s="37"/>
    </row>
    <row r="1497" spans="1:8" x14ac:dyDescent="0.3">
      <c r="A1497" s="35"/>
      <c r="B1497" s="13">
        <v>40910</v>
      </c>
      <c r="C1497" s="10" t="str">
        <f t="shared" si="116"/>
        <v>Monday</v>
      </c>
      <c r="D1497" s="10" t="str">
        <f t="shared" si="118"/>
        <v>Орсон</v>
      </c>
      <c r="E1497" s="10" t="str">
        <f t="shared" si="119"/>
        <v>8 цаг</v>
      </c>
      <c r="F1497" s="10" t="str">
        <f t="shared" si="115"/>
        <v>6 цаг</v>
      </c>
      <c r="G1497" s="10" t="str">
        <f t="shared" si="117"/>
        <v>35 минут</v>
      </c>
      <c r="H1497" s="37"/>
    </row>
    <row r="1498" spans="1:8" x14ac:dyDescent="0.3">
      <c r="A1498" s="35"/>
      <c r="B1498" s="13">
        <v>40911</v>
      </c>
      <c r="C1498" s="10" t="str">
        <f t="shared" si="116"/>
        <v>Tuesday</v>
      </c>
      <c r="D1498" s="10" t="str">
        <f t="shared" si="118"/>
        <v>Орсон</v>
      </c>
      <c r="E1498" s="10" t="str">
        <f t="shared" si="119"/>
        <v>8 цаг</v>
      </c>
      <c r="F1498" s="10" t="str">
        <f t="shared" si="115"/>
        <v>6 цаг</v>
      </c>
      <c r="G1498" s="10" t="str">
        <f t="shared" si="117"/>
        <v>35 минут</v>
      </c>
      <c r="H1498" s="37"/>
    </row>
    <row r="1499" spans="1:8" x14ac:dyDescent="0.3">
      <c r="A1499" s="35"/>
      <c r="B1499" s="13">
        <v>40912</v>
      </c>
      <c r="C1499" s="10" t="str">
        <f t="shared" si="116"/>
        <v>Wednesday</v>
      </c>
      <c r="D1499" s="10" t="str">
        <f t="shared" si="118"/>
        <v>Орсон</v>
      </c>
      <c r="E1499" s="10" t="str">
        <f t="shared" si="119"/>
        <v>8 цаг</v>
      </c>
      <c r="F1499" s="10" t="str">
        <f t="shared" si="115"/>
        <v>6 цаг</v>
      </c>
      <c r="G1499" s="10" t="str">
        <f t="shared" si="117"/>
        <v>35 минут</v>
      </c>
      <c r="H1499" s="37"/>
    </row>
    <row r="1500" spans="1:8" x14ac:dyDescent="0.3">
      <c r="A1500" s="35"/>
      <c r="B1500" s="13">
        <v>40913</v>
      </c>
      <c r="C1500" s="10" t="str">
        <f t="shared" si="116"/>
        <v>Thursday</v>
      </c>
      <c r="D1500" s="10" t="str">
        <f t="shared" si="118"/>
        <v>Орсон</v>
      </c>
      <c r="E1500" s="10" t="str">
        <f t="shared" si="119"/>
        <v>8 цаг</v>
      </c>
      <c r="F1500" s="10" t="str">
        <f t="shared" si="115"/>
        <v>6 цаг</v>
      </c>
      <c r="G1500" s="10" t="str">
        <f t="shared" si="117"/>
        <v>35 минут</v>
      </c>
      <c r="H1500" s="37"/>
    </row>
    <row r="1501" spans="1:8" x14ac:dyDescent="0.3">
      <c r="A1501" s="35"/>
      <c r="B1501" s="13">
        <v>40914</v>
      </c>
      <c r="C1501" s="10" t="str">
        <f t="shared" si="116"/>
        <v>Friday</v>
      </c>
      <c r="D1501" s="10" t="str">
        <f t="shared" si="118"/>
        <v>Орсон</v>
      </c>
      <c r="E1501" s="10" t="str">
        <f t="shared" si="119"/>
        <v>8 цаг</v>
      </c>
      <c r="F1501" s="10" t="str">
        <f t="shared" si="115"/>
        <v>6 цаг</v>
      </c>
      <c r="G1501" s="10" t="str">
        <f t="shared" si="117"/>
        <v>35 минут</v>
      </c>
      <c r="H1501" s="37"/>
    </row>
    <row r="1502" spans="1:8" x14ac:dyDescent="0.3">
      <c r="A1502" s="35"/>
      <c r="B1502" s="13">
        <v>40915</v>
      </c>
      <c r="C1502" s="10" t="str">
        <f t="shared" si="116"/>
        <v>Saturday</v>
      </c>
      <c r="D1502" s="10" t="str">
        <f t="shared" si="118"/>
        <v>Амарсан</v>
      </c>
      <c r="E1502" s="10" t="str">
        <f t="shared" si="119"/>
        <v>0</v>
      </c>
      <c r="F1502" s="10" t="str">
        <f t="shared" ref="F1502:F1565" si="120">IF(WEEKDAY(B1502,2)&lt;=5,"6 цаг","0")</f>
        <v>0</v>
      </c>
      <c r="G1502" s="10" t="str">
        <f t="shared" si="117"/>
        <v>0</v>
      </c>
      <c r="H1502" s="37"/>
    </row>
    <row r="1503" spans="1:8" x14ac:dyDescent="0.3">
      <c r="A1503" s="35"/>
      <c r="B1503" s="13">
        <v>40916</v>
      </c>
      <c r="C1503" s="10" t="str">
        <f t="shared" ref="C1503:C1566" si="121">TEXT(B1503, "dddd")</f>
        <v>Sunday</v>
      </c>
      <c r="D1503" s="10" t="str">
        <f t="shared" si="118"/>
        <v>Амарсан</v>
      </c>
      <c r="E1503" s="10" t="str">
        <f t="shared" si="119"/>
        <v>0</v>
      </c>
      <c r="F1503" s="10" t="str">
        <f t="shared" si="120"/>
        <v>0</v>
      </c>
      <c r="G1503" s="10" t="str">
        <f t="shared" ref="G1503:G1566" si="122">IF(WEEKDAY(B1503,2)&lt;=5,"35 минут","0")</f>
        <v>0</v>
      </c>
      <c r="H1503" s="37"/>
    </row>
    <row r="1504" spans="1:8" x14ac:dyDescent="0.3">
      <c r="A1504" s="35"/>
      <c r="B1504" s="13">
        <v>40917</v>
      </c>
      <c r="C1504" s="10" t="str">
        <f t="shared" si="121"/>
        <v>Monday</v>
      </c>
      <c r="D1504" s="10" t="str">
        <f t="shared" si="118"/>
        <v>Орсон</v>
      </c>
      <c r="E1504" s="10" t="str">
        <f t="shared" si="119"/>
        <v>8 цаг</v>
      </c>
      <c r="F1504" s="10" t="str">
        <f t="shared" si="120"/>
        <v>6 цаг</v>
      </c>
      <c r="G1504" s="10" t="str">
        <f t="shared" si="122"/>
        <v>35 минут</v>
      </c>
      <c r="H1504" s="37"/>
    </row>
    <row r="1505" spans="1:8" x14ac:dyDescent="0.3">
      <c r="A1505" s="35"/>
      <c r="B1505" s="13">
        <v>40918</v>
      </c>
      <c r="C1505" s="10" t="str">
        <f t="shared" si="121"/>
        <v>Tuesday</v>
      </c>
      <c r="D1505" s="10" t="str">
        <f t="shared" si="118"/>
        <v>Орсон</v>
      </c>
      <c r="E1505" s="10" t="str">
        <f t="shared" si="119"/>
        <v>8 цаг</v>
      </c>
      <c r="F1505" s="10" t="str">
        <f t="shared" si="120"/>
        <v>6 цаг</v>
      </c>
      <c r="G1505" s="10" t="str">
        <f t="shared" si="122"/>
        <v>35 минут</v>
      </c>
      <c r="H1505" s="37"/>
    </row>
    <row r="1506" spans="1:8" x14ac:dyDescent="0.3">
      <c r="A1506" s="35"/>
      <c r="B1506" s="13">
        <v>40919</v>
      </c>
      <c r="C1506" s="10" t="str">
        <f t="shared" si="121"/>
        <v>Wednesday</v>
      </c>
      <c r="D1506" s="10" t="str">
        <f t="shared" si="118"/>
        <v>Орсон</v>
      </c>
      <c r="E1506" s="10" t="str">
        <f t="shared" si="119"/>
        <v>8 цаг</v>
      </c>
      <c r="F1506" s="10" t="str">
        <f t="shared" si="120"/>
        <v>6 цаг</v>
      </c>
      <c r="G1506" s="10" t="str">
        <f t="shared" si="122"/>
        <v>35 минут</v>
      </c>
      <c r="H1506" s="37"/>
    </row>
    <row r="1507" spans="1:8" x14ac:dyDescent="0.3">
      <c r="A1507" s="35"/>
      <c r="B1507" s="13">
        <v>40920</v>
      </c>
      <c r="C1507" s="10" t="str">
        <f t="shared" si="121"/>
        <v>Thursday</v>
      </c>
      <c r="D1507" s="10" t="str">
        <f t="shared" si="118"/>
        <v>Орсон</v>
      </c>
      <c r="E1507" s="10" t="str">
        <f t="shared" si="119"/>
        <v>8 цаг</v>
      </c>
      <c r="F1507" s="10" t="str">
        <f t="shared" si="120"/>
        <v>6 цаг</v>
      </c>
      <c r="G1507" s="10" t="str">
        <f t="shared" si="122"/>
        <v>35 минут</v>
      </c>
      <c r="H1507" s="37"/>
    </row>
    <row r="1508" spans="1:8" x14ac:dyDescent="0.3">
      <c r="A1508" s="35"/>
      <c r="B1508" s="13">
        <v>40921</v>
      </c>
      <c r="C1508" s="10" t="str">
        <f t="shared" si="121"/>
        <v>Friday</v>
      </c>
      <c r="D1508" s="10" t="str">
        <f t="shared" si="118"/>
        <v>Орсон</v>
      </c>
      <c r="E1508" s="10" t="str">
        <f t="shared" si="119"/>
        <v>8 цаг</v>
      </c>
      <c r="F1508" s="10" t="str">
        <f t="shared" si="120"/>
        <v>6 цаг</v>
      </c>
      <c r="G1508" s="10" t="str">
        <f t="shared" si="122"/>
        <v>35 минут</v>
      </c>
      <c r="H1508" s="37"/>
    </row>
    <row r="1509" spans="1:8" x14ac:dyDescent="0.3">
      <c r="A1509" s="35"/>
      <c r="B1509" s="13">
        <v>40922</v>
      </c>
      <c r="C1509" s="10" t="str">
        <f t="shared" si="121"/>
        <v>Saturday</v>
      </c>
      <c r="D1509" s="10" t="str">
        <f t="shared" si="118"/>
        <v>Амарсан</v>
      </c>
      <c r="E1509" s="10" t="str">
        <f t="shared" si="119"/>
        <v>0</v>
      </c>
      <c r="F1509" s="10" t="str">
        <f t="shared" si="120"/>
        <v>0</v>
      </c>
      <c r="G1509" s="10" t="str">
        <f t="shared" si="122"/>
        <v>0</v>
      </c>
      <c r="H1509" s="37"/>
    </row>
    <row r="1510" spans="1:8" x14ac:dyDescent="0.3">
      <c r="A1510" s="35"/>
      <c r="B1510" s="13">
        <v>40923</v>
      </c>
      <c r="C1510" s="10" t="str">
        <f t="shared" si="121"/>
        <v>Sunday</v>
      </c>
      <c r="D1510" s="10" t="str">
        <f t="shared" si="118"/>
        <v>Амарсан</v>
      </c>
      <c r="E1510" s="10" t="str">
        <f t="shared" si="119"/>
        <v>0</v>
      </c>
      <c r="F1510" s="10" t="str">
        <f t="shared" si="120"/>
        <v>0</v>
      </c>
      <c r="G1510" s="10" t="str">
        <f t="shared" si="122"/>
        <v>0</v>
      </c>
      <c r="H1510" s="37"/>
    </row>
    <row r="1511" spans="1:8" x14ac:dyDescent="0.3">
      <c r="A1511" s="35"/>
      <c r="B1511" s="13">
        <v>40924</v>
      </c>
      <c r="C1511" s="10" t="str">
        <f t="shared" si="121"/>
        <v>Monday</v>
      </c>
      <c r="D1511" s="10" t="str">
        <f t="shared" si="118"/>
        <v>Орсон</v>
      </c>
      <c r="E1511" s="10" t="str">
        <f t="shared" si="119"/>
        <v>8 цаг</v>
      </c>
      <c r="F1511" s="10" t="str">
        <f t="shared" si="120"/>
        <v>6 цаг</v>
      </c>
      <c r="G1511" s="10" t="str">
        <f t="shared" si="122"/>
        <v>35 минут</v>
      </c>
      <c r="H1511" s="37"/>
    </row>
    <row r="1512" spans="1:8" x14ac:dyDescent="0.3">
      <c r="A1512" s="35"/>
      <c r="B1512" s="13">
        <v>40925</v>
      </c>
      <c r="C1512" s="10" t="str">
        <f t="shared" si="121"/>
        <v>Tuesday</v>
      </c>
      <c r="D1512" s="10" t="str">
        <f t="shared" si="118"/>
        <v>Орсон</v>
      </c>
      <c r="E1512" s="10" t="str">
        <f t="shared" si="119"/>
        <v>8 цаг</v>
      </c>
      <c r="F1512" s="10" t="str">
        <f t="shared" si="120"/>
        <v>6 цаг</v>
      </c>
      <c r="G1512" s="10" t="str">
        <f t="shared" si="122"/>
        <v>35 минут</v>
      </c>
      <c r="H1512" s="37"/>
    </row>
    <row r="1513" spans="1:8" x14ac:dyDescent="0.3">
      <c r="A1513" s="35"/>
      <c r="B1513" s="13">
        <v>40926</v>
      </c>
      <c r="C1513" s="10" t="str">
        <f t="shared" si="121"/>
        <v>Wednesday</v>
      </c>
      <c r="D1513" s="10" t="str">
        <f t="shared" si="118"/>
        <v>Орсон</v>
      </c>
      <c r="E1513" s="10" t="str">
        <f t="shared" si="119"/>
        <v>8 цаг</v>
      </c>
      <c r="F1513" s="10" t="str">
        <f t="shared" si="120"/>
        <v>6 цаг</v>
      </c>
      <c r="G1513" s="10" t="str">
        <f t="shared" si="122"/>
        <v>35 минут</v>
      </c>
      <c r="H1513" s="37"/>
    </row>
    <row r="1514" spans="1:8" x14ac:dyDescent="0.3">
      <c r="A1514" s="35"/>
      <c r="B1514" s="13">
        <v>40927</v>
      </c>
      <c r="C1514" s="10" t="str">
        <f t="shared" si="121"/>
        <v>Thursday</v>
      </c>
      <c r="D1514" s="10" t="str">
        <f t="shared" si="118"/>
        <v>Орсон</v>
      </c>
      <c r="E1514" s="10" t="str">
        <f t="shared" si="119"/>
        <v>8 цаг</v>
      </c>
      <c r="F1514" s="10" t="str">
        <f t="shared" si="120"/>
        <v>6 цаг</v>
      </c>
      <c r="G1514" s="10" t="str">
        <f t="shared" si="122"/>
        <v>35 минут</v>
      </c>
      <c r="H1514" s="37"/>
    </row>
    <row r="1515" spans="1:8" x14ac:dyDescent="0.3">
      <c r="A1515" s="35"/>
      <c r="B1515" s="13">
        <v>40928</v>
      </c>
      <c r="C1515" s="10" t="str">
        <f t="shared" si="121"/>
        <v>Friday</v>
      </c>
      <c r="D1515" s="10" t="str">
        <f t="shared" si="118"/>
        <v>Орсон</v>
      </c>
      <c r="E1515" s="10" t="str">
        <f t="shared" si="119"/>
        <v>8 цаг</v>
      </c>
      <c r="F1515" s="10" t="str">
        <f t="shared" si="120"/>
        <v>6 цаг</v>
      </c>
      <c r="G1515" s="10" t="str">
        <f t="shared" si="122"/>
        <v>35 минут</v>
      </c>
      <c r="H1515" s="37"/>
    </row>
    <row r="1516" spans="1:8" x14ac:dyDescent="0.3">
      <c r="A1516" s="35"/>
      <c r="B1516" s="13">
        <v>40929</v>
      </c>
      <c r="C1516" s="10" t="str">
        <f t="shared" si="121"/>
        <v>Saturday</v>
      </c>
      <c r="D1516" s="10" t="str">
        <f t="shared" si="118"/>
        <v>Амарсан</v>
      </c>
      <c r="E1516" s="10" t="str">
        <f t="shared" si="119"/>
        <v>0</v>
      </c>
      <c r="F1516" s="10" t="str">
        <f t="shared" si="120"/>
        <v>0</v>
      </c>
      <c r="G1516" s="10" t="str">
        <f t="shared" si="122"/>
        <v>0</v>
      </c>
      <c r="H1516" s="37"/>
    </row>
    <row r="1517" spans="1:8" x14ac:dyDescent="0.3">
      <c r="A1517" s="35"/>
      <c r="B1517" s="13">
        <v>40930</v>
      </c>
      <c r="C1517" s="10" t="str">
        <f t="shared" si="121"/>
        <v>Sunday</v>
      </c>
      <c r="D1517" s="10" t="str">
        <f t="shared" si="118"/>
        <v>Амарсан</v>
      </c>
      <c r="E1517" s="10" t="str">
        <f t="shared" si="119"/>
        <v>0</v>
      </c>
      <c r="F1517" s="10" t="str">
        <f t="shared" si="120"/>
        <v>0</v>
      </c>
      <c r="G1517" s="10" t="str">
        <f t="shared" si="122"/>
        <v>0</v>
      </c>
      <c r="H1517" s="37"/>
    </row>
    <row r="1518" spans="1:8" x14ac:dyDescent="0.3">
      <c r="A1518" s="35"/>
      <c r="B1518" s="13">
        <v>40931</v>
      </c>
      <c r="C1518" s="10" t="str">
        <f t="shared" si="121"/>
        <v>Monday</v>
      </c>
      <c r="D1518" s="10" t="str">
        <f t="shared" si="118"/>
        <v>Орсон</v>
      </c>
      <c r="E1518" s="10" t="str">
        <f t="shared" si="119"/>
        <v>8 цаг</v>
      </c>
      <c r="F1518" s="10" t="str">
        <f t="shared" si="120"/>
        <v>6 цаг</v>
      </c>
      <c r="G1518" s="10" t="str">
        <f t="shared" si="122"/>
        <v>35 минут</v>
      </c>
      <c r="H1518" s="37"/>
    </row>
    <row r="1519" spans="1:8" x14ac:dyDescent="0.3">
      <c r="A1519" s="35"/>
      <c r="B1519" s="13">
        <v>40932</v>
      </c>
      <c r="C1519" s="10" t="str">
        <f t="shared" si="121"/>
        <v>Tuesday</v>
      </c>
      <c r="D1519" s="10" t="str">
        <f t="shared" si="118"/>
        <v>Орсон</v>
      </c>
      <c r="E1519" s="10" t="str">
        <f t="shared" si="119"/>
        <v>8 цаг</v>
      </c>
      <c r="F1519" s="10" t="str">
        <f t="shared" si="120"/>
        <v>6 цаг</v>
      </c>
      <c r="G1519" s="10" t="str">
        <f t="shared" si="122"/>
        <v>35 минут</v>
      </c>
      <c r="H1519" s="37"/>
    </row>
    <row r="1520" spans="1:8" x14ac:dyDescent="0.3">
      <c r="A1520" s="35"/>
      <c r="B1520" s="13">
        <v>40933</v>
      </c>
      <c r="C1520" s="10" t="str">
        <f t="shared" si="121"/>
        <v>Wednesday</v>
      </c>
      <c r="D1520" s="10" t="str">
        <f t="shared" si="118"/>
        <v>Орсон</v>
      </c>
      <c r="E1520" s="10" t="str">
        <f t="shared" si="119"/>
        <v>8 цаг</v>
      </c>
      <c r="F1520" s="10" t="str">
        <f t="shared" si="120"/>
        <v>6 цаг</v>
      </c>
      <c r="G1520" s="10" t="str">
        <f t="shared" si="122"/>
        <v>35 минут</v>
      </c>
      <c r="H1520" s="37"/>
    </row>
    <row r="1521" spans="1:8" x14ac:dyDescent="0.3">
      <c r="A1521" s="35"/>
      <c r="B1521" s="13">
        <v>40934</v>
      </c>
      <c r="C1521" s="10" t="str">
        <f t="shared" si="121"/>
        <v>Thursday</v>
      </c>
      <c r="D1521" s="10" t="str">
        <f t="shared" si="118"/>
        <v>Орсон</v>
      </c>
      <c r="E1521" s="10" t="str">
        <f t="shared" si="119"/>
        <v>8 цаг</v>
      </c>
      <c r="F1521" s="10" t="str">
        <f t="shared" si="120"/>
        <v>6 цаг</v>
      </c>
      <c r="G1521" s="10" t="str">
        <f t="shared" si="122"/>
        <v>35 минут</v>
      </c>
      <c r="H1521" s="37"/>
    </row>
    <row r="1522" spans="1:8" x14ac:dyDescent="0.3">
      <c r="A1522" s="35"/>
      <c r="B1522" s="13">
        <v>40935</v>
      </c>
      <c r="C1522" s="10" t="str">
        <f t="shared" si="121"/>
        <v>Friday</v>
      </c>
      <c r="D1522" s="10" t="str">
        <f t="shared" si="118"/>
        <v>Орсон</v>
      </c>
      <c r="E1522" s="10" t="str">
        <f t="shared" si="119"/>
        <v>8 цаг</v>
      </c>
      <c r="F1522" s="10" t="str">
        <f t="shared" si="120"/>
        <v>6 цаг</v>
      </c>
      <c r="G1522" s="10" t="str">
        <f t="shared" si="122"/>
        <v>35 минут</v>
      </c>
      <c r="H1522" s="37"/>
    </row>
    <row r="1523" spans="1:8" x14ac:dyDescent="0.3">
      <c r="A1523" s="35"/>
      <c r="B1523" s="13">
        <v>40936</v>
      </c>
      <c r="C1523" s="10" t="str">
        <f t="shared" si="121"/>
        <v>Saturday</v>
      </c>
      <c r="D1523" s="10" t="str">
        <f t="shared" si="118"/>
        <v>Амарсан</v>
      </c>
      <c r="E1523" s="10" t="str">
        <f t="shared" si="119"/>
        <v>0</v>
      </c>
      <c r="F1523" s="10" t="str">
        <f t="shared" si="120"/>
        <v>0</v>
      </c>
      <c r="G1523" s="10" t="str">
        <f t="shared" si="122"/>
        <v>0</v>
      </c>
      <c r="H1523" s="37"/>
    </row>
    <row r="1524" spans="1:8" x14ac:dyDescent="0.3">
      <c r="A1524" s="35"/>
      <c r="B1524" s="13">
        <v>40937</v>
      </c>
      <c r="C1524" s="10" t="str">
        <f t="shared" si="121"/>
        <v>Sunday</v>
      </c>
      <c r="D1524" s="10" t="str">
        <f t="shared" si="118"/>
        <v>Амарсан</v>
      </c>
      <c r="E1524" s="10" t="str">
        <f t="shared" si="119"/>
        <v>0</v>
      </c>
      <c r="F1524" s="10" t="str">
        <f t="shared" si="120"/>
        <v>0</v>
      </c>
      <c r="G1524" s="10" t="str">
        <f t="shared" si="122"/>
        <v>0</v>
      </c>
      <c r="H1524" s="37"/>
    </row>
    <row r="1525" spans="1:8" x14ac:dyDescent="0.3">
      <c r="A1525" s="35"/>
      <c r="B1525" s="13">
        <v>40938</v>
      </c>
      <c r="C1525" s="10" t="str">
        <f t="shared" si="121"/>
        <v>Monday</v>
      </c>
      <c r="D1525" s="10" t="str">
        <f t="shared" si="118"/>
        <v>Орсон</v>
      </c>
      <c r="E1525" s="10" t="str">
        <f t="shared" si="119"/>
        <v>8 цаг</v>
      </c>
      <c r="F1525" s="10" t="str">
        <f t="shared" si="120"/>
        <v>6 цаг</v>
      </c>
      <c r="G1525" s="10" t="str">
        <f t="shared" si="122"/>
        <v>35 минут</v>
      </c>
      <c r="H1525" s="37"/>
    </row>
    <row r="1526" spans="1:8" x14ac:dyDescent="0.3">
      <c r="A1526" s="35"/>
      <c r="B1526" s="13">
        <v>40939</v>
      </c>
      <c r="C1526" s="10" t="str">
        <f t="shared" si="121"/>
        <v>Tuesday</v>
      </c>
      <c r="D1526" s="10" t="str">
        <f t="shared" si="118"/>
        <v>Орсон</v>
      </c>
      <c r="E1526" s="10" t="str">
        <f t="shared" si="119"/>
        <v>8 цаг</v>
      </c>
      <c r="F1526" s="10" t="str">
        <f t="shared" si="120"/>
        <v>6 цаг</v>
      </c>
      <c r="G1526" s="10" t="str">
        <f t="shared" si="122"/>
        <v>35 минут</v>
      </c>
      <c r="H1526" s="37"/>
    </row>
    <row r="1527" spans="1:8" x14ac:dyDescent="0.3">
      <c r="A1527" s="35"/>
      <c r="B1527" s="13">
        <v>40940</v>
      </c>
      <c r="C1527" s="10" t="str">
        <f t="shared" si="121"/>
        <v>Wednesday</v>
      </c>
      <c r="D1527" s="10" t="str">
        <f t="shared" si="118"/>
        <v>Орсон</v>
      </c>
      <c r="E1527" s="10" t="str">
        <f t="shared" si="119"/>
        <v>8 цаг</v>
      </c>
      <c r="F1527" s="10" t="str">
        <f t="shared" si="120"/>
        <v>6 цаг</v>
      </c>
      <c r="G1527" s="10" t="str">
        <f t="shared" si="122"/>
        <v>35 минут</v>
      </c>
      <c r="H1527" s="37"/>
    </row>
    <row r="1528" spans="1:8" x14ac:dyDescent="0.3">
      <c r="A1528" s="35"/>
      <c r="B1528" s="13">
        <v>40941</v>
      </c>
      <c r="C1528" s="10" t="str">
        <f t="shared" si="121"/>
        <v>Thursday</v>
      </c>
      <c r="D1528" s="10" t="str">
        <f t="shared" si="118"/>
        <v>Орсон</v>
      </c>
      <c r="E1528" s="10" t="str">
        <f t="shared" si="119"/>
        <v>8 цаг</v>
      </c>
      <c r="F1528" s="10" t="str">
        <f t="shared" si="120"/>
        <v>6 цаг</v>
      </c>
      <c r="G1528" s="10" t="str">
        <f t="shared" si="122"/>
        <v>35 минут</v>
      </c>
      <c r="H1528" s="37"/>
    </row>
    <row r="1529" spans="1:8" x14ac:dyDescent="0.3">
      <c r="A1529" s="35"/>
      <c r="B1529" s="13">
        <v>40942</v>
      </c>
      <c r="C1529" s="10" t="str">
        <f t="shared" si="121"/>
        <v>Friday</v>
      </c>
      <c r="D1529" s="10" t="str">
        <f t="shared" si="118"/>
        <v>Орсон</v>
      </c>
      <c r="E1529" s="10" t="str">
        <f t="shared" si="119"/>
        <v>8 цаг</v>
      </c>
      <c r="F1529" s="10" t="str">
        <f t="shared" si="120"/>
        <v>6 цаг</v>
      </c>
      <c r="G1529" s="10" t="str">
        <f t="shared" si="122"/>
        <v>35 минут</v>
      </c>
      <c r="H1529" s="37"/>
    </row>
    <row r="1530" spans="1:8" x14ac:dyDescent="0.3">
      <c r="A1530" s="35"/>
      <c r="B1530" s="13">
        <v>40943</v>
      </c>
      <c r="C1530" s="10" t="str">
        <f t="shared" si="121"/>
        <v>Saturday</v>
      </c>
      <c r="D1530" s="10" t="str">
        <f t="shared" si="118"/>
        <v>Амарсан</v>
      </c>
      <c r="E1530" s="10" t="str">
        <f t="shared" si="119"/>
        <v>0</v>
      </c>
      <c r="F1530" s="10" t="str">
        <f t="shared" si="120"/>
        <v>0</v>
      </c>
      <c r="G1530" s="10" t="str">
        <f t="shared" si="122"/>
        <v>0</v>
      </c>
      <c r="H1530" s="37"/>
    </row>
    <row r="1531" spans="1:8" x14ac:dyDescent="0.3">
      <c r="A1531" s="35"/>
      <c r="B1531" s="13">
        <v>40944</v>
      </c>
      <c r="C1531" s="10" t="str">
        <f t="shared" si="121"/>
        <v>Sunday</v>
      </c>
      <c r="D1531" s="10" t="str">
        <f t="shared" si="118"/>
        <v>Амарсан</v>
      </c>
      <c r="E1531" s="10" t="str">
        <f t="shared" si="119"/>
        <v>0</v>
      </c>
      <c r="F1531" s="10" t="str">
        <f t="shared" si="120"/>
        <v>0</v>
      </c>
      <c r="G1531" s="10" t="str">
        <f t="shared" si="122"/>
        <v>0</v>
      </c>
      <c r="H1531" s="37"/>
    </row>
    <row r="1532" spans="1:8" x14ac:dyDescent="0.3">
      <c r="A1532" s="35"/>
      <c r="B1532" s="13">
        <v>40945</v>
      </c>
      <c r="C1532" s="10" t="str">
        <f t="shared" si="121"/>
        <v>Monday</v>
      </c>
      <c r="D1532" s="10" t="str">
        <f t="shared" si="118"/>
        <v>Орсон</v>
      </c>
      <c r="E1532" s="10" t="str">
        <f t="shared" si="119"/>
        <v>8 цаг</v>
      </c>
      <c r="F1532" s="10" t="str">
        <f t="shared" si="120"/>
        <v>6 цаг</v>
      </c>
      <c r="G1532" s="10" t="str">
        <f t="shared" si="122"/>
        <v>35 минут</v>
      </c>
      <c r="H1532" s="37"/>
    </row>
    <row r="1533" spans="1:8" x14ac:dyDescent="0.3">
      <c r="A1533" s="35"/>
      <c r="B1533" s="13">
        <v>40946</v>
      </c>
      <c r="C1533" s="10" t="str">
        <f t="shared" si="121"/>
        <v>Tuesday</v>
      </c>
      <c r="D1533" s="10" t="str">
        <f t="shared" si="118"/>
        <v>Орсон</v>
      </c>
      <c r="E1533" s="10" t="str">
        <f t="shared" si="119"/>
        <v>8 цаг</v>
      </c>
      <c r="F1533" s="10" t="str">
        <f t="shared" si="120"/>
        <v>6 цаг</v>
      </c>
      <c r="G1533" s="10" t="str">
        <f t="shared" si="122"/>
        <v>35 минут</v>
      </c>
      <c r="H1533" s="37"/>
    </row>
    <row r="1534" spans="1:8" x14ac:dyDescent="0.3">
      <c r="A1534" s="35"/>
      <c r="B1534" s="13">
        <v>40947</v>
      </c>
      <c r="C1534" s="10" t="str">
        <f t="shared" si="121"/>
        <v>Wednesday</v>
      </c>
      <c r="D1534" s="10" t="str">
        <f t="shared" si="118"/>
        <v>Орсон</v>
      </c>
      <c r="E1534" s="10" t="str">
        <f t="shared" si="119"/>
        <v>8 цаг</v>
      </c>
      <c r="F1534" s="10" t="str">
        <f t="shared" si="120"/>
        <v>6 цаг</v>
      </c>
      <c r="G1534" s="10" t="str">
        <f t="shared" si="122"/>
        <v>35 минут</v>
      </c>
      <c r="H1534" s="37"/>
    </row>
    <row r="1535" spans="1:8" x14ac:dyDescent="0.3">
      <c r="A1535" s="35"/>
      <c r="B1535" s="13">
        <v>40948</v>
      </c>
      <c r="C1535" s="10" t="str">
        <f t="shared" si="121"/>
        <v>Thursday</v>
      </c>
      <c r="D1535" s="10" t="str">
        <f t="shared" si="118"/>
        <v>Орсон</v>
      </c>
      <c r="E1535" s="10" t="str">
        <f t="shared" si="119"/>
        <v>8 цаг</v>
      </c>
      <c r="F1535" s="10" t="str">
        <f t="shared" si="120"/>
        <v>6 цаг</v>
      </c>
      <c r="G1535" s="10" t="str">
        <f t="shared" si="122"/>
        <v>35 минут</v>
      </c>
      <c r="H1535" s="37"/>
    </row>
    <row r="1536" spans="1:8" x14ac:dyDescent="0.3">
      <c r="A1536" s="35"/>
      <c r="B1536" s="13">
        <v>40949</v>
      </c>
      <c r="C1536" s="10" t="str">
        <f t="shared" si="121"/>
        <v>Friday</v>
      </c>
      <c r="D1536" s="10" t="str">
        <f t="shared" si="118"/>
        <v>Орсон</v>
      </c>
      <c r="E1536" s="10" t="str">
        <f t="shared" si="119"/>
        <v>8 цаг</v>
      </c>
      <c r="F1536" s="10" t="str">
        <f t="shared" si="120"/>
        <v>6 цаг</v>
      </c>
      <c r="G1536" s="10" t="str">
        <f t="shared" si="122"/>
        <v>35 минут</v>
      </c>
      <c r="H1536" s="37"/>
    </row>
    <row r="1537" spans="1:8" x14ac:dyDescent="0.3">
      <c r="A1537" s="35"/>
      <c r="B1537" s="13">
        <v>40950</v>
      </c>
      <c r="C1537" s="10" t="str">
        <f t="shared" si="121"/>
        <v>Saturday</v>
      </c>
      <c r="D1537" s="10" t="str">
        <f t="shared" si="118"/>
        <v>Амарсан</v>
      </c>
      <c r="E1537" s="10" t="str">
        <f t="shared" si="119"/>
        <v>0</v>
      </c>
      <c r="F1537" s="10" t="str">
        <f t="shared" si="120"/>
        <v>0</v>
      </c>
      <c r="G1537" s="10" t="str">
        <f t="shared" si="122"/>
        <v>0</v>
      </c>
      <c r="H1537" s="37"/>
    </row>
    <row r="1538" spans="1:8" x14ac:dyDescent="0.3">
      <c r="A1538" s="35"/>
      <c r="B1538" s="13">
        <v>40951</v>
      </c>
      <c r="C1538" s="10" t="str">
        <f t="shared" si="121"/>
        <v>Sunday</v>
      </c>
      <c r="D1538" s="10" t="str">
        <f t="shared" si="118"/>
        <v>Амарсан</v>
      </c>
      <c r="E1538" s="10" t="str">
        <f t="shared" si="119"/>
        <v>0</v>
      </c>
      <c r="F1538" s="10" t="str">
        <f t="shared" si="120"/>
        <v>0</v>
      </c>
      <c r="G1538" s="10" t="str">
        <f t="shared" si="122"/>
        <v>0</v>
      </c>
      <c r="H1538" s="37"/>
    </row>
    <row r="1539" spans="1:8" x14ac:dyDescent="0.3">
      <c r="A1539" s="35"/>
      <c r="B1539" s="13">
        <v>40952</v>
      </c>
      <c r="C1539" s="10" t="str">
        <f t="shared" si="121"/>
        <v>Monday</v>
      </c>
      <c r="D1539" s="10" t="str">
        <f t="shared" si="118"/>
        <v>Орсон</v>
      </c>
      <c r="E1539" s="10" t="str">
        <f t="shared" si="119"/>
        <v>8 цаг</v>
      </c>
      <c r="F1539" s="10" t="str">
        <f t="shared" si="120"/>
        <v>6 цаг</v>
      </c>
      <c r="G1539" s="10" t="str">
        <f t="shared" si="122"/>
        <v>35 минут</v>
      </c>
      <c r="H1539" s="37"/>
    </row>
    <row r="1540" spans="1:8" x14ac:dyDescent="0.3">
      <c r="A1540" s="35"/>
      <c r="B1540" s="13">
        <v>40953</v>
      </c>
      <c r="C1540" s="10" t="str">
        <f t="shared" si="121"/>
        <v>Tuesday</v>
      </c>
      <c r="D1540" s="10" t="str">
        <f t="shared" ref="D1540:D1603" si="123">IF(WEEKDAY(B1540,2)&lt;=5,"Орсон","Амарсан")</f>
        <v>Орсон</v>
      </c>
      <c r="E1540" s="10" t="str">
        <f t="shared" ref="E1540:E1603" si="124">IF(WEEKDAY(B1540,2)&lt;=5,"8 цаг","0")</f>
        <v>8 цаг</v>
      </c>
      <c r="F1540" s="10" t="str">
        <f t="shared" si="120"/>
        <v>6 цаг</v>
      </c>
      <c r="G1540" s="10" t="str">
        <f t="shared" si="122"/>
        <v>35 минут</v>
      </c>
      <c r="H1540" s="37"/>
    </row>
    <row r="1541" spans="1:8" x14ac:dyDescent="0.3">
      <c r="A1541" s="35"/>
      <c r="B1541" s="13">
        <v>40954</v>
      </c>
      <c r="C1541" s="10" t="str">
        <f t="shared" si="121"/>
        <v>Wednesday</v>
      </c>
      <c r="D1541" s="10" t="str">
        <f t="shared" si="123"/>
        <v>Орсон</v>
      </c>
      <c r="E1541" s="10" t="str">
        <f t="shared" si="124"/>
        <v>8 цаг</v>
      </c>
      <c r="F1541" s="10" t="str">
        <f t="shared" si="120"/>
        <v>6 цаг</v>
      </c>
      <c r="G1541" s="10" t="str">
        <f t="shared" si="122"/>
        <v>35 минут</v>
      </c>
      <c r="H1541" s="37"/>
    </row>
    <row r="1542" spans="1:8" x14ac:dyDescent="0.3">
      <c r="A1542" s="35"/>
      <c r="B1542" s="13">
        <v>40955</v>
      </c>
      <c r="C1542" s="10" t="str">
        <f t="shared" si="121"/>
        <v>Thursday</v>
      </c>
      <c r="D1542" s="10" t="str">
        <f t="shared" si="123"/>
        <v>Орсон</v>
      </c>
      <c r="E1542" s="10" t="str">
        <f t="shared" si="124"/>
        <v>8 цаг</v>
      </c>
      <c r="F1542" s="10" t="str">
        <f t="shared" si="120"/>
        <v>6 цаг</v>
      </c>
      <c r="G1542" s="10" t="str">
        <f t="shared" si="122"/>
        <v>35 минут</v>
      </c>
      <c r="H1542" s="37"/>
    </row>
    <row r="1543" spans="1:8" x14ac:dyDescent="0.3">
      <c r="A1543" s="35"/>
      <c r="B1543" s="13">
        <v>40956</v>
      </c>
      <c r="C1543" s="10" t="str">
        <f t="shared" si="121"/>
        <v>Friday</v>
      </c>
      <c r="D1543" s="10" t="str">
        <f t="shared" si="123"/>
        <v>Орсон</v>
      </c>
      <c r="E1543" s="10" t="str">
        <f t="shared" si="124"/>
        <v>8 цаг</v>
      </c>
      <c r="F1543" s="10" t="str">
        <f t="shared" si="120"/>
        <v>6 цаг</v>
      </c>
      <c r="G1543" s="10" t="str">
        <f t="shared" si="122"/>
        <v>35 минут</v>
      </c>
      <c r="H1543" s="37"/>
    </row>
    <row r="1544" spans="1:8" x14ac:dyDescent="0.3">
      <c r="A1544" s="35"/>
      <c r="B1544" s="13">
        <v>40957</v>
      </c>
      <c r="C1544" s="10" t="str">
        <f t="shared" si="121"/>
        <v>Saturday</v>
      </c>
      <c r="D1544" s="10" t="str">
        <f t="shared" si="123"/>
        <v>Амарсан</v>
      </c>
      <c r="E1544" s="10" t="str">
        <f t="shared" si="124"/>
        <v>0</v>
      </c>
      <c r="F1544" s="10" t="str">
        <f t="shared" si="120"/>
        <v>0</v>
      </c>
      <c r="G1544" s="10" t="str">
        <f t="shared" si="122"/>
        <v>0</v>
      </c>
      <c r="H1544" s="37"/>
    </row>
    <row r="1545" spans="1:8" x14ac:dyDescent="0.3">
      <c r="A1545" s="35"/>
      <c r="B1545" s="13">
        <v>40958</v>
      </c>
      <c r="C1545" s="10" t="str">
        <f t="shared" si="121"/>
        <v>Sunday</v>
      </c>
      <c r="D1545" s="10" t="str">
        <f t="shared" si="123"/>
        <v>Амарсан</v>
      </c>
      <c r="E1545" s="10" t="str">
        <f t="shared" si="124"/>
        <v>0</v>
      </c>
      <c r="F1545" s="10" t="str">
        <f t="shared" si="120"/>
        <v>0</v>
      </c>
      <c r="G1545" s="10" t="str">
        <f t="shared" si="122"/>
        <v>0</v>
      </c>
      <c r="H1545" s="37"/>
    </row>
    <row r="1546" spans="1:8" x14ac:dyDescent="0.3">
      <c r="A1546" s="35"/>
      <c r="B1546" s="13">
        <v>40959</v>
      </c>
      <c r="C1546" s="10" t="str">
        <f t="shared" si="121"/>
        <v>Monday</v>
      </c>
      <c r="D1546" s="10" t="str">
        <f t="shared" si="123"/>
        <v>Орсон</v>
      </c>
      <c r="E1546" s="10" t="str">
        <f t="shared" si="124"/>
        <v>8 цаг</v>
      </c>
      <c r="F1546" s="10" t="str">
        <f t="shared" si="120"/>
        <v>6 цаг</v>
      </c>
      <c r="G1546" s="10" t="str">
        <f t="shared" si="122"/>
        <v>35 минут</v>
      </c>
      <c r="H1546" s="37"/>
    </row>
    <row r="1547" spans="1:8" x14ac:dyDescent="0.3">
      <c r="A1547" s="35"/>
      <c r="B1547" s="13">
        <v>40960</v>
      </c>
      <c r="C1547" s="10" t="str">
        <f t="shared" si="121"/>
        <v>Tuesday</v>
      </c>
      <c r="D1547" s="10" t="str">
        <f t="shared" si="123"/>
        <v>Орсон</v>
      </c>
      <c r="E1547" s="10" t="str">
        <f t="shared" si="124"/>
        <v>8 цаг</v>
      </c>
      <c r="F1547" s="10" t="str">
        <f t="shared" si="120"/>
        <v>6 цаг</v>
      </c>
      <c r="G1547" s="10" t="str">
        <f t="shared" si="122"/>
        <v>35 минут</v>
      </c>
      <c r="H1547" s="37"/>
    </row>
    <row r="1548" spans="1:8" x14ac:dyDescent="0.3">
      <c r="A1548" s="35"/>
      <c r="B1548" s="13">
        <v>40961</v>
      </c>
      <c r="C1548" s="10" t="str">
        <f t="shared" si="121"/>
        <v>Wednesday</v>
      </c>
      <c r="D1548" s="10" t="str">
        <f t="shared" si="123"/>
        <v>Орсон</v>
      </c>
      <c r="E1548" s="10" t="str">
        <f t="shared" si="124"/>
        <v>8 цаг</v>
      </c>
      <c r="F1548" s="10" t="str">
        <f t="shared" si="120"/>
        <v>6 цаг</v>
      </c>
      <c r="G1548" s="10" t="str">
        <f t="shared" si="122"/>
        <v>35 минут</v>
      </c>
      <c r="H1548" s="37"/>
    </row>
    <row r="1549" spans="1:8" x14ac:dyDescent="0.3">
      <c r="A1549" s="35"/>
      <c r="B1549" s="13">
        <v>40962</v>
      </c>
      <c r="C1549" s="10" t="str">
        <f t="shared" si="121"/>
        <v>Thursday</v>
      </c>
      <c r="D1549" s="10" t="str">
        <f t="shared" si="123"/>
        <v>Орсон</v>
      </c>
      <c r="E1549" s="10" t="str">
        <f t="shared" si="124"/>
        <v>8 цаг</v>
      </c>
      <c r="F1549" s="10" t="str">
        <f t="shared" si="120"/>
        <v>6 цаг</v>
      </c>
      <c r="G1549" s="10" t="str">
        <f t="shared" si="122"/>
        <v>35 минут</v>
      </c>
      <c r="H1549" s="37"/>
    </row>
    <row r="1550" spans="1:8" x14ac:dyDescent="0.3">
      <c r="A1550" s="35"/>
      <c r="B1550" s="13">
        <v>40963</v>
      </c>
      <c r="C1550" s="10" t="str">
        <f t="shared" si="121"/>
        <v>Friday</v>
      </c>
      <c r="D1550" s="10" t="str">
        <f t="shared" si="123"/>
        <v>Орсон</v>
      </c>
      <c r="E1550" s="10" t="str">
        <f t="shared" si="124"/>
        <v>8 цаг</v>
      </c>
      <c r="F1550" s="10" t="str">
        <f t="shared" si="120"/>
        <v>6 цаг</v>
      </c>
      <c r="G1550" s="10" t="str">
        <f t="shared" si="122"/>
        <v>35 минут</v>
      </c>
      <c r="H1550" s="37"/>
    </row>
    <row r="1551" spans="1:8" x14ac:dyDescent="0.3">
      <c r="A1551" s="35"/>
      <c r="B1551" s="13">
        <v>40964</v>
      </c>
      <c r="C1551" s="10" t="str">
        <f t="shared" si="121"/>
        <v>Saturday</v>
      </c>
      <c r="D1551" s="10" t="str">
        <f t="shared" si="123"/>
        <v>Амарсан</v>
      </c>
      <c r="E1551" s="10" t="str">
        <f t="shared" si="124"/>
        <v>0</v>
      </c>
      <c r="F1551" s="10" t="str">
        <f t="shared" si="120"/>
        <v>0</v>
      </c>
      <c r="G1551" s="10" t="str">
        <f t="shared" si="122"/>
        <v>0</v>
      </c>
      <c r="H1551" s="37"/>
    </row>
    <row r="1552" spans="1:8" x14ac:dyDescent="0.3">
      <c r="A1552" s="35"/>
      <c r="B1552" s="13">
        <v>40965</v>
      </c>
      <c r="C1552" s="10" t="str">
        <f t="shared" si="121"/>
        <v>Sunday</v>
      </c>
      <c r="D1552" s="10" t="str">
        <f t="shared" si="123"/>
        <v>Амарсан</v>
      </c>
      <c r="E1552" s="10" t="str">
        <f t="shared" si="124"/>
        <v>0</v>
      </c>
      <c r="F1552" s="10" t="str">
        <f t="shared" si="120"/>
        <v>0</v>
      </c>
      <c r="G1552" s="10" t="str">
        <f t="shared" si="122"/>
        <v>0</v>
      </c>
      <c r="H1552" s="37"/>
    </row>
    <row r="1553" spans="1:8" x14ac:dyDescent="0.3">
      <c r="A1553" s="35"/>
      <c r="B1553" s="13">
        <v>40966</v>
      </c>
      <c r="C1553" s="10" t="str">
        <f t="shared" si="121"/>
        <v>Monday</v>
      </c>
      <c r="D1553" s="10" t="str">
        <f t="shared" si="123"/>
        <v>Орсон</v>
      </c>
      <c r="E1553" s="10" t="str">
        <f t="shared" si="124"/>
        <v>8 цаг</v>
      </c>
      <c r="F1553" s="10" t="str">
        <f t="shared" si="120"/>
        <v>6 цаг</v>
      </c>
      <c r="G1553" s="10" t="str">
        <f t="shared" si="122"/>
        <v>35 минут</v>
      </c>
      <c r="H1553" s="37"/>
    </row>
    <row r="1554" spans="1:8" x14ac:dyDescent="0.3">
      <c r="A1554" s="35"/>
      <c r="B1554" s="13">
        <v>40967</v>
      </c>
      <c r="C1554" s="10" t="str">
        <f t="shared" si="121"/>
        <v>Tuesday</v>
      </c>
      <c r="D1554" s="10" t="str">
        <f t="shared" si="123"/>
        <v>Орсон</v>
      </c>
      <c r="E1554" s="10" t="str">
        <f t="shared" si="124"/>
        <v>8 цаг</v>
      </c>
      <c r="F1554" s="10" t="str">
        <f t="shared" si="120"/>
        <v>6 цаг</v>
      </c>
      <c r="G1554" s="10" t="str">
        <f t="shared" si="122"/>
        <v>35 минут</v>
      </c>
      <c r="H1554" s="37"/>
    </row>
    <row r="1555" spans="1:8" x14ac:dyDescent="0.3">
      <c r="A1555" s="35"/>
      <c r="B1555" s="13">
        <v>40968</v>
      </c>
      <c r="C1555" s="10" t="str">
        <f t="shared" si="121"/>
        <v>Wednesday</v>
      </c>
      <c r="D1555" s="10" t="str">
        <f t="shared" si="123"/>
        <v>Орсон</v>
      </c>
      <c r="E1555" s="10" t="str">
        <f t="shared" si="124"/>
        <v>8 цаг</v>
      </c>
      <c r="F1555" s="10" t="str">
        <f t="shared" si="120"/>
        <v>6 цаг</v>
      </c>
      <c r="G1555" s="10" t="str">
        <f t="shared" si="122"/>
        <v>35 минут</v>
      </c>
      <c r="H1555" s="37"/>
    </row>
    <row r="1556" spans="1:8" x14ac:dyDescent="0.3">
      <c r="A1556" s="35"/>
      <c r="B1556" s="13">
        <v>40969</v>
      </c>
      <c r="C1556" s="10" t="str">
        <f t="shared" si="121"/>
        <v>Thursday</v>
      </c>
      <c r="D1556" s="10" t="str">
        <f t="shared" si="123"/>
        <v>Орсон</v>
      </c>
      <c r="E1556" s="10" t="str">
        <f t="shared" si="124"/>
        <v>8 цаг</v>
      </c>
      <c r="F1556" s="10" t="str">
        <f t="shared" si="120"/>
        <v>6 цаг</v>
      </c>
      <c r="G1556" s="10" t="str">
        <f t="shared" si="122"/>
        <v>35 минут</v>
      </c>
      <c r="H1556" s="37"/>
    </row>
    <row r="1557" spans="1:8" x14ac:dyDescent="0.3">
      <c r="A1557" s="35"/>
      <c r="B1557" s="13">
        <v>40970</v>
      </c>
      <c r="C1557" s="10" t="str">
        <f t="shared" si="121"/>
        <v>Friday</v>
      </c>
      <c r="D1557" s="10" t="str">
        <f t="shared" si="123"/>
        <v>Орсон</v>
      </c>
      <c r="E1557" s="10" t="str">
        <f t="shared" si="124"/>
        <v>8 цаг</v>
      </c>
      <c r="F1557" s="10" t="str">
        <f t="shared" si="120"/>
        <v>6 цаг</v>
      </c>
      <c r="G1557" s="10" t="str">
        <f t="shared" si="122"/>
        <v>35 минут</v>
      </c>
      <c r="H1557" s="37"/>
    </row>
    <row r="1558" spans="1:8" x14ac:dyDescent="0.3">
      <c r="A1558" s="35"/>
      <c r="B1558" s="13">
        <v>40971</v>
      </c>
      <c r="C1558" s="10" t="str">
        <f t="shared" si="121"/>
        <v>Saturday</v>
      </c>
      <c r="D1558" s="10" t="str">
        <f t="shared" si="123"/>
        <v>Амарсан</v>
      </c>
      <c r="E1558" s="10" t="str">
        <f t="shared" si="124"/>
        <v>0</v>
      </c>
      <c r="F1558" s="10" t="str">
        <f t="shared" si="120"/>
        <v>0</v>
      </c>
      <c r="G1558" s="10" t="str">
        <f t="shared" si="122"/>
        <v>0</v>
      </c>
      <c r="H1558" s="37"/>
    </row>
    <row r="1559" spans="1:8" x14ac:dyDescent="0.3">
      <c r="A1559" s="35"/>
      <c r="B1559" s="13">
        <v>40972</v>
      </c>
      <c r="C1559" s="10" t="str">
        <f t="shared" si="121"/>
        <v>Sunday</v>
      </c>
      <c r="D1559" s="10" t="str">
        <f t="shared" si="123"/>
        <v>Амарсан</v>
      </c>
      <c r="E1559" s="10" t="str">
        <f t="shared" si="124"/>
        <v>0</v>
      </c>
      <c r="F1559" s="10" t="str">
        <f t="shared" si="120"/>
        <v>0</v>
      </c>
      <c r="G1559" s="10" t="str">
        <f t="shared" si="122"/>
        <v>0</v>
      </c>
      <c r="H1559" s="37"/>
    </row>
    <row r="1560" spans="1:8" x14ac:dyDescent="0.3">
      <c r="A1560" s="35"/>
      <c r="B1560" s="13">
        <v>40973</v>
      </c>
      <c r="C1560" s="10" t="str">
        <f t="shared" si="121"/>
        <v>Monday</v>
      </c>
      <c r="D1560" s="10" t="str">
        <f t="shared" si="123"/>
        <v>Орсон</v>
      </c>
      <c r="E1560" s="10" t="str">
        <f t="shared" si="124"/>
        <v>8 цаг</v>
      </c>
      <c r="F1560" s="10" t="str">
        <f t="shared" si="120"/>
        <v>6 цаг</v>
      </c>
      <c r="G1560" s="10" t="str">
        <f t="shared" si="122"/>
        <v>35 минут</v>
      </c>
      <c r="H1560" s="37"/>
    </row>
    <row r="1561" spans="1:8" x14ac:dyDescent="0.3">
      <c r="A1561" s="35"/>
      <c r="B1561" s="13">
        <v>40974</v>
      </c>
      <c r="C1561" s="10" t="str">
        <f t="shared" si="121"/>
        <v>Tuesday</v>
      </c>
      <c r="D1561" s="10" t="str">
        <f t="shared" si="123"/>
        <v>Орсон</v>
      </c>
      <c r="E1561" s="10" t="str">
        <f t="shared" si="124"/>
        <v>8 цаг</v>
      </c>
      <c r="F1561" s="10" t="str">
        <f t="shared" si="120"/>
        <v>6 цаг</v>
      </c>
      <c r="G1561" s="10" t="str">
        <f t="shared" si="122"/>
        <v>35 минут</v>
      </c>
      <c r="H1561" s="37"/>
    </row>
    <row r="1562" spans="1:8" x14ac:dyDescent="0.3">
      <c r="A1562" s="35"/>
      <c r="B1562" s="13">
        <v>40975</v>
      </c>
      <c r="C1562" s="10" t="str">
        <f t="shared" si="121"/>
        <v>Wednesday</v>
      </c>
      <c r="D1562" s="10" t="str">
        <f t="shared" si="123"/>
        <v>Орсон</v>
      </c>
      <c r="E1562" s="10" t="str">
        <f t="shared" si="124"/>
        <v>8 цаг</v>
      </c>
      <c r="F1562" s="10" t="str">
        <f t="shared" si="120"/>
        <v>6 цаг</v>
      </c>
      <c r="G1562" s="10" t="str">
        <f t="shared" si="122"/>
        <v>35 минут</v>
      </c>
      <c r="H1562" s="37"/>
    </row>
    <row r="1563" spans="1:8" x14ac:dyDescent="0.3">
      <c r="A1563" s="35"/>
      <c r="B1563" s="13">
        <v>40976</v>
      </c>
      <c r="C1563" s="10" t="str">
        <f t="shared" si="121"/>
        <v>Thursday</v>
      </c>
      <c r="D1563" s="10" t="str">
        <f t="shared" si="123"/>
        <v>Орсон</v>
      </c>
      <c r="E1563" s="10" t="str">
        <f t="shared" si="124"/>
        <v>8 цаг</v>
      </c>
      <c r="F1563" s="10" t="str">
        <f t="shared" si="120"/>
        <v>6 цаг</v>
      </c>
      <c r="G1563" s="10" t="str">
        <f t="shared" si="122"/>
        <v>35 минут</v>
      </c>
      <c r="H1563" s="37"/>
    </row>
    <row r="1564" spans="1:8" x14ac:dyDescent="0.3">
      <c r="A1564" s="35"/>
      <c r="B1564" s="13">
        <v>40977</v>
      </c>
      <c r="C1564" s="10" t="str">
        <f t="shared" si="121"/>
        <v>Friday</v>
      </c>
      <c r="D1564" s="10" t="str">
        <f t="shared" si="123"/>
        <v>Орсон</v>
      </c>
      <c r="E1564" s="10" t="str">
        <f t="shared" si="124"/>
        <v>8 цаг</v>
      </c>
      <c r="F1564" s="10" t="str">
        <f t="shared" si="120"/>
        <v>6 цаг</v>
      </c>
      <c r="G1564" s="10" t="str">
        <f t="shared" si="122"/>
        <v>35 минут</v>
      </c>
      <c r="H1564" s="37"/>
    </row>
    <row r="1565" spans="1:8" x14ac:dyDescent="0.3">
      <c r="A1565" s="35"/>
      <c r="B1565" s="13">
        <v>40978</v>
      </c>
      <c r="C1565" s="10" t="str">
        <f t="shared" si="121"/>
        <v>Saturday</v>
      </c>
      <c r="D1565" s="10" t="str">
        <f t="shared" si="123"/>
        <v>Амарсан</v>
      </c>
      <c r="E1565" s="10" t="str">
        <f t="shared" si="124"/>
        <v>0</v>
      </c>
      <c r="F1565" s="10" t="str">
        <f t="shared" si="120"/>
        <v>0</v>
      </c>
      <c r="G1565" s="10" t="str">
        <f t="shared" si="122"/>
        <v>0</v>
      </c>
      <c r="H1565" s="37"/>
    </row>
    <row r="1566" spans="1:8" x14ac:dyDescent="0.3">
      <c r="A1566" s="35"/>
      <c r="B1566" s="13">
        <v>40979</v>
      </c>
      <c r="C1566" s="10" t="str">
        <f t="shared" si="121"/>
        <v>Sunday</v>
      </c>
      <c r="D1566" s="10" t="str">
        <f t="shared" si="123"/>
        <v>Амарсан</v>
      </c>
      <c r="E1566" s="10" t="str">
        <f t="shared" si="124"/>
        <v>0</v>
      </c>
      <c r="F1566" s="10" t="str">
        <f t="shared" ref="F1566:F1629" si="125">IF(WEEKDAY(B1566,2)&lt;=5,"6 цаг","0")</f>
        <v>0</v>
      </c>
      <c r="G1566" s="10" t="str">
        <f t="shared" si="122"/>
        <v>0</v>
      </c>
      <c r="H1566" s="37"/>
    </row>
    <row r="1567" spans="1:8" x14ac:dyDescent="0.3">
      <c r="A1567" s="35"/>
      <c r="B1567" s="13">
        <v>40980</v>
      </c>
      <c r="C1567" s="10" t="str">
        <f t="shared" ref="C1567:C1630" si="126">TEXT(B1567, "dddd")</f>
        <v>Monday</v>
      </c>
      <c r="D1567" s="10" t="str">
        <f t="shared" si="123"/>
        <v>Орсон</v>
      </c>
      <c r="E1567" s="10" t="str">
        <f t="shared" si="124"/>
        <v>8 цаг</v>
      </c>
      <c r="F1567" s="10" t="str">
        <f t="shared" si="125"/>
        <v>6 цаг</v>
      </c>
      <c r="G1567" s="10" t="str">
        <f t="shared" ref="G1567:G1630" si="127">IF(WEEKDAY(B1567,2)&lt;=5,"35 минут","0")</f>
        <v>35 минут</v>
      </c>
      <c r="H1567" s="37"/>
    </row>
    <row r="1568" spans="1:8" x14ac:dyDescent="0.3">
      <c r="A1568" s="35"/>
      <c r="B1568" s="13">
        <v>40981</v>
      </c>
      <c r="C1568" s="10" t="str">
        <f t="shared" si="126"/>
        <v>Tuesday</v>
      </c>
      <c r="D1568" s="10" t="str">
        <f t="shared" si="123"/>
        <v>Орсон</v>
      </c>
      <c r="E1568" s="10" t="str">
        <f t="shared" si="124"/>
        <v>8 цаг</v>
      </c>
      <c r="F1568" s="10" t="str">
        <f t="shared" si="125"/>
        <v>6 цаг</v>
      </c>
      <c r="G1568" s="10" t="str">
        <f t="shared" si="127"/>
        <v>35 минут</v>
      </c>
      <c r="H1568" s="37"/>
    </row>
    <row r="1569" spans="1:8" x14ac:dyDescent="0.3">
      <c r="A1569" s="35"/>
      <c r="B1569" s="13">
        <v>40982</v>
      </c>
      <c r="C1569" s="10" t="str">
        <f t="shared" si="126"/>
        <v>Wednesday</v>
      </c>
      <c r="D1569" s="10" t="str">
        <f t="shared" si="123"/>
        <v>Орсон</v>
      </c>
      <c r="E1569" s="10" t="str">
        <f t="shared" si="124"/>
        <v>8 цаг</v>
      </c>
      <c r="F1569" s="10" t="str">
        <f t="shared" si="125"/>
        <v>6 цаг</v>
      </c>
      <c r="G1569" s="10" t="str">
        <f t="shared" si="127"/>
        <v>35 минут</v>
      </c>
      <c r="H1569" s="37"/>
    </row>
    <row r="1570" spans="1:8" x14ac:dyDescent="0.3">
      <c r="A1570" s="35"/>
      <c r="B1570" s="13">
        <v>40983</v>
      </c>
      <c r="C1570" s="10" t="str">
        <f t="shared" si="126"/>
        <v>Thursday</v>
      </c>
      <c r="D1570" s="10" t="str">
        <f t="shared" si="123"/>
        <v>Орсон</v>
      </c>
      <c r="E1570" s="10" t="str">
        <f t="shared" si="124"/>
        <v>8 цаг</v>
      </c>
      <c r="F1570" s="10" t="str">
        <f t="shared" si="125"/>
        <v>6 цаг</v>
      </c>
      <c r="G1570" s="10" t="str">
        <f t="shared" si="127"/>
        <v>35 минут</v>
      </c>
      <c r="H1570" s="37"/>
    </row>
    <row r="1571" spans="1:8" x14ac:dyDescent="0.3">
      <c r="A1571" s="35"/>
      <c r="B1571" s="13">
        <v>40984</v>
      </c>
      <c r="C1571" s="10" t="str">
        <f t="shared" si="126"/>
        <v>Friday</v>
      </c>
      <c r="D1571" s="10" t="str">
        <f t="shared" si="123"/>
        <v>Орсон</v>
      </c>
      <c r="E1571" s="10" t="str">
        <f t="shared" si="124"/>
        <v>8 цаг</v>
      </c>
      <c r="F1571" s="10" t="str">
        <f t="shared" si="125"/>
        <v>6 цаг</v>
      </c>
      <c r="G1571" s="10" t="str">
        <f t="shared" si="127"/>
        <v>35 минут</v>
      </c>
      <c r="H1571" s="37"/>
    </row>
    <row r="1572" spans="1:8" x14ac:dyDescent="0.3">
      <c r="A1572" s="35"/>
      <c r="B1572" s="13">
        <v>40985</v>
      </c>
      <c r="C1572" s="10" t="str">
        <f t="shared" si="126"/>
        <v>Saturday</v>
      </c>
      <c r="D1572" s="10" t="str">
        <f t="shared" si="123"/>
        <v>Амарсан</v>
      </c>
      <c r="E1572" s="10" t="str">
        <f t="shared" si="124"/>
        <v>0</v>
      </c>
      <c r="F1572" s="10" t="str">
        <f t="shared" si="125"/>
        <v>0</v>
      </c>
      <c r="G1572" s="10" t="str">
        <f t="shared" si="127"/>
        <v>0</v>
      </c>
      <c r="H1572" s="37"/>
    </row>
    <row r="1573" spans="1:8" x14ac:dyDescent="0.3">
      <c r="A1573" s="35"/>
      <c r="B1573" s="13">
        <v>40986</v>
      </c>
      <c r="C1573" s="10" t="str">
        <f t="shared" si="126"/>
        <v>Sunday</v>
      </c>
      <c r="D1573" s="10" t="str">
        <f t="shared" si="123"/>
        <v>Амарсан</v>
      </c>
      <c r="E1573" s="10" t="str">
        <f t="shared" si="124"/>
        <v>0</v>
      </c>
      <c r="F1573" s="10" t="str">
        <f t="shared" si="125"/>
        <v>0</v>
      </c>
      <c r="G1573" s="10" t="str">
        <f t="shared" si="127"/>
        <v>0</v>
      </c>
      <c r="H1573" s="37"/>
    </row>
    <row r="1574" spans="1:8" x14ac:dyDescent="0.3">
      <c r="A1574" s="35"/>
      <c r="B1574" s="13">
        <v>40987</v>
      </c>
      <c r="C1574" s="10" t="str">
        <f t="shared" si="126"/>
        <v>Monday</v>
      </c>
      <c r="D1574" s="10" t="str">
        <f t="shared" si="123"/>
        <v>Орсон</v>
      </c>
      <c r="E1574" s="10" t="str">
        <f t="shared" si="124"/>
        <v>8 цаг</v>
      </c>
      <c r="F1574" s="10" t="str">
        <f t="shared" si="125"/>
        <v>6 цаг</v>
      </c>
      <c r="G1574" s="10" t="str">
        <f t="shared" si="127"/>
        <v>35 минут</v>
      </c>
      <c r="H1574" s="37"/>
    </row>
    <row r="1575" spans="1:8" x14ac:dyDescent="0.3">
      <c r="A1575" s="35"/>
      <c r="B1575" s="13">
        <v>40988</v>
      </c>
      <c r="C1575" s="10" t="str">
        <f t="shared" si="126"/>
        <v>Tuesday</v>
      </c>
      <c r="D1575" s="10" t="str">
        <f t="shared" si="123"/>
        <v>Орсон</v>
      </c>
      <c r="E1575" s="10" t="str">
        <f t="shared" si="124"/>
        <v>8 цаг</v>
      </c>
      <c r="F1575" s="10" t="str">
        <f t="shared" si="125"/>
        <v>6 цаг</v>
      </c>
      <c r="G1575" s="10" t="str">
        <f t="shared" si="127"/>
        <v>35 минут</v>
      </c>
      <c r="H1575" s="37"/>
    </row>
    <row r="1576" spans="1:8" x14ac:dyDescent="0.3">
      <c r="A1576" s="35"/>
      <c r="B1576" s="13">
        <v>40989</v>
      </c>
      <c r="C1576" s="10" t="str">
        <f t="shared" si="126"/>
        <v>Wednesday</v>
      </c>
      <c r="D1576" s="10" t="str">
        <f t="shared" si="123"/>
        <v>Орсон</v>
      </c>
      <c r="E1576" s="10" t="str">
        <f t="shared" si="124"/>
        <v>8 цаг</v>
      </c>
      <c r="F1576" s="10" t="str">
        <f t="shared" si="125"/>
        <v>6 цаг</v>
      </c>
      <c r="G1576" s="10" t="str">
        <f t="shared" si="127"/>
        <v>35 минут</v>
      </c>
      <c r="H1576" s="37"/>
    </row>
    <row r="1577" spans="1:8" x14ac:dyDescent="0.3">
      <c r="A1577" s="35"/>
      <c r="B1577" s="13">
        <v>40990</v>
      </c>
      <c r="C1577" s="10" t="str">
        <f t="shared" si="126"/>
        <v>Thursday</v>
      </c>
      <c r="D1577" s="10" t="str">
        <f t="shared" si="123"/>
        <v>Орсон</v>
      </c>
      <c r="E1577" s="10" t="str">
        <f t="shared" si="124"/>
        <v>8 цаг</v>
      </c>
      <c r="F1577" s="10" t="str">
        <f t="shared" si="125"/>
        <v>6 цаг</v>
      </c>
      <c r="G1577" s="10" t="str">
        <f t="shared" si="127"/>
        <v>35 минут</v>
      </c>
      <c r="H1577" s="37"/>
    </row>
    <row r="1578" spans="1:8" x14ac:dyDescent="0.3">
      <c r="A1578" s="35"/>
      <c r="B1578" s="13">
        <v>40991</v>
      </c>
      <c r="C1578" s="10" t="str">
        <f t="shared" si="126"/>
        <v>Friday</v>
      </c>
      <c r="D1578" s="10" t="str">
        <f t="shared" si="123"/>
        <v>Орсон</v>
      </c>
      <c r="E1578" s="10" t="str">
        <f t="shared" si="124"/>
        <v>8 цаг</v>
      </c>
      <c r="F1578" s="10" t="str">
        <f t="shared" si="125"/>
        <v>6 цаг</v>
      </c>
      <c r="G1578" s="10" t="str">
        <f t="shared" si="127"/>
        <v>35 минут</v>
      </c>
      <c r="H1578" s="37"/>
    </row>
    <row r="1579" spans="1:8" x14ac:dyDescent="0.3">
      <c r="A1579" s="35"/>
      <c r="B1579" s="13">
        <v>40992</v>
      </c>
      <c r="C1579" s="10" t="str">
        <f t="shared" si="126"/>
        <v>Saturday</v>
      </c>
      <c r="D1579" s="10" t="str">
        <f t="shared" si="123"/>
        <v>Амарсан</v>
      </c>
      <c r="E1579" s="10" t="str">
        <f t="shared" si="124"/>
        <v>0</v>
      </c>
      <c r="F1579" s="10" t="str">
        <f t="shared" si="125"/>
        <v>0</v>
      </c>
      <c r="G1579" s="10" t="str">
        <f t="shared" si="127"/>
        <v>0</v>
      </c>
      <c r="H1579" s="37"/>
    </row>
    <row r="1580" spans="1:8" x14ac:dyDescent="0.3">
      <c r="A1580" s="35"/>
      <c r="B1580" s="13">
        <v>40993</v>
      </c>
      <c r="C1580" s="10" t="str">
        <f t="shared" si="126"/>
        <v>Sunday</v>
      </c>
      <c r="D1580" s="10" t="str">
        <f t="shared" si="123"/>
        <v>Амарсан</v>
      </c>
      <c r="E1580" s="10" t="str">
        <f t="shared" si="124"/>
        <v>0</v>
      </c>
      <c r="F1580" s="10" t="str">
        <f t="shared" si="125"/>
        <v>0</v>
      </c>
      <c r="G1580" s="10" t="str">
        <f t="shared" si="127"/>
        <v>0</v>
      </c>
      <c r="H1580" s="37"/>
    </row>
    <row r="1581" spans="1:8" x14ac:dyDescent="0.3">
      <c r="A1581" s="35"/>
      <c r="B1581" s="13">
        <v>40994</v>
      </c>
      <c r="C1581" s="10" t="str">
        <f t="shared" si="126"/>
        <v>Monday</v>
      </c>
      <c r="D1581" s="10" t="str">
        <f t="shared" si="123"/>
        <v>Орсон</v>
      </c>
      <c r="E1581" s="10" t="str">
        <f t="shared" si="124"/>
        <v>8 цаг</v>
      </c>
      <c r="F1581" s="10" t="str">
        <f t="shared" si="125"/>
        <v>6 цаг</v>
      </c>
      <c r="G1581" s="10" t="str">
        <f t="shared" si="127"/>
        <v>35 минут</v>
      </c>
      <c r="H1581" s="37"/>
    </row>
    <row r="1582" spans="1:8" x14ac:dyDescent="0.3">
      <c r="A1582" s="35"/>
      <c r="B1582" s="13">
        <v>40995</v>
      </c>
      <c r="C1582" s="10" t="str">
        <f t="shared" si="126"/>
        <v>Tuesday</v>
      </c>
      <c r="D1582" s="10" t="str">
        <f t="shared" si="123"/>
        <v>Орсон</v>
      </c>
      <c r="E1582" s="10" t="str">
        <f t="shared" si="124"/>
        <v>8 цаг</v>
      </c>
      <c r="F1582" s="10" t="str">
        <f t="shared" si="125"/>
        <v>6 цаг</v>
      </c>
      <c r="G1582" s="10" t="str">
        <f t="shared" si="127"/>
        <v>35 минут</v>
      </c>
      <c r="H1582" s="37"/>
    </row>
    <row r="1583" spans="1:8" x14ac:dyDescent="0.3">
      <c r="A1583" s="35"/>
      <c r="B1583" s="13">
        <v>40996</v>
      </c>
      <c r="C1583" s="10" t="str">
        <f t="shared" si="126"/>
        <v>Wednesday</v>
      </c>
      <c r="D1583" s="10" t="str">
        <f t="shared" si="123"/>
        <v>Орсон</v>
      </c>
      <c r="E1583" s="10" t="str">
        <f t="shared" si="124"/>
        <v>8 цаг</v>
      </c>
      <c r="F1583" s="10" t="str">
        <f t="shared" si="125"/>
        <v>6 цаг</v>
      </c>
      <c r="G1583" s="10" t="str">
        <f t="shared" si="127"/>
        <v>35 минут</v>
      </c>
      <c r="H1583" s="37"/>
    </row>
    <row r="1584" spans="1:8" x14ac:dyDescent="0.3">
      <c r="A1584" s="35"/>
      <c r="B1584" s="13">
        <v>40997</v>
      </c>
      <c r="C1584" s="10" t="str">
        <f t="shared" si="126"/>
        <v>Thursday</v>
      </c>
      <c r="D1584" s="10" t="str">
        <f t="shared" si="123"/>
        <v>Орсон</v>
      </c>
      <c r="E1584" s="10" t="str">
        <f t="shared" si="124"/>
        <v>8 цаг</v>
      </c>
      <c r="F1584" s="10" t="str">
        <f t="shared" si="125"/>
        <v>6 цаг</v>
      </c>
      <c r="G1584" s="10" t="str">
        <f t="shared" si="127"/>
        <v>35 минут</v>
      </c>
      <c r="H1584" s="37"/>
    </row>
    <row r="1585" spans="1:8" x14ac:dyDescent="0.3">
      <c r="A1585" s="35"/>
      <c r="B1585" s="13">
        <v>40998</v>
      </c>
      <c r="C1585" s="10" t="str">
        <f t="shared" si="126"/>
        <v>Friday</v>
      </c>
      <c r="D1585" s="10" t="str">
        <f t="shared" si="123"/>
        <v>Орсон</v>
      </c>
      <c r="E1585" s="10" t="str">
        <f t="shared" si="124"/>
        <v>8 цаг</v>
      </c>
      <c r="F1585" s="10" t="str">
        <f t="shared" si="125"/>
        <v>6 цаг</v>
      </c>
      <c r="G1585" s="10" t="str">
        <f t="shared" si="127"/>
        <v>35 минут</v>
      </c>
      <c r="H1585" s="37"/>
    </row>
    <row r="1586" spans="1:8" x14ac:dyDescent="0.3">
      <c r="A1586" s="35"/>
      <c r="B1586" s="13">
        <v>40999</v>
      </c>
      <c r="C1586" s="10" t="str">
        <f t="shared" si="126"/>
        <v>Saturday</v>
      </c>
      <c r="D1586" s="10" t="str">
        <f t="shared" si="123"/>
        <v>Амарсан</v>
      </c>
      <c r="E1586" s="10" t="str">
        <f t="shared" si="124"/>
        <v>0</v>
      </c>
      <c r="F1586" s="10" t="str">
        <f t="shared" si="125"/>
        <v>0</v>
      </c>
      <c r="G1586" s="10" t="str">
        <f t="shared" si="127"/>
        <v>0</v>
      </c>
      <c r="H1586" s="37"/>
    </row>
    <row r="1587" spans="1:8" x14ac:dyDescent="0.3">
      <c r="A1587" s="35"/>
      <c r="B1587" s="13">
        <v>41000</v>
      </c>
      <c r="C1587" s="10" t="str">
        <f t="shared" si="126"/>
        <v>Sunday</v>
      </c>
      <c r="D1587" s="10" t="str">
        <f t="shared" si="123"/>
        <v>Амарсан</v>
      </c>
      <c r="E1587" s="10" t="str">
        <f t="shared" si="124"/>
        <v>0</v>
      </c>
      <c r="F1587" s="10" t="str">
        <f t="shared" si="125"/>
        <v>0</v>
      </c>
      <c r="G1587" s="10" t="str">
        <f t="shared" si="127"/>
        <v>0</v>
      </c>
      <c r="H1587" s="37"/>
    </row>
    <row r="1588" spans="1:8" x14ac:dyDescent="0.3">
      <c r="A1588" s="35"/>
      <c r="B1588" s="13">
        <v>41001</v>
      </c>
      <c r="C1588" s="10" t="str">
        <f t="shared" si="126"/>
        <v>Monday</v>
      </c>
      <c r="D1588" s="10" t="str">
        <f t="shared" si="123"/>
        <v>Орсон</v>
      </c>
      <c r="E1588" s="10" t="str">
        <f t="shared" si="124"/>
        <v>8 цаг</v>
      </c>
      <c r="F1588" s="10" t="str">
        <f t="shared" si="125"/>
        <v>6 цаг</v>
      </c>
      <c r="G1588" s="10" t="str">
        <f t="shared" si="127"/>
        <v>35 минут</v>
      </c>
      <c r="H1588" s="37"/>
    </row>
    <row r="1589" spans="1:8" x14ac:dyDescent="0.3">
      <c r="A1589" s="35"/>
      <c r="B1589" s="13">
        <v>41002</v>
      </c>
      <c r="C1589" s="10" t="str">
        <f t="shared" si="126"/>
        <v>Tuesday</v>
      </c>
      <c r="D1589" s="10" t="str">
        <f t="shared" si="123"/>
        <v>Орсон</v>
      </c>
      <c r="E1589" s="10" t="str">
        <f t="shared" si="124"/>
        <v>8 цаг</v>
      </c>
      <c r="F1589" s="10" t="str">
        <f t="shared" si="125"/>
        <v>6 цаг</v>
      </c>
      <c r="G1589" s="10" t="str">
        <f t="shared" si="127"/>
        <v>35 минут</v>
      </c>
      <c r="H1589" s="37"/>
    </row>
    <row r="1590" spans="1:8" x14ac:dyDescent="0.3">
      <c r="A1590" s="35"/>
      <c r="B1590" s="13">
        <v>41003</v>
      </c>
      <c r="C1590" s="10" t="str">
        <f t="shared" si="126"/>
        <v>Wednesday</v>
      </c>
      <c r="D1590" s="10" t="str">
        <f t="shared" si="123"/>
        <v>Орсон</v>
      </c>
      <c r="E1590" s="10" t="str">
        <f t="shared" si="124"/>
        <v>8 цаг</v>
      </c>
      <c r="F1590" s="10" t="str">
        <f t="shared" si="125"/>
        <v>6 цаг</v>
      </c>
      <c r="G1590" s="10" t="str">
        <f t="shared" si="127"/>
        <v>35 минут</v>
      </c>
      <c r="H1590" s="37"/>
    </row>
    <row r="1591" spans="1:8" x14ac:dyDescent="0.3">
      <c r="A1591" s="35"/>
      <c r="B1591" s="13">
        <v>41004</v>
      </c>
      <c r="C1591" s="10" t="str">
        <f t="shared" si="126"/>
        <v>Thursday</v>
      </c>
      <c r="D1591" s="10" t="str">
        <f t="shared" si="123"/>
        <v>Орсон</v>
      </c>
      <c r="E1591" s="10" t="str">
        <f t="shared" si="124"/>
        <v>8 цаг</v>
      </c>
      <c r="F1591" s="10" t="str">
        <f t="shared" si="125"/>
        <v>6 цаг</v>
      </c>
      <c r="G1591" s="10" t="str">
        <f t="shared" si="127"/>
        <v>35 минут</v>
      </c>
      <c r="H1591" s="37"/>
    </row>
    <row r="1592" spans="1:8" x14ac:dyDescent="0.3">
      <c r="A1592" s="35"/>
      <c r="B1592" s="13">
        <v>41005</v>
      </c>
      <c r="C1592" s="10" t="str">
        <f t="shared" si="126"/>
        <v>Friday</v>
      </c>
      <c r="D1592" s="10" t="str">
        <f t="shared" si="123"/>
        <v>Орсон</v>
      </c>
      <c r="E1592" s="10" t="str">
        <f t="shared" si="124"/>
        <v>8 цаг</v>
      </c>
      <c r="F1592" s="10" t="str">
        <f t="shared" si="125"/>
        <v>6 цаг</v>
      </c>
      <c r="G1592" s="10" t="str">
        <f t="shared" si="127"/>
        <v>35 минут</v>
      </c>
      <c r="H1592" s="37"/>
    </row>
    <row r="1593" spans="1:8" x14ac:dyDescent="0.3">
      <c r="A1593" s="35"/>
      <c r="B1593" s="13">
        <v>41006</v>
      </c>
      <c r="C1593" s="10" t="str">
        <f t="shared" si="126"/>
        <v>Saturday</v>
      </c>
      <c r="D1593" s="10" t="str">
        <f t="shared" si="123"/>
        <v>Амарсан</v>
      </c>
      <c r="E1593" s="10" t="str">
        <f t="shared" si="124"/>
        <v>0</v>
      </c>
      <c r="F1593" s="10" t="str">
        <f t="shared" si="125"/>
        <v>0</v>
      </c>
      <c r="G1593" s="10" t="str">
        <f t="shared" si="127"/>
        <v>0</v>
      </c>
      <c r="H1593" s="37"/>
    </row>
    <row r="1594" spans="1:8" x14ac:dyDescent="0.3">
      <c r="A1594" s="35"/>
      <c r="B1594" s="13">
        <v>41007</v>
      </c>
      <c r="C1594" s="10" t="str">
        <f t="shared" si="126"/>
        <v>Sunday</v>
      </c>
      <c r="D1594" s="10" t="str">
        <f t="shared" si="123"/>
        <v>Амарсан</v>
      </c>
      <c r="E1594" s="10" t="str">
        <f t="shared" si="124"/>
        <v>0</v>
      </c>
      <c r="F1594" s="10" t="str">
        <f t="shared" si="125"/>
        <v>0</v>
      </c>
      <c r="G1594" s="10" t="str">
        <f t="shared" si="127"/>
        <v>0</v>
      </c>
      <c r="H1594" s="37"/>
    </row>
    <row r="1595" spans="1:8" x14ac:dyDescent="0.3">
      <c r="A1595" s="35"/>
      <c r="B1595" s="13">
        <v>41008</v>
      </c>
      <c r="C1595" s="10" t="str">
        <f t="shared" si="126"/>
        <v>Monday</v>
      </c>
      <c r="D1595" s="10" t="str">
        <f t="shared" si="123"/>
        <v>Орсон</v>
      </c>
      <c r="E1595" s="10" t="str">
        <f t="shared" si="124"/>
        <v>8 цаг</v>
      </c>
      <c r="F1595" s="10" t="str">
        <f t="shared" si="125"/>
        <v>6 цаг</v>
      </c>
      <c r="G1595" s="10" t="str">
        <f t="shared" si="127"/>
        <v>35 минут</v>
      </c>
      <c r="H1595" s="37"/>
    </row>
    <row r="1596" spans="1:8" x14ac:dyDescent="0.3">
      <c r="A1596" s="35"/>
      <c r="B1596" s="13">
        <v>41009</v>
      </c>
      <c r="C1596" s="10" t="str">
        <f t="shared" si="126"/>
        <v>Tuesday</v>
      </c>
      <c r="D1596" s="10" t="str">
        <f t="shared" si="123"/>
        <v>Орсон</v>
      </c>
      <c r="E1596" s="10" t="str">
        <f t="shared" si="124"/>
        <v>8 цаг</v>
      </c>
      <c r="F1596" s="10" t="str">
        <f t="shared" si="125"/>
        <v>6 цаг</v>
      </c>
      <c r="G1596" s="10" t="str">
        <f t="shared" si="127"/>
        <v>35 минут</v>
      </c>
      <c r="H1596" s="37"/>
    </row>
    <row r="1597" spans="1:8" x14ac:dyDescent="0.3">
      <c r="A1597" s="35"/>
      <c r="B1597" s="13">
        <v>41010</v>
      </c>
      <c r="C1597" s="10" t="str">
        <f t="shared" si="126"/>
        <v>Wednesday</v>
      </c>
      <c r="D1597" s="10" t="str">
        <f t="shared" si="123"/>
        <v>Орсон</v>
      </c>
      <c r="E1597" s="10" t="str">
        <f t="shared" si="124"/>
        <v>8 цаг</v>
      </c>
      <c r="F1597" s="10" t="str">
        <f t="shared" si="125"/>
        <v>6 цаг</v>
      </c>
      <c r="G1597" s="10" t="str">
        <f t="shared" si="127"/>
        <v>35 минут</v>
      </c>
      <c r="H1597" s="37"/>
    </row>
    <row r="1598" spans="1:8" x14ac:dyDescent="0.3">
      <c r="A1598" s="35"/>
      <c r="B1598" s="13">
        <v>41011</v>
      </c>
      <c r="C1598" s="10" t="str">
        <f t="shared" si="126"/>
        <v>Thursday</v>
      </c>
      <c r="D1598" s="10" t="str">
        <f t="shared" si="123"/>
        <v>Орсон</v>
      </c>
      <c r="E1598" s="10" t="str">
        <f t="shared" si="124"/>
        <v>8 цаг</v>
      </c>
      <c r="F1598" s="10" t="str">
        <f t="shared" si="125"/>
        <v>6 цаг</v>
      </c>
      <c r="G1598" s="10" t="str">
        <f t="shared" si="127"/>
        <v>35 минут</v>
      </c>
      <c r="H1598" s="37"/>
    </row>
    <row r="1599" spans="1:8" x14ac:dyDescent="0.3">
      <c r="A1599" s="35"/>
      <c r="B1599" s="13">
        <v>41012</v>
      </c>
      <c r="C1599" s="10" t="str">
        <f t="shared" si="126"/>
        <v>Friday</v>
      </c>
      <c r="D1599" s="10" t="str">
        <f t="shared" si="123"/>
        <v>Орсон</v>
      </c>
      <c r="E1599" s="10" t="str">
        <f t="shared" si="124"/>
        <v>8 цаг</v>
      </c>
      <c r="F1599" s="10" t="str">
        <f t="shared" si="125"/>
        <v>6 цаг</v>
      </c>
      <c r="G1599" s="10" t="str">
        <f t="shared" si="127"/>
        <v>35 минут</v>
      </c>
      <c r="H1599" s="37"/>
    </row>
    <row r="1600" spans="1:8" x14ac:dyDescent="0.3">
      <c r="A1600" s="35"/>
      <c r="B1600" s="13">
        <v>41013</v>
      </c>
      <c r="C1600" s="10" t="str">
        <f t="shared" si="126"/>
        <v>Saturday</v>
      </c>
      <c r="D1600" s="10" t="str">
        <f t="shared" si="123"/>
        <v>Амарсан</v>
      </c>
      <c r="E1600" s="10" t="str">
        <f t="shared" si="124"/>
        <v>0</v>
      </c>
      <c r="F1600" s="10" t="str">
        <f t="shared" si="125"/>
        <v>0</v>
      </c>
      <c r="G1600" s="10" t="str">
        <f t="shared" si="127"/>
        <v>0</v>
      </c>
      <c r="H1600" s="37"/>
    </row>
    <row r="1601" spans="1:8" x14ac:dyDescent="0.3">
      <c r="A1601" s="35"/>
      <c r="B1601" s="13">
        <v>41014</v>
      </c>
      <c r="C1601" s="10" t="str">
        <f t="shared" si="126"/>
        <v>Sunday</v>
      </c>
      <c r="D1601" s="10" t="str">
        <f t="shared" si="123"/>
        <v>Амарсан</v>
      </c>
      <c r="E1601" s="10" t="str">
        <f t="shared" si="124"/>
        <v>0</v>
      </c>
      <c r="F1601" s="10" t="str">
        <f t="shared" si="125"/>
        <v>0</v>
      </c>
      <c r="G1601" s="10" t="str">
        <f t="shared" si="127"/>
        <v>0</v>
      </c>
      <c r="H1601" s="37"/>
    </row>
    <row r="1602" spans="1:8" x14ac:dyDescent="0.3">
      <c r="A1602" s="35"/>
      <c r="B1602" s="13">
        <v>41015</v>
      </c>
      <c r="C1602" s="10" t="str">
        <f t="shared" si="126"/>
        <v>Monday</v>
      </c>
      <c r="D1602" s="10" t="str">
        <f t="shared" si="123"/>
        <v>Орсон</v>
      </c>
      <c r="E1602" s="10" t="str">
        <f t="shared" si="124"/>
        <v>8 цаг</v>
      </c>
      <c r="F1602" s="10" t="str">
        <f t="shared" si="125"/>
        <v>6 цаг</v>
      </c>
      <c r="G1602" s="10" t="str">
        <f t="shared" si="127"/>
        <v>35 минут</v>
      </c>
      <c r="H1602" s="37"/>
    </row>
    <row r="1603" spans="1:8" x14ac:dyDescent="0.3">
      <c r="A1603" s="35"/>
      <c r="B1603" s="13">
        <v>41016</v>
      </c>
      <c r="C1603" s="10" t="str">
        <f t="shared" si="126"/>
        <v>Tuesday</v>
      </c>
      <c r="D1603" s="10" t="str">
        <f t="shared" si="123"/>
        <v>Орсон</v>
      </c>
      <c r="E1603" s="10" t="str">
        <f t="shared" si="124"/>
        <v>8 цаг</v>
      </c>
      <c r="F1603" s="10" t="str">
        <f t="shared" si="125"/>
        <v>6 цаг</v>
      </c>
      <c r="G1603" s="10" t="str">
        <f t="shared" si="127"/>
        <v>35 минут</v>
      </c>
      <c r="H1603" s="37"/>
    </row>
    <row r="1604" spans="1:8" x14ac:dyDescent="0.3">
      <c r="A1604" s="35"/>
      <c r="B1604" s="13">
        <v>41017</v>
      </c>
      <c r="C1604" s="10" t="str">
        <f t="shared" si="126"/>
        <v>Wednesday</v>
      </c>
      <c r="D1604" s="10" t="str">
        <f t="shared" ref="D1604:D1667" si="128">IF(WEEKDAY(B1604,2)&lt;=5,"Орсон","Амарсан")</f>
        <v>Орсон</v>
      </c>
      <c r="E1604" s="10" t="str">
        <f t="shared" ref="E1604:E1667" si="129">IF(WEEKDAY(B1604,2)&lt;=5,"8 цаг","0")</f>
        <v>8 цаг</v>
      </c>
      <c r="F1604" s="10" t="str">
        <f t="shared" si="125"/>
        <v>6 цаг</v>
      </c>
      <c r="G1604" s="10" t="str">
        <f t="shared" si="127"/>
        <v>35 минут</v>
      </c>
      <c r="H1604" s="37"/>
    </row>
    <row r="1605" spans="1:8" x14ac:dyDescent="0.3">
      <c r="A1605" s="35"/>
      <c r="B1605" s="13">
        <v>41018</v>
      </c>
      <c r="C1605" s="10" t="str">
        <f t="shared" si="126"/>
        <v>Thursday</v>
      </c>
      <c r="D1605" s="10" t="str">
        <f t="shared" si="128"/>
        <v>Орсон</v>
      </c>
      <c r="E1605" s="10" t="str">
        <f t="shared" si="129"/>
        <v>8 цаг</v>
      </c>
      <c r="F1605" s="10" t="str">
        <f t="shared" si="125"/>
        <v>6 цаг</v>
      </c>
      <c r="G1605" s="10" t="str">
        <f t="shared" si="127"/>
        <v>35 минут</v>
      </c>
      <c r="H1605" s="37"/>
    </row>
    <row r="1606" spans="1:8" x14ac:dyDescent="0.3">
      <c r="A1606" s="35"/>
      <c r="B1606" s="13">
        <v>41019</v>
      </c>
      <c r="C1606" s="10" t="str">
        <f t="shared" si="126"/>
        <v>Friday</v>
      </c>
      <c r="D1606" s="10" t="str">
        <f t="shared" si="128"/>
        <v>Орсон</v>
      </c>
      <c r="E1606" s="10" t="str">
        <f t="shared" si="129"/>
        <v>8 цаг</v>
      </c>
      <c r="F1606" s="10" t="str">
        <f t="shared" si="125"/>
        <v>6 цаг</v>
      </c>
      <c r="G1606" s="10" t="str">
        <f t="shared" si="127"/>
        <v>35 минут</v>
      </c>
      <c r="H1606" s="37"/>
    </row>
    <row r="1607" spans="1:8" x14ac:dyDescent="0.3">
      <c r="A1607" s="35"/>
      <c r="B1607" s="13">
        <v>41020</v>
      </c>
      <c r="C1607" s="10" t="str">
        <f t="shared" si="126"/>
        <v>Saturday</v>
      </c>
      <c r="D1607" s="10" t="str">
        <f t="shared" si="128"/>
        <v>Амарсан</v>
      </c>
      <c r="E1607" s="10" t="str">
        <f t="shared" si="129"/>
        <v>0</v>
      </c>
      <c r="F1607" s="10" t="str">
        <f t="shared" si="125"/>
        <v>0</v>
      </c>
      <c r="G1607" s="10" t="str">
        <f t="shared" si="127"/>
        <v>0</v>
      </c>
      <c r="H1607" s="37"/>
    </row>
    <row r="1608" spans="1:8" x14ac:dyDescent="0.3">
      <c r="A1608" s="35"/>
      <c r="B1608" s="13">
        <v>41021</v>
      </c>
      <c r="C1608" s="10" t="str">
        <f t="shared" si="126"/>
        <v>Sunday</v>
      </c>
      <c r="D1608" s="10" t="str">
        <f t="shared" si="128"/>
        <v>Амарсан</v>
      </c>
      <c r="E1608" s="10" t="str">
        <f t="shared" si="129"/>
        <v>0</v>
      </c>
      <c r="F1608" s="10" t="str">
        <f t="shared" si="125"/>
        <v>0</v>
      </c>
      <c r="G1608" s="10" t="str">
        <f t="shared" si="127"/>
        <v>0</v>
      </c>
      <c r="H1608" s="37"/>
    </row>
    <row r="1609" spans="1:8" x14ac:dyDescent="0.3">
      <c r="A1609" s="35"/>
      <c r="B1609" s="13">
        <v>41022</v>
      </c>
      <c r="C1609" s="10" t="str">
        <f t="shared" si="126"/>
        <v>Monday</v>
      </c>
      <c r="D1609" s="10" t="str">
        <f t="shared" si="128"/>
        <v>Орсон</v>
      </c>
      <c r="E1609" s="10" t="str">
        <f t="shared" si="129"/>
        <v>8 цаг</v>
      </c>
      <c r="F1609" s="10" t="str">
        <f t="shared" si="125"/>
        <v>6 цаг</v>
      </c>
      <c r="G1609" s="10" t="str">
        <f t="shared" si="127"/>
        <v>35 минут</v>
      </c>
      <c r="H1609" s="37"/>
    </row>
    <row r="1610" spans="1:8" x14ac:dyDescent="0.3">
      <c r="A1610" s="35"/>
      <c r="B1610" s="13">
        <v>41023</v>
      </c>
      <c r="C1610" s="10" t="str">
        <f t="shared" si="126"/>
        <v>Tuesday</v>
      </c>
      <c r="D1610" s="10" t="str">
        <f t="shared" si="128"/>
        <v>Орсон</v>
      </c>
      <c r="E1610" s="10" t="str">
        <f t="shared" si="129"/>
        <v>8 цаг</v>
      </c>
      <c r="F1610" s="10" t="str">
        <f t="shared" si="125"/>
        <v>6 цаг</v>
      </c>
      <c r="G1610" s="10" t="str">
        <f t="shared" si="127"/>
        <v>35 минут</v>
      </c>
      <c r="H1610" s="37"/>
    </row>
    <row r="1611" spans="1:8" x14ac:dyDescent="0.3">
      <c r="A1611" s="35"/>
      <c r="B1611" s="13">
        <v>41024</v>
      </c>
      <c r="C1611" s="10" t="str">
        <f t="shared" si="126"/>
        <v>Wednesday</v>
      </c>
      <c r="D1611" s="10" t="str">
        <f t="shared" si="128"/>
        <v>Орсон</v>
      </c>
      <c r="E1611" s="10" t="str">
        <f t="shared" si="129"/>
        <v>8 цаг</v>
      </c>
      <c r="F1611" s="10" t="str">
        <f t="shared" si="125"/>
        <v>6 цаг</v>
      </c>
      <c r="G1611" s="10" t="str">
        <f t="shared" si="127"/>
        <v>35 минут</v>
      </c>
      <c r="H1611" s="37"/>
    </row>
    <row r="1612" spans="1:8" x14ac:dyDescent="0.3">
      <c r="A1612" s="35"/>
      <c r="B1612" s="13">
        <v>41025</v>
      </c>
      <c r="C1612" s="10" t="str">
        <f t="shared" si="126"/>
        <v>Thursday</v>
      </c>
      <c r="D1612" s="10" t="str">
        <f t="shared" si="128"/>
        <v>Орсон</v>
      </c>
      <c r="E1612" s="10" t="str">
        <f t="shared" si="129"/>
        <v>8 цаг</v>
      </c>
      <c r="F1612" s="10" t="str">
        <f t="shared" si="125"/>
        <v>6 цаг</v>
      </c>
      <c r="G1612" s="10" t="str">
        <f t="shared" si="127"/>
        <v>35 минут</v>
      </c>
      <c r="H1612" s="37"/>
    </row>
    <row r="1613" spans="1:8" x14ac:dyDescent="0.3">
      <c r="A1613" s="35"/>
      <c r="B1613" s="13">
        <v>41026</v>
      </c>
      <c r="C1613" s="10" t="str">
        <f t="shared" si="126"/>
        <v>Friday</v>
      </c>
      <c r="D1613" s="10" t="str">
        <f t="shared" si="128"/>
        <v>Орсон</v>
      </c>
      <c r="E1613" s="10" t="str">
        <f t="shared" si="129"/>
        <v>8 цаг</v>
      </c>
      <c r="F1613" s="10" t="str">
        <f t="shared" si="125"/>
        <v>6 цаг</v>
      </c>
      <c r="G1613" s="10" t="str">
        <f t="shared" si="127"/>
        <v>35 минут</v>
      </c>
      <c r="H1613" s="37"/>
    </row>
    <row r="1614" spans="1:8" x14ac:dyDescent="0.3">
      <c r="A1614" s="35"/>
      <c r="B1614" s="13">
        <v>41027</v>
      </c>
      <c r="C1614" s="10" t="str">
        <f t="shared" si="126"/>
        <v>Saturday</v>
      </c>
      <c r="D1614" s="10" t="str">
        <f t="shared" si="128"/>
        <v>Амарсан</v>
      </c>
      <c r="E1614" s="10" t="str">
        <f t="shared" si="129"/>
        <v>0</v>
      </c>
      <c r="F1614" s="10" t="str">
        <f t="shared" si="125"/>
        <v>0</v>
      </c>
      <c r="G1614" s="10" t="str">
        <f t="shared" si="127"/>
        <v>0</v>
      </c>
      <c r="H1614" s="37"/>
    </row>
    <row r="1615" spans="1:8" x14ac:dyDescent="0.3">
      <c r="A1615" s="35"/>
      <c r="B1615" s="13">
        <v>41028</v>
      </c>
      <c r="C1615" s="10" t="str">
        <f t="shared" si="126"/>
        <v>Sunday</v>
      </c>
      <c r="D1615" s="10" t="str">
        <f t="shared" si="128"/>
        <v>Амарсан</v>
      </c>
      <c r="E1615" s="10" t="str">
        <f t="shared" si="129"/>
        <v>0</v>
      </c>
      <c r="F1615" s="10" t="str">
        <f t="shared" si="125"/>
        <v>0</v>
      </c>
      <c r="G1615" s="10" t="str">
        <f t="shared" si="127"/>
        <v>0</v>
      </c>
      <c r="H1615" s="37"/>
    </row>
    <row r="1616" spans="1:8" x14ac:dyDescent="0.3">
      <c r="A1616" s="35"/>
      <c r="B1616" s="13">
        <v>41029</v>
      </c>
      <c r="C1616" s="10" t="str">
        <f t="shared" si="126"/>
        <v>Monday</v>
      </c>
      <c r="D1616" s="10" t="str">
        <f t="shared" si="128"/>
        <v>Орсон</v>
      </c>
      <c r="E1616" s="10" t="str">
        <f t="shared" si="129"/>
        <v>8 цаг</v>
      </c>
      <c r="F1616" s="10" t="str">
        <f t="shared" si="125"/>
        <v>6 цаг</v>
      </c>
      <c r="G1616" s="10" t="str">
        <f t="shared" si="127"/>
        <v>35 минут</v>
      </c>
      <c r="H1616" s="37"/>
    </row>
    <row r="1617" spans="1:8" x14ac:dyDescent="0.3">
      <c r="A1617" s="35"/>
      <c r="B1617" s="13">
        <v>41030</v>
      </c>
      <c r="C1617" s="10" t="str">
        <f t="shared" si="126"/>
        <v>Tuesday</v>
      </c>
      <c r="D1617" s="10" t="str">
        <f t="shared" si="128"/>
        <v>Орсон</v>
      </c>
      <c r="E1617" s="10" t="str">
        <f t="shared" si="129"/>
        <v>8 цаг</v>
      </c>
      <c r="F1617" s="10" t="str">
        <f t="shared" si="125"/>
        <v>6 цаг</v>
      </c>
      <c r="G1617" s="10" t="str">
        <f t="shared" si="127"/>
        <v>35 минут</v>
      </c>
      <c r="H1617" s="37"/>
    </row>
    <row r="1618" spans="1:8" x14ac:dyDescent="0.3">
      <c r="A1618" s="35"/>
      <c r="B1618" s="13">
        <v>41031</v>
      </c>
      <c r="C1618" s="10" t="str">
        <f t="shared" si="126"/>
        <v>Wednesday</v>
      </c>
      <c r="D1618" s="10" t="str">
        <f t="shared" si="128"/>
        <v>Орсон</v>
      </c>
      <c r="E1618" s="10" t="str">
        <f t="shared" si="129"/>
        <v>8 цаг</v>
      </c>
      <c r="F1618" s="10" t="str">
        <f t="shared" si="125"/>
        <v>6 цаг</v>
      </c>
      <c r="G1618" s="10" t="str">
        <f t="shared" si="127"/>
        <v>35 минут</v>
      </c>
      <c r="H1618" s="37"/>
    </row>
    <row r="1619" spans="1:8" x14ac:dyDescent="0.3">
      <c r="A1619" s="35"/>
      <c r="B1619" s="13">
        <v>41032</v>
      </c>
      <c r="C1619" s="10" t="str">
        <f t="shared" si="126"/>
        <v>Thursday</v>
      </c>
      <c r="D1619" s="10" t="str">
        <f t="shared" si="128"/>
        <v>Орсон</v>
      </c>
      <c r="E1619" s="10" t="str">
        <f t="shared" si="129"/>
        <v>8 цаг</v>
      </c>
      <c r="F1619" s="10" t="str">
        <f t="shared" si="125"/>
        <v>6 цаг</v>
      </c>
      <c r="G1619" s="10" t="str">
        <f t="shared" si="127"/>
        <v>35 минут</v>
      </c>
      <c r="H1619" s="37"/>
    </row>
    <row r="1620" spans="1:8" x14ac:dyDescent="0.3">
      <c r="A1620" s="35"/>
      <c r="B1620" s="13">
        <v>41033</v>
      </c>
      <c r="C1620" s="10" t="str">
        <f t="shared" si="126"/>
        <v>Friday</v>
      </c>
      <c r="D1620" s="10" t="str">
        <f t="shared" si="128"/>
        <v>Орсон</v>
      </c>
      <c r="E1620" s="10" t="str">
        <f t="shared" si="129"/>
        <v>8 цаг</v>
      </c>
      <c r="F1620" s="10" t="str">
        <f t="shared" si="125"/>
        <v>6 цаг</v>
      </c>
      <c r="G1620" s="10" t="str">
        <f t="shared" si="127"/>
        <v>35 минут</v>
      </c>
      <c r="H1620" s="37"/>
    </row>
    <row r="1621" spans="1:8" x14ac:dyDescent="0.3">
      <c r="A1621" s="35"/>
      <c r="B1621" s="13">
        <v>41034</v>
      </c>
      <c r="C1621" s="10" t="str">
        <f t="shared" si="126"/>
        <v>Saturday</v>
      </c>
      <c r="D1621" s="10" t="str">
        <f t="shared" si="128"/>
        <v>Амарсан</v>
      </c>
      <c r="E1621" s="10" t="str">
        <f t="shared" si="129"/>
        <v>0</v>
      </c>
      <c r="F1621" s="10" t="str">
        <f t="shared" si="125"/>
        <v>0</v>
      </c>
      <c r="G1621" s="10" t="str">
        <f t="shared" si="127"/>
        <v>0</v>
      </c>
      <c r="H1621" s="37"/>
    </row>
    <row r="1622" spans="1:8" x14ac:dyDescent="0.3">
      <c r="A1622" s="35"/>
      <c r="B1622" s="13">
        <v>41035</v>
      </c>
      <c r="C1622" s="10" t="str">
        <f t="shared" si="126"/>
        <v>Sunday</v>
      </c>
      <c r="D1622" s="10" t="str">
        <f t="shared" si="128"/>
        <v>Амарсан</v>
      </c>
      <c r="E1622" s="10" t="str">
        <f t="shared" si="129"/>
        <v>0</v>
      </c>
      <c r="F1622" s="10" t="str">
        <f t="shared" si="125"/>
        <v>0</v>
      </c>
      <c r="G1622" s="10" t="str">
        <f t="shared" si="127"/>
        <v>0</v>
      </c>
      <c r="H1622" s="37"/>
    </row>
    <row r="1623" spans="1:8" x14ac:dyDescent="0.3">
      <c r="A1623" s="35"/>
      <c r="B1623" s="13">
        <v>41036</v>
      </c>
      <c r="C1623" s="10" t="str">
        <f t="shared" si="126"/>
        <v>Monday</v>
      </c>
      <c r="D1623" s="10" t="str">
        <f t="shared" si="128"/>
        <v>Орсон</v>
      </c>
      <c r="E1623" s="10" t="str">
        <f t="shared" si="129"/>
        <v>8 цаг</v>
      </c>
      <c r="F1623" s="10" t="str">
        <f t="shared" si="125"/>
        <v>6 цаг</v>
      </c>
      <c r="G1623" s="10" t="str">
        <f t="shared" si="127"/>
        <v>35 минут</v>
      </c>
      <c r="H1623" s="37"/>
    </row>
    <row r="1624" spans="1:8" x14ac:dyDescent="0.3">
      <c r="A1624" s="35"/>
      <c r="B1624" s="13">
        <v>41037</v>
      </c>
      <c r="C1624" s="10" t="str">
        <f t="shared" si="126"/>
        <v>Tuesday</v>
      </c>
      <c r="D1624" s="10" t="str">
        <f t="shared" si="128"/>
        <v>Орсон</v>
      </c>
      <c r="E1624" s="10" t="str">
        <f t="shared" si="129"/>
        <v>8 цаг</v>
      </c>
      <c r="F1624" s="10" t="str">
        <f t="shared" si="125"/>
        <v>6 цаг</v>
      </c>
      <c r="G1624" s="10" t="str">
        <f t="shared" si="127"/>
        <v>35 минут</v>
      </c>
      <c r="H1624" s="37"/>
    </row>
    <row r="1625" spans="1:8" x14ac:dyDescent="0.3">
      <c r="A1625" s="35"/>
      <c r="B1625" s="13">
        <v>41038</v>
      </c>
      <c r="C1625" s="10" t="str">
        <f t="shared" si="126"/>
        <v>Wednesday</v>
      </c>
      <c r="D1625" s="10" t="str">
        <f t="shared" si="128"/>
        <v>Орсон</v>
      </c>
      <c r="E1625" s="10" t="str">
        <f t="shared" si="129"/>
        <v>8 цаг</v>
      </c>
      <c r="F1625" s="10" t="str">
        <f t="shared" si="125"/>
        <v>6 цаг</v>
      </c>
      <c r="G1625" s="10" t="str">
        <f t="shared" si="127"/>
        <v>35 минут</v>
      </c>
      <c r="H1625" s="37"/>
    </row>
    <row r="1626" spans="1:8" x14ac:dyDescent="0.3">
      <c r="A1626" s="35"/>
      <c r="B1626" s="13">
        <v>41039</v>
      </c>
      <c r="C1626" s="10" t="str">
        <f t="shared" si="126"/>
        <v>Thursday</v>
      </c>
      <c r="D1626" s="10" t="str">
        <f t="shared" si="128"/>
        <v>Орсон</v>
      </c>
      <c r="E1626" s="10" t="str">
        <f t="shared" si="129"/>
        <v>8 цаг</v>
      </c>
      <c r="F1626" s="10" t="str">
        <f t="shared" si="125"/>
        <v>6 цаг</v>
      </c>
      <c r="G1626" s="10" t="str">
        <f t="shared" si="127"/>
        <v>35 минут</v>
      </c>
      <c r="H1626" s="37"/>
    </row>
    <row r="1627" spans="1:8" x14ac:dyDescent="0.3">
      <c r="A1627" s="35"/>
      <c r="B1627" s="13">
        <v>41040</v>
      </c>
      <c r="C1627" s="10" t="str">
        <f t="shared" si="126"/>
        <v>Friday</v>
      </c>
      <c r="D1627" s="10" t="str">
        <f t="shared" si="128"/>
        <v>Орсон</v>
      </c>
      <c r="E1627" s="10" t="str">
        <f t="shared" si="129"/>
        <v>8 цаг</v>
      </c>
      <c r="F1627" s="10" t="str">
        <f t="shared" si="125"/>
        <v>6 цаг</v>
      </c>
      <c r="G1627" s="10" t="str">
        <f t="shared" si="127"/>
        <v>35 минут</v>
      </c>
      <c r="H1627" s="37"/>
    </row>
    <row r="1628" spans="1:8" x14ac:dyDescent="0.3">
      <c r="A1628" s="35"/>
      <c r="B1628" s="13">
        <v>41041</v>
      </c>
      <c r="C1628" s="10" t="str">
        <f t="shared" si="126"/>
        <v>Saturday</v>
      </c>
      <c r="D1628" s="10" t="str">
        <f t="shared" si="128"/>
        <v>Амарсан</v>
      </c>
      <c r="E1628" s="10" t="str">
        <f t="shared" si="129"/>
        <v>0</v>
      </c>
      <c r="F1628" s="10" t="str">
        <f t="shared" si="125"/>
        <v>0</v>
      </c>
      <c r="G1628" s="10" t="str">
        <f t="shared" si="127"/>
        <v>0</v>
      </c>
      <c r="H1628" s="37"/>
    </row>
    <row r="1629" spans="1:8" x14ac:dyDescent="0.3">
      <c r="A1629" s="35"/>
      <c r="B1629" s="13">
        <v>41042</v>
      </c>
      <c r="C1629" s="10" t="str">
        <f t="shared" si="126"/>
        <v>Sunday</v>
      </c>
      <c r="D1629" s="10" t="str">
        <f t="shared" si="128"/>
        <v>Амарсан</v>
      </c>
      <c r="E1629" s="10" t="str">
        <f t="shared" si="129"/>
        <v>0</v>
      </c>
      <c r="F1629" s="10" t="str">
        <f t="shared" si="125"/>
        <v>0</v>
      </c>
      <c r="G1629" s="10" t="str">
        <f t="shared" si="127"/>
        <v>0</v>
      </c>
      <c r="H1629" s="37"/>
    </row>
    <row r="1630" spans="1:8" x14ac:dyDescent="0.3">
      <c r="A1630" s="35"/>
      <c r="B1630" s="13">
        <v>41043</v>
      </c>
      <c r="C1630" s="10" t="str">
        <f t="shared" si="126"/>
        <v>Monday</v>
      </c>
      <c r="D1630" s="10" t="str">
        <f t="shared" si="128"/>
        <v>Орсон</v>
      </c>
      <c r="E1630" s="10" t="str">
        <f t="shared" si="129"/>
        <v>8 цаг</v>
      </c>
      <c r="F1630" s="10" t="str">
        <f t="shared" ref="F1630:F1693" si="130">IF(WEEKDAY(B1630,2)&lt;=5,"6 цаг","0")</f>
        <v>6 цаг</v>
      </c>
      <c r="G1630" s="10" t="str">
        <f t="shared" si="127"/>
        <v>35 минут</v>
      </c>
      <c r="H1630" s="37"/>
    </row>
    <row r="1631" spans="1:8" x14ac:dyDescent="0.3">
      <c r="A1631" s="35"/>
      <c r="B1631" s="13">
        <v>41044</v>
      </c>
      <c r="C1631" s="10" t="str">
        <f t="shared" ref="C1631:C1694" si="131">TEXT(B1631, "dddd")</f>
        <v>Tuesday</v>
      </c>
      <c r="D1631" s="10" t="str">
        <f t="shared" si="128"/>
        <v>Орсон</v>
      </c>
      <c r="E1631" s="10" t="str">
        <f t="shared" si="129"/>
        <v>8 цаг</v>
      </c>
      <c r="F1631" s="10" t="str">
        <f t="shared" si="130"/>
        <v>6 цаг</v>
      </c>
      <c r="G1631" s="10" t="str">
        <f t="shared" ref="G1631:G1694" si="132">IF(WEEKDAY(B1631,2)&lt;=5,"35 минут","0")</f>
        <v>35 минут</v>
      </c>
      <c r="H1631" s="37"/>
    </row>
    <row r="1632" spans="1:8" x14ac:dyDescent="0.3">
      <c r="A1632" s="35"/>
      <c r="B1632" s="13">
        <v>41045</v>
      </c>
      <c r="C1632" s="10" t="str">
        <f t="shared" si="131"/>
        <v>Wednesday</v>
      </c>
      <c r="D1632" s="10" t="str">
        <f t="shared" si="128"/>
        <v>Орсон</v>
      </c>
      <c r="E1632" s="10" t="str">
        <f t="shared" si="129"/>
        <v>8 цаг</v>
      </c>
      <c r="F1632" s="10" t="str">
        <f t="shared" si="130"/>
        <v>6 цаг</v>
      </c>
      <c r="G1632" s="10" t="str">
        <f t="shared" si="132"/>
        <v>35 минут</v>
      </c>
      <c r="H1632" s="37"/>
    </row>
    <row r="1633" spans="1:8" x14ac:dyDescent="0.3">
      <c r="A1633" s="35"/>
      <c r="B1633" s="13">
        <v>41046</v>
      </c>
      <c r="C1633" s="10" t="str">
        <f t="shared" si="131"/>
        <v>Thursday</v>
      </c>
      <c r="D1633" s="10" t="str">
        <f t="shared" si="128"/>
        <v>Орсон</v>
      </c>
      <c r="E1633" s="10" t="str">
        <f t="shared" si="129"/>
        <v>8 цаг</v>
      </c>
      <c r="F1633" s="10" t="str">
        <f t="shared" si="130"/>
        <v>6 цаг</v>
      </c>
      <c r="G1633" s="10" t="str">
        <f t="shared" si="132"/>
        <v>35 минут</v>
      </c>
      <c r="H1633" s="37"/>
    </row>
    <row r="1634" spans="1:8" x14ac:dyDescent="0.3">
      <c r="A1634" s="35"/>
      <c r="B1634" s="13">
        <v>41047</v>
      </c>
      <c r="C1634" s="10" t="str">
        <f t="shared" si="131"/>
        <v>Friday</v>
      </c>
      <c r="D1634" s="10" t="str">
        <f t="shared" si="128"/>
        <v>Орсон</v>
      </c>
      <c r="E1634" s="10" t="str">
        <f t="shared" si="129"/>
        <v>8 цаг</v>
      </c>
      <c r="F1634" s="10" t="str">
        <f t="shared" si="130"/>
        <v>6 цаг</v>
      </c>
      <c r="G1634" s="10" t="str">
        <f t="shared" si="132"/>
        <v>35 минут</v>
      </c>
      <c r="H1634" s="37"/>
    </row>
    <row r="1635" spans="1:8" x14ac:dyDescent="0.3">
      <c r="A1635" s="35"/>
      <c r="B1635" s="13">
        <v>41048</v>
      </c>
      <c r="C1635" s="10" t="str">
        <f t="shared" si="131"/>
        <v>Saturday</v>
      </c>
      <c r="D1635" s="10" t="str">
        <f t="shared" si="128"/>
        <v>Амарсан</v>
      </c>
      <c r="E1635" s="10" t="str">
        <f t="shared" si="129"/>
        <v>0</v>
      </c>
      <c r="F1635" s="10" t="str">
        <f t="shared" si="130"/>
        <v>0</v>
      </c>
      <c r="G1635" s="10" t="str">
        <f t="shared" si="132"/>
        <v>0</v>
      </c>
      <c r="H1635" s="37"/>
    </row>
    <row r="1636" spans="1:8" x14ac:dyDescent="0.3">
      <c r="A1636" s="35"/>
      <c r="B1636" s="13">
        <v>41049</v>
      </c>
      <c r="C1636" s="10" t="str">
        <f t="shared" si="131"/>
        <v>Sunday</v>
      </c>
      <c r="D1636" s="10" t="str">
        <f t="shared" si="128"/>
        <v>Амарсан</v>
      </c>
      <c r="E1636" s="10" t="str">
        <f t="shared" si="129"/>
        <v>0</v>
      </c>
      <c r="F1636" s="10" t="str">
        <f t="shared" si="130"/>
        <v>0</v>
      </c>
      <c r="G1636" s="10" t="str">
        <f t="shared" si="132"/>
        <v>0</v>
      </c>
      <c r="H1636" s="37"/>
    </row>
    <row r="1637" spans="1:8" x14ac:dyDescent="0.3">
      <c r="A1637" s="35"/>
      <c r="B1637" s="13">
        <v>41050</v>
      </c>
      <c r="C1637" s="10" t="str">
        <f t="shared" si="131"/>
        <v>Monday</v>
      </c>
      <c r="D1637" s="10" t="str">
        <f t="shared" si="128"/>
        <v>Орсон</v>
      </c>
      <c r="E1637" s="10" t="str">
        <f t="shared" si="129"/>
        <v>8 цаг</v>
      </c>
      <c r="F1637" s="10" t="str">
        <f t="shared" si="130"/>
        <v>6 цаг</v>
      </c>
      <c r="G1637" s="10" t="str">
        <f t="shared" si="132"/>
        <v>35 минут</v>
      </c>
      <c r="H1637" s="37"/>
    </row>
    <row r="1638" spans="1:8" x14ac:dyDescent="0.3">
      <c r="A1638" s="35"/>
      <c r="B1638" s="13">
        <v>41051</v>
      </c>
      <c r="C1638" s="10" t="str">
        <f t="shared" si="131"/>
        <v>Tuesday</v>
      </c>
      <c r="D1638" s="10" t="str">
        <f t="shared" si="128"/>
        <v>Орсон</v>
      </c>
      <c r="E1638" s="10" t="str">
        <f t="shared" si="129"/>
        <v>8 цаг</v>
      </c>
      <c r="F1638" s="10" t="str">
        <f t="shared" si="130"/>
        <v>6 цаг</v>
      </c>
      <c r="G1638" s="10" t="str">
        <f t="shared" si="132"/>
        <v>35 минут</v>
      </c>
      <c r="H1638" s="37"/>
    </row>
    <row r="1639" spans="1:8" x14ac:dyDescent="0.3">
      <c r="A1639" s="35"/>
      <c r="B1639" s="13">
        <v>41052</v>
      </c>
      <c r="C1639" s="10" t="str">
        <f t="shared" si="131"/>
        <v>Wednesday</v>
      </c>
      <c r="D1639" s="10" t="str">
        <f t="shared" si="128"/>
        <v>Орсон</v>
      </c>
      <c r="E1639" s="10" t="str">
        <f t="shared" si="129"/>
        <v>8 цаг</v>
      </c>
      <c r="F1639" s="10" t="str">
        <f t="shared" si="130"/>
        <v>6 цаг</v>
      </c>
      <c r="G1639" s="10" t="str">
        <f t="shared" si="132"/>
        <v>35 минут</v>
      </c>
      <c r="H1639" s="37"/>
    </row>
    <row r="1640" spans="1:8" x14ac:dyDescent="0.3">
      <c r="A1640" s="35"/>
      <c r="B1640" s="13">
        <v>41053</v>
      </c>
      <c r="C1640" s="10" t="str">
        <f t="shared" si="131"/>
        <v>Thursday</v>
      </c>
      <c r="D1640" s="10" t="str">
        <f t="shared" si="128"/>
        <v>Орсон</v>
      </c>
      <c r="E1640" s="10" t="str">
        <f t="shared" si="129"/>
        <v>8 цаг</v>
      </c>
      <c r="F1640" s="10" t="str">
        <f t="shared" si="130"/>
        <v>6 цаг</v>
      </c>
      <c r="G1640" s="10" t="str">
        <f t="shared" si="132"/>
        <v>35 минут</v>
      </c>
      <c r="H1640" s="37"/>
    </row>
    <row r="1641" spans="1:8" x14ac:dyDescent="0.3">
      <c r="A1641" s="35"/>
      <c r="B1641" s="13">
        <v>41054</v>
      </c>
      <c r="C1641" s="10" t="str">
        <f t="shared" si="131"/>
        <v>Friday</v>
      </c>
      <c r="D1641" s="10" t="str">
        <f t="shared" si="128"/>
        <v>Орсон</v>
      </c>
      <c r="E1641" s="10" t="str">
        <f t="shared" si="129"/>
        <v>8 цаг</v>
      </c>
      <c r="F1641" s="10" t="str">
        <f t="shared" si="130"/>
        <v>6 цаг</v>
      </c>
      <c r="G1641" s="10" t="str">
        <f t="shared" si="132"/>
        <v>35 минут</v>
      </c>
      <c r="H1641" s="37"/>
    </row>
    <row r="1642" spans="1:8" x14ac:dyDescent="0.3">
      <c r="A1642" s="35"/>
      <c r="B1642" s="13">
        <v>41055</v>
      </c>
      <c r="C1642" s="10" t="str">
        <f t="shared" si="131"/>
        <v>Saturday</v>
      </c>
      <c r="D1642" s="10" t="str">
        <f t="shared" si="128"/>
        <v>Амарсан</v>
      </c>
      <c r="E1642" s="10" t="str">
        <f t="shared" si="129"/>
        <v>0</v>
      </c>
      <c r="F1642" s="10" t="str">
        <f t="shared" si="130"/>
        <v>0</v>
      </c>
      <c r="G1642" s="10" t="str">
        <f t="shared" si="132"/>
        <v>0</v>
      </c>
      <c r="H1642" s="37"/>
    </row>
    <row r="1643" spans="1:8" x14ac:dyDescent="0.3">
      <c r="A1643" s="35"/>
      <c r="B1643" s="13">
        <v>41056</v>
      </c>
      <c r="C1643" s="10" t="str">
        <f t="shared" si="131"/>
        <v>Sunday</v>
      </c>
      <c r="D1643" s="10" t="str">
        <f t="shared" si="128"/>
        <v>Амарсан</v>
      </c>
      <c r="E1643" s="10" t="str">
        <f t="shared" si="129"/>
        <v>0</v>
      </c>
      <c r="F1643" s="10" t="str">
        <f t="shared" si="130"/>
        <v>0</v>
      </c>
      <c r="G1643" s="10" t="str">
        <f t="shared" si="132"/>
        <v>0</v>
      </c>
      <c r="H1643" s="37"/>
    </row>
    <row r="1644" spans="1:8" x14ac:dyDescent="0.3">
      <c r="A1644" s="35"/>
      <c r="B1644" s="13">
        <v>41057</v>
      </c>
      <c r="C1644" s="10" t="str">
        <f t="shared" si="131"/>
        <v>Monday</v>
      </c>
      <c r="D1644" s="10" t="str">
        <f t="shared" si="128"/>
        <v>Орсон</v>
      </c>
      <c r="E1644" s="10" t="str">
        <f t="shared" si="129"/>
        <v>8 цаг</v>
      </c>
      <c r="F1644" s="10" t="str">
        <f t="shared" si="130"/>
        <v>6 цаг</v>
      </c>
      <c r="G1644" s="10" t="str">
        <f t="shared" si="132"/>
        <v>35 минут</v>
      </c>
      <c r="H1644" s="37"/>
    </row>
    <row r="1645" spans="1:8" x14ac:dyDescent="0.3">
      <c r="A1645" s="35"/>
      <c r="B1645" s="13">
        <v>41058</v>
      </c>
      <c r="C1645" s="10" t="str">
        <f t="shared" si="131"/>
        <v>Tuesday</v>
      </c>
      <c r="D1645" s="10" t="str">
        <f t="shared" si="128"/>
        <v>Орсон</v>
      </c>
      <c r="E1645" s="10" t="str">
        <f t="shared" si="129"/>
        <v>8 цаг</v>
      </c>
      <c r="F1645" s="10" t="str">
        <f t="shared" si="130"/>
        <v>6 цаг</v>
      </c>
      <c r="G1645" s="10" t="str">
        <f t="shared" si="132"/>
        <v>35 минут</v>
      </c>
      <c r="H1645" s="37"/>
    </row>
    <row r="1646" spans="1:8" x14ac:dyDescent="0.3">
      <c r="A1646" s="35"/>
      <c r="B1646" s="13">
        <v>41059</v>
      </c>
      <c r="C1646" s="10" t="str">
        <f t="shared" si="131"/>
        <v>Wednesday</v>
      </c>
      <c r="D1646" s="10" t="str">
        <f t="shared" si="128"/>
        <v>Орсон</v>
      </c>
      <c r="E1646" s="10" t="str">
        <f t="shared" si="129"/>
        <v>8 цаг</v>
      </c>
      <c r="F1646" s="10" t="str">
        <f t="shared" si="130"/>
        <v>6 цаг</v>
      </c>
      <c r="G1646" s="10" t="str">
        <f t="shared" si="132"/>
        <v>35 минут</v>
      </c>
      <c r="H1646" s="37"/>
    </row>
    <row r="1647" spans="1:8" x14ac:dyDescent="0.3">
      <c r="A1647" s="35"/>
      <c r="B1647" s="13">
        <v>41060</v>
      </c>
      <c r="C1647" s="10" t="str">
        <f t="shared" si="131"/>
        <v>Thursday</v>
      </c>
      <c r="D1647" s="10" t="str">
        <f t="shared" si="128"/>
        <v>Орсон</v>
      </c>
      <c r="E1647" s="10" t="str">
        <f t="shared" si="129"/>
        <v>8 цаг</v>
      </c>
      <c r="F1647" s="10" t="str">
        <f t="shared" si="130"/>
        <v>6 цаг</v>
      </c>
      <c r="G1647" s="10" t="str">
        <f t="shared" si="132"/>
        <v>35 минут</v>
      </c>
      <c r="H1647" s="37"/>
    </row>
    <row r="1648" spans="1:8" x14ac:dyDescent="0.3">
      <c r="A1648" s="35"/>
      <c r="B1648" s="13">
        <v>41061</v>
      </c>
      <c r="C1648" s="10" t="str">
        <f t="shared" si="131"/>
        <v>Friday</v>
      </c>
      <c r="D1648" s="10" t="str">
        <f t="shared" si="128"/>
        <v>Орсон</v>
      </c>
      <c r="E1648" s="10" t="str">
        <f t="shared" si="129"/>
        <v>8 цаг</v>
      </c>
      <c r="F1648" s="10" t="str">
        <f t="shared" si="130"/>
        <v>6 цаг</v>
      </c>
      <c r="G1648" s="10" t="str">
        <f t="shared" si="132"/>
        <v>35 минут</v>
      </c>
      <c r="H1648" s="37"/>
    </row>
    <row r="1649" spans="1:8" x14ac:dyDescent="0.3">
      <c r="A1649" s="35" t="s">
        <v>23</v>
      </c>
      <c r="B1649" s="13">
        <v>41153</v>
      </c>
      <c r="C1649" s="10" t="str">
        <f t="shared" si="131"/>
        <v>Saturday</v>
      </c>
      <c r="D1649" s="10" t="str">
        <f t="shared" si="128"/>
        <v>Амарсан</v>
      </c>
      <c r="E1649" s="10" t="str">
        <f t="shared" si="129"/>
        <v>0</v>
      </c>
      <c r="F1649" s="10" t="str">
        <f t="shared" si="130"/>
        <v>0</v>
      </c>
      <c r="G1649" s="10" t="str">
        <f t="shared" si="132"/>
        <v>0</v>
      </c>
      <c r="H1649" s="37">
        <f>INT((B1922-B1649+2)/7)</f>
        <v>39</v>
      </c>
    </row>
    <row r="1650" spans="1:8" x14ac:dyDescent="0.3">
      <c r="A1650" s="35"/>
      <c r="B1650" s="13">
        <v>41154</v>
      </c>
      <c r="C1650" s="10" t="str">
        <f t="shared" si="131"/>
        <v>Sunday</v>
      </c>
      <c r="D1650" s="10" t="str">
        <f t="shared" si="128"/>
        <v>Амарсан</v>
      </c>
      <c r="E1650" s="10" t="str">
        <f t="shared" si="129"/>
        <v>0</v>
      </c>
      <c r="F1650" s="10" t="str">
        <f t="shared" si="130"/>
        <v>0</v>
      </c>
      <c r="G1650" s="10" t="str">
        <f t="shared" si="132"/>
        <v>0</v>
      </c>
      <c r="H1650" s="37"/>
    </row>
    <row r="1651" spans="1:8" x14ac:dyDescent="0.3">
      <c r="A1651" s="35"/>
      <c r="B1651" s="13">
        <v>41155</v>
      </c>
      <c r="C1651" s="10" t="str">
        <f t="shared" si="131"/>
        <v>Monday</v>
      </c>
      <c r="D1651" s="10" t="str">
        <f t="shared" si="128"/>
        <v>Орсон</v>
      </c>
      <c r="E1651" s="10" t="str">
        <f t="shared" si="129"/>
        <v>8 цаг</v>
      </c>
      <c r="F1651" s="10" t="str">
        <f t="shared" si="130"/>
        <v>6 цаг</v>
      </c>
      <c r="G1651" s="10" t="str">
        <f t="shared" si="132"/>
        <v>35 минут</v>
      </c>
      <c r="H1651" s="37"/>
    </row>
    <row r="1652" spans="1:8" x14ac:dyDescent="0.3">
      <c r="A1652" s="35"/>
      <c r="B1652" s="13">
        <v>41156</v>
      </c>
      <c r="C1652" s="10" t="str">
        <f t="shared" si="131"/>
        <v>Tuesday</v>
      </c>
      <c r="D1652" s="10" t="str">
        <f t="shared" si="128"/>
        <v>Орсон</v>
      </c>
      <c r="E1652" s="10" t="str">
        <f t="shared" si="129"/>
        <v>8 цаг</v>
      </c>
      <c r="F1652" s="10" t="str">
        <f t="shared" si="130"/>
        <v>6 цаг</v>
      </c>
      <c r="G1652" s="10" t="str">
        <f t="shared" si="132"/>
        <v>35 минут</v>
      </c>
      <c r="H1652" s="37"/>
    </row>
    <row r="1653" spans="1:8" x14ac:dyDescent="0.3">
      <c r="A1653" s="35"/>
      <c r="B1653" s="13">
        <v>41157</v>
      </c>
      <c r="C1653" s="10" t="str">
        <f t="shared" si="131"/>
        <v>Wednesday</v>
      </c>
      <c r="D1653" s="10" t="str">
        <f t="shared" si="128"/>
        <v>Орсон</v>
      </c>
      <c r="E1653" s="10" t="str">
        <f t="shared" si="129"/>
        <v>8 цаг</v>
      </c>
      <c r="F1653" s="10" t="str">
        <f t="shared" si="130"/>
        <v>6 цаг</v>
      </c>
      <c r="G1653" s="10" t="str">
        <f t="shared" si="132"/>
        <v>35 минут</v>
      </c>
      <c r="H1653" s="37"/>
    </row>
    <row r="1654" spans="1:8" x14ac:dyDescent="0.3">
      <c r="A1654" s="35"/>
      <c r="B1654" s="13">
        <v>41158</v>
      </c>
      <c r="C1654" s="10" t="str">
        <f t="shared" si="131"/>
        <v>Thursday</v>
      </c>
      <c r="D1654" s="10" t="str">
        <f t="shared" si="128"/>
        <v>Орсон</v>
      </c>
      <c r="E1654" s="10" t="str">
        <f t="shared" si="129"/>
        <v>8 цаг</v>
      </c>
      <c r="F1654" s="10" t="str">
        <f t="shared" si="130"/>
        <v>6 цаг</v>
      </c>
      <c r="G1654" s="10" t="str">
        <f t="shared" si="132"/>
        <v>35 минут</v>
      </c>
      <c r="H1654" s="37"/>
    </row>
    <row r="1655" spans="1:8" x14ac:dyDescent="0.3">
      <c r="A1655" s="35"/>
      <c r="B1655" s="13">
        <v>41159</v>
      </c>
      <c r="C1655" s="10" t="str">
        <f t="shared" si="131"/>
        <v>Friday</v>
      </c>
      <c r="D1655" s="10" t="str">
        <f t="shared" si="128"/>
        <v>Орсон</v>
      </c>
      <c r="E1655" s="10" t="str">
        <f t="shared" si="129"/>
        <v>8 цаг</v>
      </c>
      <c r="F1655" s="10" t="str">
        <f t="shared" si="130"/>
        <v>6 цаг</v>
      </c>
      <c r="G1655" s="10" t="str">
        <f t="shared" si="132"/>
        <v>35 минут</v>
      </c>
      <c r="H1655" s="37"/>
    </row>
    <row r="1656" spans="1:8" x14ac:dyDescent="0.3">
      <c r="A1656" s="35"/>
      <c r="B1656" s="13">
        <v>41160</v>
      </c>
      <c r="C1656" s="10" t="str">
        <f t="shared" si="131"/>
        <v>Saturday</v>
      </c>
      <c r="D1656" s="10" t="str">
        <f t="shared" si="128"/>
        <v>Амарсан</v>
      </c>
      <c r="E1656" s="10" t="str">
        <f t="shared" si="129"/>
        <v>0</v>
      </c>
      <c r="F1656" s="10" t="str">
        <f t="shared" si="130"/>
        <v>0</v>
      </c>
      <c r="G1656" s="10" t="str">
        <f t="shared" si="132"/>
        <v>0</v>
      </c>
      <c r="H1656" s="37"/>
    </row>
    <row r="1657" spans="1:8" x14ac:dyDescent="0.3">
      <c r="A1657" s="35"/>
      <c r="B1657" s="13">
        <v>41161</v>
      </c>
      <c r="C1657" s="10" t="str">
        <f t="shared" si="131"/>
        <v>Sunday</v>
      </c>
      <c r="D1657" s="10" t="str">
        <f t="shared" si="128"/>
        <v>Амарсан</v>
      </c>
      <c r="E1657" s="10" t="str">
        <f t="shared" si="129"/>
        <v>0</v>
      </c>
      <c r="F1657" s="10" t="str">
        <f t="shared" si="130"/>
        <v>0</v>
      </c>
      <c r="G1657" s="10" t="str">
        <f t="shared" si="132"/>
        <v>0</v>
      </c>
      <c r="H1657" s="37"/>
    </row>
    <row r="1658" spans="1:8" x14ac:dyDescent="0.3">
      <c r="A1658" s="35"/>
      <c r="B1658" s="13">
        <v>41162</v>
      </c>
      <c r="C1658" s="10" t="str">
        <f t="shared" si="131"/>
        <v>Monday</v>
      </c>
      <c r="D1658" s="10" t="str">
        <f t="shared" si="128"/>
        <v>Орсон</v>
      </c>
      <c r="E1658" s="10" t="str">
        <f t="shared" si="129"/>
        <v>8 цаг</v>
      </c>
      <c r="F1658" s="10" t="str">
        <f t="shared" si="130"/>
        <v>6 цаг</v>
      </c>
      <c r="G1658" s="10" t="str">
        <f t="shared" si="132"/>
        <v>35 минут</v>
      </c>
      <c r="H1658" s="37"/>
    </row>
    <row r="1659" spans="1:8" x14ac:dyDescent="0.3">
      <c r="A1659" s="35"/>
      <c r="B1659" s="13">
        <v>41163</v>
      </c>
      <c r="C1659" s="10" t="str">
        <f t="shared" si="131"/>
        <v>Tuesday</v>
      </c>
      <c r="D1659" s="10" t="str">
        <f t="shared" si="128"/>
        <v>Орсон</v>
      </c>
      <c r="E1659" s="10" t="str">
        <f t="shared" si="129"/>
        <v>8 цаг</v>
      </c>
      <c r="F1659" s="10" t="str">
        <f t="shared" si="130"/>
        <v>6 цаг</v>
      </c>
      <c r="G1659" s="10" t="str">
        <f t="shared" si="132"/>
        <v>35 минут</v>
      </c>
      <c r="H1659" s="37"/>
    </row>
    <row r="1660" spans="1:8" x14ac:dyDescent="0.3">
      <c r="A1660" s="35"/>
      <c r="B1660" s="13">
        <v>41164</v>
      </c>
      <c r="C1660" s="10" t="str">
        <f t="shared" si="131"/>
        <v>Wednesday</v>
      </c>
      <c r="D1660" s="10" t="str">
        <f t="shared" si="128"/>
        <v>Орсон</v>
      </c>
      <c r="E1660" s="10" t="str">
        <f t="shared" si="129"/>
        <v>8 цаг</v>
      </c>
      <c r="F1660" s="10" t="str">
        <f t="shared" si="130"/>
        <v>6 цаг</v>
      </c>
      <c r="G1660" s="10" t="str">
        <f t="shared" si="132"/>
        <v>35 минут</v>
      </c>
      <c r="H1660" s="37"/>
    </row>
    <row r="1661" spans="1:8" x14ac:dyDescent="0.3">
      <c r="A1661" s="35"/>
      <c r="B1661" s="13">
        <v>41165</v>
      </c>
      <c r="C1661" s="10" t="str">
        <f t="shared" si="131"/>
        <v>Thursday</v>
      </c>
      <c r="D1661" s="10" t="str">
        <f t="shared" si="128"/>
        <v>Орсон</v>
      </c>
      <c r="E1661" s="10" t="str">
        <f t="shared" si="129"/>
        <v>8 цаг</v>
      </c>
      <c r="F1661" s="10" t="str">
        <f t="shared" si="130"/>
        <v>6 цаг</v>
      </c>
      <c r="G1661" s="10" t="str">
        <f t="shared" si="132"/>
        <v>35 минут</v>
      </c>
      <c r="H1661" s="37"/>
    </row>
    <row r="1662" spans="1:8" x14ac:dyDescent="0.3">
      <c r="A1662" s="35"/>
      <c r="B1662" s="13">
        <v>41166</v>
      </c>
      <c r="C1662" s="10" t="str">
        <f t="shared" si="131"/>
        <v>Friday</v>
      </c>
      <c r="D1662" s="10" t="str">
        <f t="shared" si="128"/>
        <v>Орсон</v>
      </c>
      <c r="E1662" s="10" t="str">
        <f t="shared" si="129"/>
        <v>8 цаг</v>
      </c>
      <c r="F1662" s="10" t="str">
        <f t="shared" si="130"/>
        <v>6 цаг</v>
      </c>
      <c r="G1662" s="10" t="str">
        <f t="shared" si="132"/>
        <v>35 минут</v>
      </c>
      <c r="H1662" s="37"/>
    </row>
    <row r="1663" spans="1:8" x14ac:dyDescent="0.3">
      <c r="A1663" s="35"/>
      <c r="B1663" s="13">
        <v>41167</v>
      </c>
      <c r="C1663" s="10" t="str">
        <f t="shared" si="131"/>
        <v>Saturday</v>
      </c>
      <c r="D1663" s="10" t="str">
        <f t="shared" si="128"/>
        <v>Амарсан</v>
      </c>
      <c r="E1663" s="10" t="str">
        <f t="shared" si="129"/>
        <v>0</v>
      </c>
      <c r="F1663" s="10" t="str">
        <f t="shared" si="130"/>
        <v>0</v>
      </c>
      <c r="G1663" s="10" t="str">
        <f t="shared" si="132"/>
        <v>0</v>
      </c>
      <c r="H1663" s="37"/>
    </row>
    <row r="1664" spans="1:8" x14ac:dyDescent="0.3">
      <c r="A1664" s="35"/>
      <c r="B1664" s="13">
        <v>41168</v>
      </c>
      <c r="C1664" s="10" t="str">
        <f t="shared" si="131"/>
        <v>Sunday</v>
      </c>
      <c r="D1664" s="10" t="str">
        <f t="shared" si="128"/>
        <v>Амарсан</v>
      </c>
      <c r="E1664" s="10" t="str">
        <f t="shared" si="129"/>
        <v>0</v>
      </c>
      <c r="F1664" s="10" t="str">
        <f t="shared" si="130"/>
        <v>0</v>
      </c>
      <c r="G1664" s="10" t="str">
        <f t="shared" si="132"/>
        <v>0</v>
      </c>
      <c r="H1664" s="37"/>
    </row>
    <row r="1665" spans="1:8" x14ac:dyDescent="0.3">
      <c r="A1665" s="35"/>
      <c r="B1665" s="13">
        <v>41169</v>
      </c>
      <c r="C1665" s="10" t="str">
        <f t="shared" si="131"/>
        <v>Monday</v>
      </c>
      <c r="D1665" s="10" t="str">
        <f t="shared" si="128"/>
        <v>Орсон</v>
      </c>
      <c r="E1665" s="10" t="str">
        <f t="shared" si="129"/>
        <v>8 цаг</v>
      </c>
      <c r="F1665" s="10" t="str">
        <f t="shared" si="130"/>
        <v>6 цаг</v>
      </c>
      <c r="G1665" s="10" t="str">
        <f t="shared" si="132"/>
        <v>35 минут</v>
      </c>
      <c r="H1665" s="37"/>
    </row>
    <row r="1666" spans="1:8" x14ac:dyDescent="0.3">
      <c r="A1666" s="35"/>
      <c r="B1666" s="13">
        <v>41170</v>
      </c>
      <c r="C1666" s="10" t="str">
        <f t="shared" si="131"/>
        <v>Tuesday</v>
      </c>
      <c r="D1666" s="10" t="str">
        <f t="shared" si="128"/>
        <v>Орсон</v>
      </c>
      <c r="E1666" s="10" t="str">
        <f t="shared" si="129"/>
        <v>8 цаг</v>
      </c>
      <c r="F1666" s="10" t="str">
        <f t="shared" si="130"/>
        <v>6 цаг</v>
      </c>
      <c r="G1666" s="10" t="str">
        <f t="shared" si="132"/>
        <v>35 минут</v>
      </c>
      <c r="H1666" s="37"/>
    </row>
    <row r="1667" spans="1:8" x14ac:dyDescent="0.3">
      <c r="A1667" s="35"/>
      <c r="B1667" s="13">
        <v>41171</v>
      </c>
      <c r="C1667" s="10" t="str">
        <f t="shared" si="131"/>
        <v>Wednesday</v>
      </c>
      <c r="D1667" s="10" t="str">
        <f t="shared" si="128"/>
        <v>Орсон</v>
      </c>
      <c r="E1667" s="10" t="str">
        <f t="shared" si="129"/>
        <v>8 цаг</v>
      </c>
      <c r="F1667" s="10" t="str">
        <f t="shared" si="130"/>
        <v>6 цаг</v>
      </c>
      <c r="G1667" s="10" t="str">
        <f t="shared" si="132"/>
        <v>35 минут</v>
      </c>
      <c r="H1667" s="37"/>
    </row>
    <row r="1668" spans="1:8" x14ac:dyDescent="0.3">
      <c r="A1668" s="35"/>
      <c r="B1668" s="13">
        <v>41172</v>
      </c>
      <c r="C1668" s="10" t="str">
        <f t="shared" si="131"/>
        <v>Thursday</v>
      </c>
      <c r="D1668" s="10" t="str">
        <f t="shared" ref="D1668:D1731" si="133">IF(WEEKDAY(B1668,2)&lt;=5,"Орсон","Амарсан")</f>
        <v>Орсон</v>
      </c>
      <c r="E1668" s="10" t="str">
        <f t="shared" ref="E1668:E1731" si="134">IF(WEEKDAY(B1668,2)&lt;=5,"8 цаг","0")</f>
        <v>8 цаг</v>
      </c>
      <c r="F1668" s="10" t="str">
        <f t="shared" si="130"/>
        <v>6 цаг</v>
      </c>
      <c r="G1668" s="10" t="str">
        <f t="shared" si="132"/>
        <v>35 минут</v>
      </c>
      <c r="H1668" s="37"/>
    </row>
    <row r="1669" spans="1:8" x14ac:dyDescent="0.3">
      <c r="A1669" s="35"/>
      <c r="B1669" s="13">
        <v>41173</v>
      </c>
      <c r="C1669" s="10" t="str">
        <f t="shared" si="131"/>
        <v>Friday</v>
      </c>
      <c r="D1669" s="10" t="str">
        <f t="shared" si="133"/>
        <v>Орсон</v>
      </c>
      <c r="E1669" s="10" t="str">
        <f t="shared" si="134"/>
        <v>8 цаг</v>
      </c>
      <c r="F1669" s="10" t="str">
        <f t="shared" si="130"/>
        <v>6 цаг</v>
      </c>
      <c r="G1669" s="10" t="str">
        <f t="shared" si="132"/>
        <v>35 минут</v>
      </c>
      <c r="H1669" s="37"/>
    </row>
    <row r="1670" spans="1:8" x14ac:dyDescent="0.3">
      <c r="A1670" s="35"/>
      <c r="B1670" s="13">
        <v>41174</v>
      </c>
      <c r="C1670" s="10" t="str">
        <f t="shared" si="131"/>
        <v>Saturday</v>
      </c>
      <c r="D1670" s="10" t="str">
        <f t="shared" si="133"/>
        <v>Амарсан</v>
      </c>
      <c r="E1670" s="10" t="str">
        <f t="shared" si="134"/>
        <v>0</v>
      </c>
      <c r="F1670" s="10" t="str">
        <f t="shared" si="130"/>
        <v>0</v>
      </c>
      <c r="G1670" s="10" t="str">
        <f t="shared" si="132"/>
        <v>0</v>
      </c>
      <c r="H1670" s="37"/>
    </row>
    <row r="1671" spans="1:8" x14ac:dyDescent="0.3">
      <c r="A1671" s="35"/>
      <c r="B1671" s="13">
        <v>41175</v>
      </c>
      <c r="C1671" s="10" t="str">
        <f t="shared" si="131"/>
        <v>Sunday</v>
      </c>
      <c r="D1671" s="10" t="str">
        <f t="shared" si="133"/>
        <v>Амарсан</v>
      </c>
      <c r="E1671" s="10" t="str">
        <f t="shared" si="134"/>
        <v>0</v>
      </c>
      <c r="F1671" s="10" t="str">
        <f t="shared" si="130"/>
        <v>0</v>
      </c>
      <c r="G1671" s="10" t="str">
        <f t="shared" si="132"/>
        <v>0</v>
      </c>
      <c r="H1671" s="37"/>
    </row>
    <row r="1672" spans="1:8" x14ac:dyDescent="0.3">
      <c r="A1672" s="35"/>
      <c r="B1672" s="13">
        <v>41176</v>
      </c>
      <c r="C1672" s="10" t="str">
        <f t="shared" si="131"/>
        <v>Monday</v>
      </c>
      <c r="D1672" s="10" t="str">
        <f t="shared" si="133"/>
        <v>Орсон</v>
      </c>
      <c r="E1672" s="10" t="str">
        <f t="shared" si="134"/>
        <v>8 цаг</v>
      </c>
      <c r="F1672" s="10" t="str">
        <f t="shared" si="130"/>
        <v>6 цаг</v>
      </c>
      <c r="G1672" s="10" t="str">
        <f t="shared" si="132"/>
        <v>35 минут</v>
      </c>
      <c r="H1672" s="37"/>
    </row>
    <row r="1673" spans="1:8" x14ac:dyDescent="0.3">
      <c r="A1673" s="35"/>
      <c r="B1673" s="13">
        <v>41177</v>
      </c>
      <c r="C1673" s="10" t="str">
        <f t="shared" si="131"/>
        <v>Tuesday</v>
      </c>
      <c r="D1673" s="10" t="str">
        <f t="shared" si="133"/>
        <v>Орсон</v>
      </c>
      <c r="E1673" s="10" t="str">
        <f t="shared" si="134"/>
        <v>8 цаг</v>
      </c>
      <c r="F1673" s="10" t="str">
        <f t="shared" si="130"/>
        <v>6 цаг</v>
      </c>
      <c r="G1673" s="10" t="str">
        <f t="shared" si="132"/>
        <v>35 минут</v>
      </c>
      <c r="H1673" s="37"/>
    </row>
    <row r="1674" spans="1:8" x14ac:dyDescent="0.3">
      <c r="A1674" s="35"/>
      <c r="B1674" s="13">
        <v>41178</v>
      </c>
      <c r="C1674" s="10" t="str">
        <f t="shared" si="131"/>
        <v>Wednesday</v>
      </c>
      <c r="D1674" s="10" t="str">
        <f t="shared" si="133"/>
        <v>Орсон</v>
      </c>
      <c r="E1674" s="10" t="str">
        <f t="shared" si="134"/>
        <v>8 цаг</v>
      </c>
      <c r="F1674" s="10" t="str">
        <f t="shared" si="130"/>
        <v>6 цаг</v>
      </c>
      <c r="G1674" s="10" t="str">
        <f t="shared" si="132"/>
        <v>35 минут</v>
      </c>
      <c r="H1674" s="37"/>
    </row>
    <row r="1675" spans="1:8" x14ac:dyDescent="0.3">
      <c r="A1675" s="35"/>
      <c r="B1675" s="13">
        <v>41179</v>
      </c>
      <c r="C1675" s="10" t="str">
        <f t="shared" si="131"/>
        <v>Thursday</v>
      </c>
      <c r="D1675" s="10" t="str">
        <f t="shared" si="133"/>
        <v>Орсон</v>
      </c>
      <c r="E1675" s="10" t="str">
        <f t="shared" si="134"/>
        <v>8 цаг</v>
      </c>
      <c r="F1675" s="10" t="str">
        <f t="shared" si="130"/>
        <v>6 цаг</v>
      </c>
      <c r="G1675" s="10" t="str">
        <f t="shared" si="132"/>
        <v>35 минут</v>
      </c>
      <c r="H1675" s="37"/>
    </row>
    <row r="1676" spans="1:8" x14ac:dyDescent="0.3">
      <c r="A1676" s="35"/>
      <c r="B1676" s="13">
        <v>41180</v>
      </c>
      <c r="C1676" s="10" t="str">
        <f t="shared" si="131"/>
        <v>Friday</v>
      </c>
      <c r="D1676" s="10" t="str">
        <f t="shared" si="133"/>
        <v>Орсон</v>
      </c>
      <c r="E1676" s="10" t="str">
        <f t="shared" si="134"/>
        <v>8 цаг</v>
      </c>
      <c r="F1676" s="10" t="str">
        <f t="shared" si="130"/>
        <v>6 цаг</v>
      </c>
      <c r="G1676" s="10" t="str">
        <f t="shared" si="132"/>
        <v>35 минут</v>
      </c>
      <c r="H1676" s="37"/>
    </row>
    <row r="1677" spans="1:8" x14ac:dyDescent="0.3">
      <c r="A1677" s="35"/>
      <c r="B1677" s="13">
        <v>41181</v>
      </c>
      <c r="C1677" s="10" t="str">
        <f t="shared" si="131"/>
        <v>Saturday</v>
      </c>
      <c r="D1677" s="10" t="str">
        <f t="shared" si="133"/>
        <v>Амарсан</v>
      </c>
      <c r="E1677" s="10" t="str">
        <f t="shared" si="134"/>
        <v>0</v>
      </c>
      <c r="F1677" s="10" t="str">
        <f t="shared" si="130"/>
        <v>0</v>
      </c>
      <c r="G1677" s="10" t="str">
        <f t="shared" si="132"/>
        <v>0</v>
      </c>
      <c r="H1677" s="37"/>
    </row>
    <row r="1678" spans="1:8" x14ac:dyDescent="0.3">
      <c r="A1678" s="35"/>
      <c r="B1678" s="13">
        <v>41182</v>
      </c>
      <c r="C1678" s="10" t="str">
        <f t="shared" si="131"/>
        <v>Sunday</v>
      </c>
      <c r="D1678" s="10" t="str">
        <f t="shared" si="133"/>
        <v>Амарсан</v>
      </c>
      <c r="E1678" s="10" t="str">
        <f t="shared" si="134"/>
        <v>0</v>
      </c>
      <c r="F1678" s="10" t="str">
        <f t="shared" si="130"/>
        <v>0</v>
      </c>
      <c r="G1678" s="10" t="str">
        <f t="shared" si="132"/>
        <v>0</v>
      </c>
      <c r="H1678" s="37"/>
    </row>
    <row r="1679" spans="1:8" x14ac:dyDescent="0.3">
      <c r="A1679" s="35"/>
      <c r="B1679" s="13">
        <v>41183</v>
      </c>
      <c r="C1679" s="10" t="str">
        <f t="shared" si="131"/>
        <v>Monday</v>
      </c>
      <c r="D1679" s="10" t="str">
        <f t="shared" si="133"/>
        <v>Орсон</v>
      </c>
      <c r="E1679" s="10" t="str">
        <f t="shared" si="134"/>
        <v>8 цаг</v>
      </c>
      <c r="F1679" s="10" t="str">
        <f t="shared" si="130"/>
        <v>6 цаг</v>
      </c>
      <c r="G1679" s="10" t="str">
        <f t="shared" si="132"/>
        <v>35 минут</v>
      </c>
      <c r="H1679" s="37"/>
    </row>
    <row r="1680" spans="1:8" x14ac:dyDescent="0.3">
      <c r="A1680" s="35"/>
      <c r="B1680" s="13">
        <v>41184</v>
      </c>
      <c r="C1680" s="10" t="str">
        <f t="shared" si="131"/>
        <v>Tuesday</v>
      </c>
      <c r="D1680" s="10" t="str">
        <f t="shared" si="133"/>
        <v>Орсон</v>
      </c>
      <c r="E1680" s="10" t="str">
        <f t="shared" si="134"/>
        <v>8 цаг</v>
      </c>
      <c r="F1680" s="10" t="str">
        <f t="shared" si="130"/>
        <v>6 цаг</v>
      </c>
      <c r="G1680" s="10" t="str">
        <f t="shared" si="132"/>
        <v>35 минут</v>
      </c>
      <c r="H1680" s="37"/>
    </row>
    <row r="1681" spans="1:8" x14ac:dyDescent="0.3">
      <c r="A1681" s="35"/>
      <c r="B1681" s="13">
        <v>41185</v>
      </c>
      <c r="C1681" s="10" t="str">
        <f t="shared" si="131"/>
        <v>Wednesday</v>
      </c>
      <c r="D1681" s="10" t="str">
        <f t="shared" si="133"/>
        <v>Орсон</v>
      </c>
      <c r="E1681" s="10" t="str">
        <f t="shared" si="134"/>
        <v>8 цаг</v>
      </c>
      <c r="F1681" s="10" t="str">
        <f t="shared" si="130"/>
        <v>6 цаг</v>
      </c>
      <c r="G1681" s="10" t="str">
        <f t="shared" si="132"/>
        <v>35 минут</v>
      </c>
      <c r="H1681" s="37"/>
    </row>
    <row r="1682" spans="1:8" x14ac:dyDescent="0.3">
      <c r="A1682" s="35"/>
      <c r="B1682" s="13">
        <v>41186</v>
      </c>
      <c r="C1682" s="10" t="str">
        <f t="shared" si="131"/>
        <v>Thursday</v>
      </c>
      <c r="D1682" s="10" t="str">
        <f t="shared" si="133"/>
        <v>Орсон</v>
      </c>
      <c r="E1682" s="10" t="str">
        <f t="shared" si="134"/>
        <v>8 цаг</v>
      </c>
      <c r="F1682" s="10" t="str">
        <f t="shared" si="130"/>
        <v>6 цаг</v>
      </c>
      <c r="G1682" s="10" t="str">
        <f t="shared" si="132"/>
        <v>35 минут</v>
      </c>
      <c r="H1682" s="37"/>
    </row>
    <row r="1683" spans="1:8" x14ac:dyDescent="0.3">
      <c r="A1683" s="35"/>
      <c r="B1683" s="13">
        <v>41187</v>
      </c>
      <c r="C1683" s="10" t="str">
        <f t="shared" si="131"/>
        <v>Friday</v>
      </c>
      <c r="D1683" s="10" t="str">
        <f t="shared" si="133"/>
        <v>Орсон</v>
      </c>
      <c r="E1683" s="10" t="str">
        <f t="shared" si="134"/>
        <v>8 цаг</v>
      </c>
      <c r="F1683" s="10" t="str">
        <f t="shared" si="130"/>
        <v>6 цаг</v>
      </c>
      <c r="G1683" s="10" t="str">
        <f t="shared" si="132"/>
        <v>35 минут</v>
      </c>
      <c r="H1683" s="37"/>
    </row>
    <row r="1684" spans="1:8" x14ac:dyDescent="0.3">
      <c r="A1684" s="35"/>
      <c r="B1684" s="13">
        <v>41188</v>
      </c>
      <c r="C1684" s="10" t="str">
        <f t="shared" si="131"/>
        <v>Saturday</v>
      </c>
      <c r="D1684" s="10" t="str">
        <f t="shared" si="133"/>
        <v>Амарсан</v>
      </c>
      <c r="E1684" s="10" t="str">
        <f t="shared" si="134"/>
        <v>0</v>
      </c>
      <c r="F1684" s="10" t="str">
        <f t="shared" si="130"/>
        <v>0</v>
      </c>
      <c r="G1684" s="10" t="str">
        <f t="shared" si="132"/>
        <v>0</v>
      </c>
      <c r="H1684" s="37"/>
    </row>
    <row r="1685" spans="1:8" x14ac:dyDescent="0.3">
      <c r="A1685" s="35"/>
      <c r="B1685" s="13">
        <v>41189</v>
      </c>
      <c r="C1685" s="10" t="str">
        <f t="shared" si="131"/>
        <v>Sunday</v>
      </c>
      <c r="D1685" s="10" t="str">
        <f t="shared" si="133"/>
        <v>Амарсан</v>
      </c>
      <c r="E1685" s="10" t="str">
        <f t="shared" si="134"/>
        <v>0</v>
      </c>
      <c r="F1685" s="10" t="str">
        <f t="shared" si="130"/>
        <v>0</v>
      </c>
      <c r="G1685" s="10" t="str">
        <f t="shared" si="132"/>
        <v>0</v>
      </c>
      <c r="H1685" s="37"/>
    </row>
    <row r="1686" spans="1:8" x14ac:dyDescent="0.3">
      <c r="A1686" s="35"/>
      <c r="B1686" s="13">
        <v>41190</v>
      </c>
      <c r="C1686" s="10" t="str">
        <f t="shared" si="131"/>
        <v>Monday</v>
      </c>
      <c r="D1686" s="10" t="str">
        <f t="shared" si="133"/>
        <v>Орсон</v>
      </c>
      <c r="E1686" s="10" t="str">
        <f t="shared" si="134"/>
        <v>8 цаг</v>
      </c>
      <c r="F1686" s="10" t="str">
        <f t="shared" si="130"/>
        <v>6 цаг</v>
      </c>
      <c r="G1686" s="10" t="str">
        <f t="shared" si="132"/>
        <v>35 минут</v>
      </c>
      <c r="H1686" s="37"/>
    </row>
    <row r="1687" spans="1:8" x14ac:dyDescent="0.3">
      <c r="A1687" s="35"/>
      <c r="B1687" s="13">
        <v>41191</v>
      </c>
      <c r="C1687" s="10" t="str">
        <f t="shared" si="131"/>
        <v>Tuesday</v>
      </c>
      <c r="D1687" s="10" t="str">
        <f t="shared" si="133"/>
        <v>Орсон</v>
      </c>
      <c r="E1687" s="10" t="str">
        <f t="shared" si="134"/>
        <v>8 цаг</v>
      </c>
      <c r="F1687" s="10" t="str">
        <f t="shared" si="130"/>
        <v>6 цаг</v>
      </c>
      <c r="G1687" s="10" t="str">
        <f t="shared" si="132"/>
        <v>35 минут</v>
      </c>
      <c r="H1687" s="37"/>
    </row>
    <row r="1688" spans="1:8" x14ac:dyDescent="0.3">
      <c r="A1688" s="35"/>
      <c r="B1688" s="13">
        <v>41192</v>
      </c>
      <c r="C1688" s="10" t="str">
        <f t="shared" si="131"/>
        <v>Wednesday</v>
      </c>
      <c r="D1688" s="10" t="str">
        <f t="shared" si="133"/>
        <v>Орсон</v>
      </c>
      <c r="E1688" s="10" t="str">
        <f t="shared" si="134"/>
        <v>8 цаг</v>
      </c>
      <c r="F1688" s="10" t="str">
        <f t="shared" si="130"/>
        <v>6 цаг</v>
      </c>
      <c r="G1688" s="10" t="str">
        <f t="shared" si="132"/>
        <v>35 минут</v>
      </c>
      <c r="H1688" s="37"/>
    </row>
    <row r="1689" spans="1:8" x14ac:dyDescent="0.3">
      <c r="A1689" s="35"/>
      <c r="B1689" s="13">
        <v>41193</v>
      </c>
      <c r="C1689" s="10" t="str">
        <f t="shared" si="131"/>
        <v>Thursday</v>
      </c>
      <c r="D1689" s="10" t="str">
        <f t="shared" si="133"/>
        <v>Орсон</v>
      </c>
      <c r="E1689" s="10" t="str">
        <f t="shared" si="134"/>
        <v>8 цаг</v>
      </c>
      <c r="F1689" s="10" t="str">
        <f t="shared" si="130"/>
        <v>6 цаг</v>
      </c>
      <c r="G1689" s="10" t="str">
        <f t="shared" si="132"/>
        <v>35 минут</v>
      </c>
      <c r="H1689" s="37"/>
    </row>
    <row r="1690" spans="1:8" x14ac:dyDescent="0.3">
      <c r="A1690" s="35"/>
      <c r="B1690" s="13">
        <v>41194</v>
      </c>
      <c r="C1690" s="10" t="str">
        <f t="shared" si="131"/>
        <v>Friday</v>
      </c>
      <c r="D1690" s="10" t="str">
        <f t="shared" si="133"/>
        <v>Орсон</v>
      </c>
      <c r="E1690" s="10" t="str">
        <f t="shared" si="134"/>
        <v>8 цаг</v>
      </c>
      <c r="F1690" s="10" t="str">
        <f t="shared" si="130"/>
        <v>6 цаг</v>
      </c>
      <c r="G1690" s="10" t="str">
        <f t="shared" si="132"/>
        <v>35 минут</v>
      </c>
      <c r="H1690" s="37"/>
    </row>
    <row r="1691" spans="1:8" x14ac:dyDescent="0.3">
      <c r="A1691" s="35"/>
      <c r="B1691" s="13">
        <v>41195</v>
      </c>
      <c r="C1691" s="10" t="str">
        <f t="shared" si="131"/>
        <v>Saturday</v>
      </c>
      <c r="D1691" s="10" t="str">
        <f t="shared" si="133"/>
        <v>Амарсан</v>
      </c>
      <c r="E1691" s="10" t="str">
        <f t="shared" si="134"/>
        <v>0</v>
      </c>
      <c r="F1691" s="10" t="str">
        <f t="shared" si="130"/>
        <v>0</v>
      </c>
      <c r="G1691" s="10" t="str">
        <f t="shared" si="132"/>
        <v>0</v>
      </c>
      <c r="H1691" s="37"/>
    </row>
    <row r="1692" spans="1:8" x14ac:dyDescent="0.3">
      <c r="A1692" s="35"/>
      <c r="B1692" s="13">
        <v>41196</v>
      </c>
      <c r="C1692" s="10" t="str">
        <f t="shared" si="131"/>
        <v>Sunday</v>
      </c>
      <c r="D1692" s="10" t="str">
        <f t="shared" si="133"/>
        <v>Амарсан</v>
      </c>
      <c r="E1692" s="10" t="str">
        <f t="shared" si="134"/>
        <v>0</v>
      </c>
      <c r="F1692" s="10" t="str">
        <f t="shared" si="130"/>
        <v>0</v>
      </c>
      <c r="G1692" s="10" t="str">
        <f t="shared" si="132"/>
        <v>0</v>
      </c>
      <c r="H1692" s="37"/>
    </row>
    <row r="1693" spans="1:8" x14ac:dyDescent="0.3">
      <c r="A1693" s="35"/>
      <c r="B1693" s="13">
        <v>41197</v>
      </c>
      <c r="C1693" s="10" t="str">
        <f t="shared" si="131"/>
        <v>Monday</v>
      </c>
      <c r="D1693" s="10" t="str">
        <f t="shared" si="133"/>
        <v>Орсон</v>
      </c>
      <c r="E1693" s="10" t="str">
        <f t="shared" si="134"/>
        <v>8 цаг</v>
      </c>
      <c r="F1693" s="10" t="str">
        <f t="shared" si="130"/>
        <v>6 цаг</v>
      </c>
      <c r="G1693" s="10" t="str">
        <f t="shared" si="132"/>
        <v>35 минут</v>
      </c>
      <c r="H1693" s="37"/>
    </row>
    <row r="1694" spans="1:8" x14ac:dyDescent="0.3">
      <c r="A1694" s="35"/>
      <c r="B1694" s="13">
        <v>41198</v>
      </c>
      <c r="C1694" s="10" t="str">
        <f t="shared" si="131"/>
        <v>Tuesday</v>
      </c>
      <c r="D1694" s="10" t="str">
        <f t="shared" si="133"/>
        <v>Орсон</v>
      </c>
      <c r="E1694" s="10" t="str">
        <f t="shared" si="134"/>
        <v>8 цаг</v>
      </c>
      <c r="F1694" s="10" t="str">
        <f t="shared" ref="F1694:F1757" si="135">IF(WEEKDAY(B1694,2)&lt;=5,"6 цаг","0")</f>
        <v>6 цаг</v>
      </c>
      <c r="G1694" s="10" t="str">
        <f t="shared" si="132"/>
        <v>35 минут</v>
      </c>
      <c r="H1694" s="37"/>
    </row>
    <row r="1695" spans="1:8" x14ac:dyDescent="0.3">
      <c r="A1695" s="35"/>
      <c r="B1695" s="13">
        <v>41199</v>
      </c>
      <c r="C1695" s="10" t="str">
        <f t="shared" ref="C1695:C1758" si="136">TEXT(B1695, "dddd")</f>
        <v>Wednesday</v>
      </c>
      <c r="D1695" s="10" t="str">
        <f t="shared" si="133"/>
        <v>Орсон</v>
      </c>
      <c r="E1695" s="10" t="str">
        <f t="shared" si="134"/>
        <v>8 цаг</v>
      </c>
      <c r="F1695" s="10" t="str">
        <f t="shared" si="135"/>
        <v>6 цаг</v>
      </c>
      <c r="G1695" s="10" t="str">
        <f t="shared" ref="G1695:G1758" si="137">IF(WEEKDAY(B1695,2)&lt;=5,"35 минут","0")</f>
        <v>35 минут</v>
      </c>
      <c r="H1695" s="37"/>
    </row>
    <row r="1696" spans="1:8" x14ac:dyDescent="0.3">
      <c r="A1696" s="35"/>
      <c r="B1696" s="13">
        <v>41200</v>
      </c>
      <c r="C1696" s="10" t="str">
        <f t="shared" si="136"/>
        <v>Thursday</v>
      </c>
      <c r="D1696" s="10" t="str">
        <f t="shared" si="133"/>
        <v>Орсон</v>
      </c>
      <c r="E1696" s="10" t="str">
        <f t="shared" si="134"/>
        <v>8 цаг</v>
      </c>
      <c r="F1696" s="10" t="str">
        <f t="shared" si="135"/>
        <v>6 цаг</v>
      </c>
      <c r="G1696" s="10" t="str">
        <f t="shared" si="137"/>
        <v>35 минут</v>
      </c>
      <c r="H1696" s="37"/>
    </row>
    <row r="1697" spans="1:8" x14ac:dyDescent="0.3">
      <c r="A1697" s="35"/>
      <c r="B1697" s="13">
        <v>41201</v>
      </c>
      <c r="C1697" s="10" t="str">
        <f t="shared" si="136"/>
        <v>Friday</v>
      </c>
      <c r="D1697" s="10" t="str">
        <f t="shared" si="133"/>
        <v>Орсон</v>
      </c>
      <c r="E1697" s="10" t="str">
        <f t="shared" si="134"/>
        <v>8 цаг</v>
      </c>
      <c r="F1697" s="10" t="str">
        <f t="shared" si="135"/>
        <v>6 цаг</v>
      </c>
      <c r="G1697" s="10" t="str">
        <f t="shared" si="137"/>
        <v>35 минут</v>
      </c>
      <c r="H1697" s="37"/>
    </row>
    <row r="1698" spans="1:8" x14ac:dyDescent="0.3">
      <c r="A1698" s="35"/>
      <c r="B1698" s="13">
        <v>41202</v>
      </c>
      <c r="C1698" s="10" t="str">
        <f t="shared" si="136"/>
        <v>Saturday</v>
      </c>
      <c r="D1698" s="10" t="str">
        <f t="shared" si="133"/>
        <v>Амарсан</v>
      </c>
      <c r="E1698" s="10" t="str">
        <f t="shared" si="134"/>
        <v>0</v>
      </c>
      <c r="F1698" s="10" t="str">
        <f t="shared" si="135"/>
        <v>0</v>
      </c>
      <c r="G1698" s="10" t="str">
        <f t="shared" si="137"/>
        <v>0</v>
      </c>
      <c r="H1698" s="37"/>
    </row>
    <row r="1699" spans="1:8" x14ac:dyDescent="0.3">
      <c r="A1699" s="35"/>
      <c r="B1699" s="13">
        <v>41203</v>
      </c>
      <c r="C1699" s="10" t="str">
        <f t="shared" si="136"/>
        <v>Sunday</v>
      </c>
      <c r="D1699" s="10" t="str">
        <f t="shared" si="133"/>
        <v>Амарсан</v>
      </c>
      <c r="E1699" s="10" t="str">
        <f t="shared" si="134"/>
        <v>0</v>
      </c>
      <c r="F1699" s="10" t="str">
        <f t="shared" si="135"/>
        <v>0</v>
      </c>
      <c r="G1699" s="10" t="str">
        <f t="shared" si="137"/>
        <v>0</v>
      </c>
      <c r="H1699" s="37"/>
    </row>
    <row r="1700" spans="1:8" x14ac:dyDescent="0.3">
      <c r="A1700" s="35"/>
      <c r="B1700" s="13">
        <v>41204</v>
      </c>
      <c r="C1700" s="10" t="str">
        <f t="shared" si="136"/>
        <v>Monday</v>
      </c>
      <c r="D1700" s="10" t="str">
        <f t="shared" si="133"/>
        <v>Орсон</v>
      </c>
      <c r="E1700" s="10" t="str">
        <f t="shared" si="134"/>
        <v>8 цаг</v>
      </c>
      <c r="F1700" s="10" t="str">
        <f t="shared" si="135"/>
        <v>6 цаг</v>
      </c>
      <c r="G1700" s="10" t="str">
        <f t="shared" si="137"/>
        <v>35 минут</v>
      </c>
      <c r="H1700" s="37"/>
    </row>
    <row r="1701" spans="1:8" x14ac:dyDescent="0.3">
      <c r="A1701" s="35"/>
      <c r="B1701" s="13">
        <v>41205</v>
      </c>
      <c r="C1701" s="10" t="str">
        <f t="shared" si="136"/>
        <v>Tuesday</v>
      </c>
      <c r="D1701" s="10" t="str">
        <f t="shared" si="133"/>
        <v>Орсон</v>
      </c>
      <c r="E1701" s="10" t="str">
        <f t="shared" si="134"/>
        <v>8 цаг</v>
      </c>
      <c r="F1701" s="10" t="str">
        <f t="shared" si="135"/>
        <v>6 цаг</v>
      </c>
      <c r="G1701" s="10" t="str">
        <f t="shared" si="137"/>
        <v>35 минут</v>
      </c>
      <c r="H1701" s="37"/>
    </row>
    <row r="1702" spans="1:8" x14ac:dyDescent="0.3">
      <c r="A1702" s="35"/>
      <c r="B1702" s="13">
        <v>41206</v>
      </c>
      <c r="C1702" s="10" t="str">
        <f t="shared" si="136"/>
        <v>Wednesday</v>
      </c>
      <c r="D1702" s="10" t="str">
        <f t="shared" si="133"/>
        <v>Орсон</v>
      </c>
      <c r="E1702" s="10" t="str">
        <f t="shared" si="134"/>
        <v>8 цаг</v>
      </c>
      <c r="F1702" s="10" t="str">
        <f t="shared" si="135"/>
        <v>6 цаг</v>
      </c>
      <c r="G1702" s="10" t="str">
        <f t="shared" si="137"/>
        <v>35 минут</v>
      </c>
      <c r="H1702" s="37"/>
    </row>
    <row r="1703" spans="1:8" x14ac:dyDescent="0.3">
      <c r="A1703" s="35"/>
      <c r="B1703" s="13">
        <v>41207</v>
      </c>
      <c r="C1703" s="10" t="str">
        <f t="shared" si="136"/>
        <v>Thursday</v>
      </c>
      <c r="D1703" s="10" t="str">
        <f t="shared" si="133"/>
        <v>Орсон</v>
      </c>
      <c r="E1703" s="10" t="str">
        <f t="shared" si="134"/>
        <v>8 цаг</v>
      </c>
      <c r="F1703" s="10" t="str">
        <f t="shared" si="135"/>
        <v>6 цаг</v>
      </c>
      <c r="G1703" s="10" t="str">
        <f t="shared" si="137"/>
        <v>35 минут</v>
      </c>
      <c r="H1703" s="37"/>
    </row>
    <row r="1704" spans="1:8" x14ac:dyDescent="0.3">
      <c r="A1704" s="35"/>
      <c r="B1704" s="13">
        <v>41208</v>
      </c>
      <c r="C1704" s="10" t="str">
        <f t="shared" si="136"/>
        <v>Friday</v>
      </c>
      <c r="D1704" s="10" t="str">
        <f t="shared" si="133"/>
        <v>Орсон</v>
      </c>
      <c r="E1704" s="10" t="str">
        <f t="shared" si="134"/>
        <v>8 цаг</v>
      </c>
      <c r="F1704" s="10" t="str">
        <f t="shared" si="135"/>
        <v>6 цаг</v>
      </c>
      <c r="G1704" s="10" t="str">
        <f t="shared" si="137"/>
        <v>35 минут</v>
      </c>
      <c r="H1704" s="37"/>
    </row>
    <row r="1705" spans="1:8" x14ac:dyDescent="0.3">
      <c r="A1705" s="35"/>
      <c r="B1705" s="13">
        <v>41209</v>
      </c>
      <c r="C1705" s="10" t="str">
        <f t="shared" si="136"/>
        <v>Saturday</v>
      </c>
      <c r="D1705" s="10" t="str">
        <f t="shared" si="133"/>
        <v>Амарсан</v>
      </c>
      <c r="E1705" s="10" t="str">
        <f t="shared" si="134"/>
        <v>0</v>
      </c>
      <c r="F1705" s="10" t="str">
        <f t="shared" si="135"/>
        <v>0</v>
      </c>
      <c r="G1705" s="10" t="str">
        <f t="shared" si="137"/>
        <v>0</v>
      </c>
      <c r="H1705" s="37"/>
    </row>
    <row r="1706" spans="1:8" x14ac:dyDescent="0.3">
      <c r="A1706" s="35"/>
      <c r="B1706" s="13">
        <v>41210</v>
      </c>
      <c r="C1706" s="10" t="str">
        <f t="shared" si="136"/>
        <v>Sunday</v>
      </c>
      <c r="D1706" s="10" t="str">
        <f t="shared" si="133"/>
        <v>Амарсан</v>
      </c>
      <c r="E1706" s="10" t="str">
        <f t="shared" si="134"/>
        <v>0</v>
      </c>
      <c r="F1706" s="10" t="str">
        <f t="shared" si="135"/>
        <v>0</v>
      </c>
      <c r="G1706" s="10" t="str">
        <f t="shared" si="137"/>
        <v>0</v>
      </c>
      <c r="H1706" s="37"/>
    </row>
    <row r="1707" spans="1:8" x14ac:dyDescent="0.3">
      <c r="A1707" s="35"/>
      <c r="B1707" s="13">
        <v>41211</v>
      </c>
      <c r="C1707" s="10" t="str">
        <f t="shared" si="136"/>
        <v>Monday</v>
      </c>
      <c r="D1707" s="10" t="str">
        <f t="shared" si="133"/>
        <v>Орсон</v>
      </c>
      <c r="E1707" s="10" t="str">
        <f t="shared" si="134"/>
        <v>8 цаг</v>
      </c>
      <c r="F1707" s="10" t="str">
        <f t="shared" si="135"/>
        <v>6 цаг</v>
      </c>
      <c r="G1707" s="10" t="str">
        <f t="shared" si="137"/>
        <v>35 минут</v>
      </c>
      <c r="H1707" s="37"/>
    </row>
    <row r="1708" spans="1:8" x14ac:dyDescent="0.3">
      <c r="A1708" s="35"/>
      <c r="B1708" s="13">
        <v>41212</v>
      </c>
      <c r="C1708" s="10" t="str">
        <f t="shared" si="136"/>
        <v>Tuesday</v>
      </c>
      <c r="D1708" s="10" t="str">
        <f t="shared" si="133"/>
        <v>Орсон</v>
      </c>
      <c r="E1708" s="10" t="str">
        <f t="shared" si="134"/>
        <v>8 цаг</v>
      </c>
      <c r="F1708" s="10" t="str">
        <f t="shared" si="135"/>
        <v>6 цаг</v>
      </c>
      <c r="G1708" s="10" t="str">
        <f t="shared" si="137"/>
        <v>35 минут</v>
      </c>
      <c r="H1708" s="37"/>
    </row>
    <row r="1709" spans="1:8" x14ac:dyDescent="0.3">
      <c r="A1709" s="35"/>
      <c r="B1709" s="13">
        <v>41213</v>
      </c>
      <c r="C1709" s="10" t="str">
        <f t="shared" si="136"/>
        <v>Wednesday</v>
      </c>
      <c r="D1709" s="10" t="str">
        <f t="shared" si="133"/>
        <v>Орсон</v>
      </c>
      <c r="E1709" s="10" t="str">
        <f t="shared" si="134"/>
        <v>8 цаг</v>
      </c>
      <c r="F1709" s="10" t="str">
        <f t="shared" si="135"/>
        <v>6 цаг</v>
      </c>
      <c r="G1709" s="10" t="str">
        <f t="shared" si="137"/>
        <v>35 минут</v>
      </c>
      <c r="H1709" s="37"/>
    </row>
    <row r="1710" spans="1:8" x14ac:dyDescent="0.3">
      <c r="A1710" s="35"/>
      <c r="B1710" s="13">
        <v>41214</v>
      </c>
      <c r="C1710" s="10" t="str">
        <f t="shared" si="136"/>
        <v>Thursday</v>
      </c>
      <c r="D1710" s="10" t="str">
        <f t="shared" si="133"/>
        <v>Орсон</v>
      </c>
      <c r="E1710" s="10" t="str">
        <f t="shared" si="134"/>
        <v>8 цаг</v>
      </c>
      <c r="F1710" s="10" t="str">
        <f t="shared" si="135"/>
        <v>6 цаг</v>
      </c>
      <c r="G1710" s="10" t="str">
        <f t="shared" si="137"/>
        <v>35 минут</v>
      </c>
      <c r="H1710" s="37"/>
    </row>
    <row r="1711" spans="1:8" x14ac:dyDescent="0.3">
      <c r="A1711" s="35"/>
      <c r="B1711" s="13">
        <v>41215</v>
      </c>
      <c r="C1711" s="10" t="str">
        <f t="shared" si="136"/>
        <v>Friday</v>
      </c>
      <c r="D1711" s="10" t="str">
        <f t="shared" si="133"/>
        <v>Орсон</v>
      </c>
      <c r="E1711" s="10" t="str">
        <f t="shared" si="134"/>
        <v>8 цаг</v>
      </c>
      <c r="F1711" s="10" t="str">
        <f t="shared" si="135"/>
        <v>6 цаг</v>
      </c>
      <c r="G1711" s="10" t="str">
        <f t="shared" si="137"/>
        <v>35 минут</v>
      </c>
      <c r="H1711" s="37"/>
    </row>
    <row r="1712" spans="1:8" x14ac:dyDescent="0.3">
      <c r="A1712" s="35"/>
      <c r="B1712" s="13">
        <v>41216</v>
      </c>
      <c r="C1712" s="10" t="str">
        <f t="shared" si="136"/>
        <v>Saturday</v>
      </c>
      <c r="D1712" s="10" t="str">
        <f t="shared" si="133"/>
        <v>Амарсан</v>
      </c>
      <c r="E1712" s="10" t="str">
        <f t="shared" si="134"/>
        <v>0</v>
      </c>
      <c r="F1712" s="10" t="str">
        <f t="shared" si="135"/>
        <v>0</v>
      </c>
      <c r="G1712" s="10" t="str">
        <f t="shared" si="137"/>
        <v>0</v>
      </c>
      <c r="H1712" s="37"/>
    </row>
    <row r="1713" spans="1:8" x14ac:dyDescent="0.3">
      <c r="A1713" s="35"/>
      <c r="B1713" s="13">
        <v>41217</v>
      </c>
      <c r="C1713" s="10" t="str">
        <f t="shared" si="136"/>
        <v>Sunday</v>
      </c>
      <c r="D1713" s="10" t="str">
        <f t="shared" si="133"/>
        <v>Амарсан</v>
      </c>
      <c r="E1713" s="10" t="str">
        <f t="shared" si="134"/>
        <v>0</v>
      </c>
      <c r="F1713" s="10" t="str">
        <f t="shared" si="135"/>
        <v>0</v>
      </c>
      <c r="G1713" s="10" t="str">
        <f t="shared" si="137"/>
        <v>0</v>
      </c>
      <c r="H1713" s="37"/>
    </row>
    <row r="1714" spans="1:8" x14ac:dyDescent="0.3">
      <c r="A1714" s="35"/>
      <c r="B1714" s="13">
        <v>41218</v>
      </c>
      <c r="C1714" s="10" t="str">
        <f t="shared" si="136"/>
        <v>Monday</v>
      </c>
      <c r="D1714" s="10" t="str">
        <f t="shared" si="133"/>
        <v>Орсон</v>
      </c>
      <c r="E1714" s="10" t="str">
        <f t="shared" si="134"/>
        <v>8 цаг</v>
      </c>
      <c r="F1714" s="10" t="str">
        <f t="shared" si="135"/>
        <v>6 цаг</v>
      </c>
      <c r="G1714" s="10" t="str">
        <f t="shared" si="137"/>
        <v>35 минут</v>
      </c>
      <c r="H1714" s="37"/>
    </row>
    <row r="1715" spans="1:8" x14ac:dyDescent="0.3">
      <c r="A1715" s="35"/>
      <c r="B1715" s="13">
        <v>41219</v>
      </c>
      <c r="C1715" s="10" t="str">
        <f t="shared" si="136"/>
        <v>Tuesday</v>
      </c>
      <c r="D1715" s="10" t="str">
        <f t="shared" si="133"/>
        <v>Орсон</v>
      </c>
      <c r="E1715" s="10" t="str">
        <f t="shared" si="134"/>
        <v>8 цаг</v>
      </c>
      <c r="F1715" s="10" t="str">
        <f t="shared" si="135"/>
        <v>6 цаг</v>
      </c>
      <c r="G1715" s="10" t="str">
        <f t="shared" si="137"/>
        <v>35 минут</v>
      </c>
      <c r="H1715" s="37"/>
    </row>
    <row r="1716" spans="1:8" x14ac:dyDescent="0.3">
      <c r="A1716" s="35"/>
      <c r="B1716" s="13">
        <v>41220</v>
      </c>
      <c r="C1716" s="10" t="str">
        <f t="shared" si="136"/>
        <v>Wednesday</v>
      </c>
      <c r="D1716" s="10" t="str">
        <f t="shared" si="133"/>
        <v>Орсон</v>
      </c>
      <c r="E1716" s="10" t="str">
        <f t="shared" si="134"/>
        <v>8 цаг</v>
      </c>
      <c r="F1716" s="10" t="str">
        <f t="shared" si="135"/>
        <v>6 цаг</v>
      </c>
      <c r="G1716" s="10" t="str">
        <f t="shared" si="137"/>
        <v>35 минут</v>
      </c>
      <c r="H1716" s="37"/>
    </row>
    <row r="1717" spans="1:8" x14ac:dyDescent="0.3">
      <c r="A1717" s="35"/>
      <c r="B1717" s="13">
        <v>41221</v>
      </c>
      <c r="C1717" s="10" t="str">
        <f t="shared" si="136"/>
        <v>Thursday</v>
      </c>
      <c r="D1717" s="10" t="str">
        <f t="shared" si="133"/>
        <v>Орсон</v>
      </c>
      <c r="E1717" s="10" t="str">
        <f t="shared" si="134"/>
        <v>8 цаг</v>
      </c>
      <c r="F1717" s="10" t="str">
        <f t="shared" si="135"/>
        <v>6 цаг</v>
      </c>
      <c r="G1717" s="10" t="str">
        <f t="shared" si="137"/>
        <v>35 минут</v>
      </c>
      <c r="H1717" s="37"/>
    </row>
    <row r="1718" spans="1:8" x14ac:dyDescent="0.3">
      <c r="A1718" s="35"/>
      <c r="B1718" s="13">
        <v>41222</v>
      </c>
      <c r="C1718" s="10" t="str">
        <f t="shared" si="136"/>
        <v>Friday</v>
      </c>
      <c r="D1718" s="10" t="str">
        <f t="shared" si="133"/>
        <v>Орсон</v>
      </c>
      <c r="E1718" s="10" t="str">
        <f t="shared" si="134"/>
        <v>8 цаг</v>
      </c>
      <c r="F1718" s="10" t="str">
        <f t="shared" si="135"/>
        <v>6 цаг</v>
      </c>
      <c r="G1718" s="10" t="str">
        <f t="shared" si="137"/>
        <v>35 минут</v>
      </c>
      <c r="H1718" s="37"/>
    </row>
    <row r="1719" spans="1:8" x14ac:dyDescent="0.3">
      <c r="A1719" s="35"/>
      <c r="B1719" s="13">
        <v>41223</v>
      </c>
      <c r="C1719" s="10" t="str">
        <f t="shared" si="136"/>
        <v>Saturday</v>
      </c>
      <c r="D1719" s="10" t="str">
        <f t="shared" si="133"/>
        <v>Амарсан</v>
      </c>
      <c r="E1719" s="10" t="str">
        <f t="shared" si="134"/>
        <v>0</v>
      </c>
      <c r="F1719" s="10" t="str">
        <f t="shared" si="135"/>
        <v>0</v>
      </c>
      <c r="G1719" s="10" t="str">
        <f t="shared" si="137"/>
        <v>0</v>
      </c>
      <c r="H1719" s="37"/>
    </row>
    <row r="1720" spans="1:8" x14ac:dyDescent="0.3">
      <c r="A1720" s="35"/>
      <c r="B1720" s="13">
        <v>41224</v>
      </c>
      <c r="C1720" s="10" t="str">
        <f t="shared" si="136"/>
        <v>Sunday</v>
      </c>
      <c r="D1720" s="10" t="str">
        <f t="shared" si="133"/>
        <v>Амарсан</v>
      </c>
      <c r="E1720" s="10" t="str">
        <f t="shared" si="134"/>
        <v>0</v>
      </c>
      <c r="F1720" s="10" t="str">
        <f t="shared" si="135"/>
        <v>0</v>
      </c>
      <c r="G1720" s="10" t="str">
        <f t="shared" si="137"/>
        <v>0</v>
      </c>
      <c r="H1720" s="37"/>
    </row>
    <row r="1721" spans="1:8" x14ac:dyDescent="0.3">
      <c r="A1721" s="35"/>
      <c r="B1721" s="13">
        <v>41225</v>
      </c>
      <c r="C1721" s="10" t="str">
        <f t="shared" si="136"/>
        <v>Monday</v>
      </c>
      <c r="D1721" s="10" t="str">
        <f t="shared" si="133"/>
        <v>Орсон</v>
      </c>
      <c r="E1721" s="10" t="str">
        <f t="shared" si="134"/>
        <v>8 цаг</v>
      </c>
      <c r="F1721" s="10" t="str">
        <f t="shared" si="135"/>
        <v>6 цаг</v>
      </c>
      <c r="G1721" s="10" t="str">
        <f t="shared" si="137"/>
        <v>35 минут</v>
      </c>
      <c r="H1721" s="37"/>
    </row>
    <row r="1722" spans="1:8" x14ac:dyDescent="0.3">
      <c r="A1722" s="35"/>
      <c r="B1722" s="13">
        <v>41226</v>
      </c>
      <c r="C1722" s="10" t="str">
        <f t="shared" si="136"/>
        <v>Tuesday</v>
      </c>
      <c r="D1722" s="10" t="str">
        <f t="shared" si="133"/>
        <v>Орсон</v>
      </c>
      <c r="E1722" s="10" t="str">
        <f t="shared" si="134"/>
        <v>8 цаг</v>
      </c>
      <c r="F1722" s="10" t="str">
        <f t="shared" si="135"/>
        <v>6 цаг</v>
      </c>
      <c r="G1722" s="10" t="str">
        <f t="shared" si="137"/>
        <v>35 минут</v>
      </c>
      <c r="H1722" s="37"/>
    </row>
    <row r="1723" spans="1:8" x14ac:dyDescent="0.3">
      <c r="A1723" s="35"/>
      <c r="B1723" s="13">
        <v>41227</v>
      </c>
      <c r="C1723" s="10" t="str">
        <f t="shared" si="136"/>
        <v>Wednesday</v>
      </c>
      <c r="D1723" s="10" t="str">
        <f t="shared" si="133"/>
        <v>Орсон</v>
      </c>
      <c r="E1723" s="10" t="str">
        <f t="shared" si="134"/>
        <v>8 цаг</v>
      </c>
      <c r="F1723" s="10" t="str">
        <f t="shared" si="135"/>
        <v>6 цаг</v>
      </c>
      <c r="G1723" s="10" t="str">
        <f t="shared" si="137"/>
        <v>35 минут</v>
      </c>
      <c r="H1723" s="37"/>
    </row>
    <row r="1724" spans="1:8" x14ac:dyDescent="0.3">
      <c r="A1724" s="35"/>
      <c r="B1724" s="13">
        <v>41228</v>
      </c>
      <c r="C1724" s="10" t="str">
        <f t="shared" si="136"/>
        <v>Thursday</v>
      </c>
      <c r="D1724" s="10" t="str">
        <f t="shared" si="133"/>
        <v>Орсон</v>
      </c>
      <c r="E1724" s="10" t="str">
        <f t="shared" si="134"/>
        <v>8 цаг</v>
      </c>
      <c r="F1724" s="10" t="str">
        <f t="shared" si="135"/>
        <v>6 цаг</v>
      </c>
      <c r="G1724" s="10" t="str">
        <f t="shared" si="137"/>
        <v>35 минут</v>
      </c>
      <c r="H1724" s="37"/>
    </row>
    <row r="1725" spans="1:8" x14ac:dyDescent="0.3">
      <c r="A1725" s="35"/>
      <c r="B1725" s="13">
        <v>41229</v>
      </c>
      <c r="C1725" s="10" t="str">
        <f t="shared" si="136"/>
        <v>Friday</v>
      </c>
      <c r="D1725" s="10" t="str">
        <f t="shared" si="133"/>
        <v>Орсон</v>
      </c>
      <c r="E1725" s="10" t="str">
        <f t="shared" si="134"/>
        <v>8 цаг</v>
      </c>
      <c r="F1725" s="10" t="str">
        <f t="shared" si="135"/>
        <v>6 цаг</v>
      </c>
      <c r="G1725" s="10" t="str">
        <f t="shared" si="137"/>
        <v>35 минут</v>
      </c>
      <c r="H1725" s="37"/>
    </row>
    <row r="1726" spans="1:8" x14ac:dyDescent="0.3">
      <c r="A1726" s="35"/>
      <c r="B1726" s="13">
        <v>41230</v>
      </c>
      <c r="C1726" s="10" t="str">
        <f t="shared" si="136"/>
        <v>Saturday</v>
      </c>
      <c r="D1726" s="10" t="str">
        <f t="shared" si="133"/>
        <v>Амарсан</v>
      </c>
      <c r="E1726" s="10" t="str">
        <f t="shared" si="134"/>
        <v>0</v>
      </c>
      <c r="F1726" s="10" t="str">
        <f t="shared" si="135"/>
        <v>0</v>
      </c>
      <c r="G1726" s="10" t="str">
        <f t="shared" si="137"/>
        <v>0</v>
      </c>
      <c r="H1726" s="37"/>
    </row>
    <row r="1727" spans="1:8" x14ac:dyDescent="0.3">
      <c r="A1727" s="35"/>
      <c r="B1727" s="13">
        <v>41231</v>
      </c>
      <c r="C1727" s="10" t="str">
        <f t="shared" si="136"/>
        <v>Sunday</v>
      </c>
      <c r="D1727" s="10" t="str">
        <f t="shared" si="133"/>
        <v>Амарсан</v>
      </c>
      <c r="E1727" s="10" t="str">
        <f t="shared" si="134"/>
        <v>0</v>
      </c>
      <c r="F1727" s="10" t="str">
        <f t="shared" si="135"/>
        <v>0</v>
      </c>
      <c r="G1727" s="10" t="str">
        <f t="shared" si="137"/>
        <v>0</v>
      </c>
      <c r="H1727" s="37"/>
    </row>
    <row r="1728" spans="1:8" x14ac:dyDescent="0.3">
      <c r="A1728" s="35"/>
      <c r="B1728" s="13">
        <v>41232</v>
      </c>
      <c r="C1728" s="10" t="str">
        <f t="shared" si="136"/>
        <v>Monday</v>
      </c>
      <c r="D1728" s="10" t="str">
        <f t="shared" si="133"/>
        <v>Орсон</v>
      </c>
      <c r="E1728" s="10" t="str">
        <f t="shared" si="134"/>
        <v>8 цаг</v>
      </c>
      <c r="F1728" s="10" t="str">
        <f t="shared" si="135"/>
        <v>6 цаг</v>
      </c>
      <c r="G1728" s="10" t="str">
        <f t="shared" si="137"/>
        <v>35 минут</v>
      </c>
      <c r="H1728" s="37"/>
    </row>
    <row r="1729" spans="1:8" x14ac:dyDescent="0.3">
      <c r="A1729" s="35"/>
      <c r="B1729" s="13">
        <v>41233</v>
      </c>
      <c r="C1729" s="10" t="str">
        <f t="shared" si="136"/>
        <v>Tuesday</v>
      </c>
      <c r="D1729" s="10" t="str">
        <f t="shared" si="133"/>
        <v>Орсон</v>
      </c>
      <c r="E1729" s="10" t="str">
        <f t="shared" si="134"/>
        <v>8 цаг</v>
      </c>
      <c r="F1729" s="10" t="str">
        <f t="shared" si="135"/>
        <v>6 цаг</v>
      </c>
      <c r="G1729" s="10" t="str">
        <f t="shared" si="137"/>
        <v>35 минут</v>
      </c>
      <c r="H1729" s="37"/>
    </row>
    <row r="1730" spans="1:8" x14ac:dyDescent="0.3">
      <c r="A1730" s="35"/>
      <c r="B1730" s="13">
        <v>41234</v>
      </c>
      <c r="C1730" s="10" t="str">
        <f t="shared" si="136"/>
        <v>Wednesday</v>
      </c>
      <c r="D1730" s="10" t="str">
        <f t="shared" si="133"/>
        <v>Орсон</v>
      </c>
      <c r="E1730" s="10" t="str">
        <f t="shared" si="134"/>
        <v>8 цаг</v>
      </c>
      <c r="F1730" s="10" t="str">
        <f t="shared" si="135"/>
        <v>6 цаг</v>
      </c>
      <c r="G1730" s="10" t="str">
        <f t="shared" si="137"/>
        <v>35 минут</v>
      </c>
      <c r="H1730" s="37"/>
    </row>
    <row r="1731" spans="1:8" x14ac:dyDescent="0.3">
      <c r="A1731" s="35"/>
      <c r="B1731" s="13">
        <v>41235</v>
      </c>
      <c r="C1731" s="10" t="str">
        <f t="shared" si="136"/>
        <v>Thursday</v>
      </c>
      <c r="D1731" s="10" t="str">
        <f t="shared" si="133"/>
        <v>Орсон</v>
      </c>
      <c r="E1731" s="10" t="str">
        <f t="shared" si="134"/>
        <v>8 цаг</v>
      </c>
      <c r="F1731" s="10" t="str">
        <f t="shared" si="135"/>
        <v>6 цаг</v>
      </c>
      <c r="G1731" s="10" t="str">
        <f t="shared" si="137"/>
        <v>35 минут</v>
      </c>
      <c r="H1731" s="37"/>
    </row>
    <row r="1732" spans="1:8" x14ac:dyDescent="0.3">
      <c r="A1732" s="35"/>
      <c r="B1732" s="13">
        <v>41236</v>
      </c>
      <c r="C1732" s="10" t="str">
        <f t="shared" si="136"/>
        <v>Friday</v>
      </c>
      <c r="D1732" s="10" t="str">
        <f t="shared" ref="D1732:D1795" si="138">IF(WEEKDAY(B1732,2)&lt;=5,"Орсон","Амарсан")</f>
        <v>Орсон</v>
      </c>
      <c r="E1732" s="10" t="str">
        <f t="shared" ref="E1732:E1795" si="139">IF(WEEKDAY(B1732,2)&lt;=5,"8 цаг","0")</f>
        <v>8 цаг</v>
      </c>
      <c r="F1732" s="10" t="str">
        <f t="shared" si="135"/>
        <v>6 цаг</v>
      </c>
      <c r="G1732" s="10" t="str">
        <f t="shared" si="137"/>
        <v>35 минут</v>
      </c>
      <c r="H1732" s="37"/>
    </row>
    <row r="1733" spans="1:8" x14ac:dyDescent="0.3">
      <c r="A1733" s="35"/>
      <c r="B1733" s="13">
        <v>41237</v>
      </c>
      <c r="C1733" s="10" t="str">
        <f t="shared" si="136"/>
        <v>Saturday</v>
      </c>
      <c r="D1733" s="10" t="str">
        <f t="shared" si="138"/>
        <v>Амарсан</v>
      </c>
      <c r="E1733" s="10" t="str">
        <f t="shared" si="139"/>
        <v>0</v>
      </c>
      <c r="F1733" s="10" t="str">
        <f t="shared" si="135"/>
        <v>0</v>
      </c>
      <c r="G1733" s="10" t="str">
        <f t="shared" si="137"/>
        <v>0</v>
      </c>
      <c r="H1733" s="37"/>
    </row>
    <row r="1734" spans="1:8" x14ac:dyDescent="0.3">
      <c r="A1734" s="35"/>
      <c r="B1734" s="13">
        <v>41238</v>
      </c>
      <c r="C1734" s="10" t="str">
        <f t="shared" si="136"/>
        <v>Sunday</v>
      </c>
      <c r="D1734" s="10" t="str">
        <f t="shared" si="138"/>
        <v>Амарсан</v>
      </c>
      <c r="E1734" s="10" t="str">
        <f t="shared" si="139"/>
        <v>0</v>
      </c>
      <c r="F1734" s="10" t="str">
        <f t="shared" si="135"/>
        <v>0</v>
      </c>
      <c r="G1734" s="10" t="str">
        <f t="shared" si="137"/>
        <v>0</v>
      </c>
      <c r="H1734" s="37"/>
    </row>
    <row r="1735" spans="1:8" x14ac:dyDescent="0.3">
      <c r="A1735" s="35"/>
      <c r="B1735" s="13">
        <v>41239</v>
      </c>
      <c r="C1735" s="10" t="str">
        <f t="shared" si="136"/>
        <v>Monday</v>
      </c>
      <c r="D1735" s="10" t="str">
        <f t="shared" si="138"/>
        <v>Орсон</v>
      </c>
      <c r="E1735" s="10" t="str">
        <f t="shared" si="139"/>
        <v>8 цаг</v>
      </c>
      <c r="F1735" s="10" t="str">
        <f t="shared" si="135"/>
        <v>6 цаг</v>
      </c>
      <c r="G1735" s="10" t="str">
        <f t="shared" si="137"/>
        <v>35 минут</v>
      </c>
      <c r="H1735" s="37"/>
    </row>
    <row r="1736" spans="1:8" x14ac:dyDescent="0.3">
      <c r="A1736" s="35"/>
      <c r="B1736" s="13">
        <v>41240</v>
      </c>
      <c r="C1736" s="10" t="str">
        <f t="shared" si="136"/>
        <v>Tuesday</v>
      </c>
      <c r="D1736" s="10" t="str">
        <f t="shared" si="138"/>
        <v>Орсон</v>
      </c>
      <c r="E1736" s="10" t="str">
        <f t="shared" si="139"/>
        <v>8 цаг</v>
      </c>
      <c r="F1736" s="10" t="str">
        <f t="shared" si="135"/>
        <v>6 цаг</v>
      </c>
      <c r="G1736" s="10" t="str">
        <f t="shared" si="137"/>
        <v>35 минут</v>
      </c>
      <c r="H1736" s="37"/>
    </row>
    <row r="1737" spans="1:8" x14ac:dyDescent="0.3">
      <c r="A1737" s="35"/>
      <c r="B1737" s="13">
        <v>41241</v>
      </c>
      <c r="C1737" s="10" t="str">
        <f t="shared" si="136"/>
        <v>Wednesday</v>
      </c>
      <c r="D1737" s="10" t="str">
        <f t="shared" si="138"/>
        <v>Орсон</v>
      </c>
      <c r="E1737" s="10" t="str">
        <f t="shared" si="139"/>
        <v>8 цаг</v>
      </c>
      <c r="F1737" s="10" t="str">
        <f t="shared" si="135"/>
        <v>6 цаг</v>
      </c>
      <c r="G1737" s="10" t="str">
        <f t="shared" si="137"/>
        <v>35 минут</v>
      </c>
      <c r="H1737" s="37"/>
    </row>
    <row r="1738" spans="1:8" x14ac:dyDescent="0.3">
      <c r="A1738" s="35"/>
      <c r="B1738" s="13">
        <v>41242</v>
      </c>
      <c r="C1738" s="10" t="str">
        <f t="shared" si="136"/>
        <v>Thursday</v>
      </c>
      <c r="D1738" s="10" t="str">
        <f t="shared" si="138"/>
        <v>Орсон</v>
      </c>
      <c r="E1738" s="10" t="str">
        <f t="shared" si="139"/>
        <v>8 цаг</v>
      </c>
      <c r="F1738" s="10" t="str">
        <f t="shared" si="135"/>
        <v>6 цаг</v>
      </c>
      <c r="G1738" s="10" t="str">
        <f t="shared" si="137"/>
        <v>35 минут</v>
      </c>
      <c r="H1738" s="37"/>
    </row>
    <row r="1739" spans="1:8" x14ac:dyDescent="0.3">
      <c r="A1739" s="35"/>
      <c r="B1739" s="13">
        <v>41243</v>
      </c>
      <c r="C1739" s="10" t="str">
        <f t="shared" si="136"/>
        <v>Friday</v>
      </c>
      <c r="D1739" s="10" t="str">
        <f t="shared" si="138"/>
        <v>Орсон</v>
      </c>
      <c r="E1739" s="10" t="str">
        <f t="shared" si="139"/>
        <v>8 цаг</v>
      </c>
      <c r="F1739" s="10" t="str">
        <f t="shared" si="135"/>
        <v>6 цаг</v>
      </c>
      <c r="G1739" s="10" t="str">
        <f t="shared" si="137"/>
        <v>35 минут</v>
      </c>
      <c r="H1739" s="37"/>
    </row>
    <row r="1740" spans="1:8" x14ac:dyDescent="0.3">
      <c r="A1740" s="35"/>
      <c r="B1740" s="13">
        <v>41244</v>
      </c>
      <c r="C1740" s="10" t="str">
        <f t="shared" si="136"/>
        <v>Saturday</v>
      </c>
      <c r="D1740" s="10" t="str">
        <f t="shared" si="138"/>
        <v>Амарсан</v>
      </c>
      <c r="E1740" s="10" t="str">
        <f t="shared" si="139"/>
        <v>0</v>
      </c>
      <c r="F1740" s="10" t="str">
        <f t="shared" si="135"/>
        <v>0</v>
      </c>
      <c r="G1740" s="10" t="str">
        <f t="shared" si="137"/>
        <v>0</v>
      </c>
      <c r="H1740" s="37"/>
    </row>
    <row r="1741" spans="1:8" x14ac:dyDescent="0.3">
      <c r="A1741" s="35"/>
      <c r="B1741" s="13">
        <v>41245</v>
      </c>
      <c r="C1741" s="10" t="str">
        <f t="shared" si="136"/>
        <v>Sunday</v>
      </c>
      <c r="D1741" s="10" t="str">
        <f t="shared" si="138"/>
        <v>Амарсан</v>
      </c>
      <c r="E1741" s="10" t="str">
        <f t="shared" si="139"/>
        <v>0</v>
      </c>
      <c r="F1741" s="10" t="str">
        <f t="shared" si="135"/>
        <v>0</v>
      </c>
      <c r="G1741" s="10" t="str">
        <f t="shared" si="137"/>
        <v>0</v>
      </c>
      <c r="H1741" s="37"/>
    </row>
    <row r="1742" spans="1:8" x14ac:dyDescent="0.3">
      <c r="A1742" s="35"/>
      <c r="B1742" s="13">
        <v>41246</v>
      </c>
      <c r="C1742" s="10" t="str">
        <f t="shared" si="136"/>
        <v>Monday</v>
      </c>
      <c r="D1742" s="10" t="str">
        <f t="shared" si="138"/>
        <v>Орсон</v>
      </c>
      <c r="E1742" s="10" t="str">
        <f t="shared" si="139"/>
        <v>8 цаг</v>
      </c>
      <c r="F1742" s="10" t="str">
        <f t="shared" si="135"/>
        <v>6 цаг</v>
      </c>
      <c r="G1742" s="10" t="str">
        <f t="shared" si="137"/>
        <v>35 минут</v>
      </c>
      <c r="H1742" s="37"/>
    </row>
    <row r="1743" spans="1:8" x14ac:dyDescent="0.3">
      <c r="A1743" s="35"/>
      <c r="B1743" s="13">
        <v>41247</v>
      </c>
      <c r="C1743" s="10" t="str">
        <f t="shared" si="136"/>
        <v>Tuesday</v>
      </c>
      <c r="D1743" s="10" t="str">
        <f t="shared" si="138"/>
        <v>Орсон</v>
      </c>
      <c r="E1743" s="10" t="str">
        <f t="shared" si="139"/>
        <v>8 цаг</v>
      </c>
      <c r="F1743" s="10" t="str">
        <f t="shared" si="135"/>
        <v>6 цаг</v>
      </c>
      <c r="G1743" s="10" t="str">
        <f t="shared" si="137"/>
        <v>35 минут</v>
      </c>
      <c r="H1743" s="37"/>
    </row>
    <row r="1744" spans="1:8" x14ac:dyDescent="0.3">
      <c r="A1744" s="35"/>
      <c r="B1744" s="13">
        <v>41248</v>
      </c>
      <c r="C1744" s="10" t="str">
        <f t="shared" si="136"/>
        <v>Wednesday</v>
      </c>
      <c r="D1744" s="10" t="str">
        <f t="shared" si="138"/>
        <v>Орсон</v>
      </c>
      <c r="E1744" s="10" t="str">
        <f t="shared" si="139"/>
        <v>8 цаг</v>
      </c>
      <c r="F1744" s="10" t="str">
        <f t="shared" si="135"/>
        <v>6 цаг</v>
      </c>
      <c r="G1744" s="10" t="str">
        <f t="shared" si="137"/>
        <v>35 минут</v>
      </c>
      <c r="H1744" s="37"/>
    </row>
    <row r="1745" spans="1:8" x14ac:dyDescent="0.3">
      <c r="A1745" s="35"/>
      <c r="B1745" s="13">
        <v>41249</v>
      </c>
      <c r="C1745" s="10" t="str">
        <f t="shared" si="136"/>
        <v>Thursday</v>
      </c>
      <c r="D1745" s="10" t="str">
        <f t="shared" si="138"/>
        <v>Орсон</v>
      </c>
      <c r="E1745" s="10" t="str">
        <f t="shared" si="139"/>
        <v>8 цаг</v>
      </c>
      <c r="F1745" s="10" t="str">
        <f t="shared" si="135"/>
        <v>6 цаг</v>
      </c>
      <c r="G1745" s="10" t="str">
        <f t="shared" si="137"/>
        <v>35 минут</v>
      </c>
      <c r="H1745" s="37"/>
    </row>
    <row r="1746" spans="1:8" x14ac:dyDescent="0.3">
      <c r="A1746" s="35"/>
      <c r="B1746" s="13">
        <v>41250</v>
      </c>
      <c r="C1746" s="10" t="str">
        <f t="shared" si="136"/>
        <v>Friday</v>
      </c>
      <c r="D1746" s="10" t="str">
        <f t="shared" si="138"/>
        <v>Орсон</v>
      </c>
      <c r="E1746" s="10" t="str">
        <f t="shared" si="139"/>
        <v>8 цаг</v>
      </c>
      <c r="F1746" s="10" t="str">
        <f t="shared" si="135"/>
        <v>6 цаг</v>
      </c>
      <c r="G1746" s="10" t="str">
        <f t="shared" si="137"/>
        <v>35 минут</v>
      </c>
      <c r="H1746" s="37"/>
    </row>
    <row r="1747" spans="1:8" x14ac:dyDescent="0.3">
      <c r="A1747" s="35"/>
      <c r="B1747" s="13">
        <v>41251</v>
      </c>
      <c r="C1747" s="10" t="str">
        <f t="shared" si="136"/>
        <v>Saturday</v>
      </c>
      <c r="D1747" s="10" t="str">
        <f t="shared" si="138"/>
        <v>Амарсан</v>
      </c>
      <c r="E1747" s="10" t="str">
        <f t="shared" si="139"/>
        <v>0</v>
      </c>
      <c r="F1747" s="10" t="str">
        <f t="shared" si="135"/>
        <v>0</v>
      </c>
      <c r="G1747" s="10" t="str">
        <f t="shared" si="137"/>
        <v>0</v>
      </c>
      <c r="H1747" s="37"/>
    </row>
    <row r="1748" spans="1:8" x14ac:dyDescent="0.3">
      <c r="A1748" s="35"/>
      <c r="B1748" s="13">
        <v>41252</v>
      </c>
      <c r="C1748" s="10" t="str">
        <f t="shared" si="136"/>
        <v>Sunday</v>
      </c>
      <c r="D1748" s="10" t="str">
        <f t="shared" si="138"/>
        <v>Амарсан</v>
      </c>
      <c r="E1748" s="10" t="str">
        <f t="shared" si="139"/>
        <v>0</v>
      </c>
      <c r="F1748" s="10" t="str">
        <f t="shared" si="135"/>
        <v>0</v>
      </c>
      <c r="G1748" s="10" t="str">
        <f t="shared" si="137"/>
        <v>0</v>
      </c>
      <c r="H1748" s="37"/>
    </row>
    <row r="1749" spans="1:8" x14ac:dyDescent="0.3">
      <c r="A1749" s="35"/>
      <c r="B1749" s="13">
        <v>41253</v>
      </c>
      <c r="C1749" s="10" t="str">
        <f t="shared" si="136"/>
        <v>Monday</v>
      </c>
      <c r="D1749" s="10" t="str">
        <f t="shared" si="138"/>
        <v>Орсон</v>
      </c>
      <c r="E1749" s="10" t="str">
        <f t="shared" si="139"/>
        <v>8 цаг</v>
      </c>
      <c r="F1749" s="10" t="str">
        <f t="shared" si="135"/>
        <v>6 цаг</v>
      </c>
      <c r="G1749" s="10" t="str">
        <f t="shared" si="137"/>
        <v>35 минут</v>
      </c>
      <c r="H1749" s="37"/>
    </row>
    <row r="1750" spans="1:8" x14ac:dyDescent="0.3">
      <c r="A1750" s="35"/>
      <c r="B1750" s="13">
        <v>41254</v>
      </c>
      <c r="C1750" s="10" t="str">
        <f t="shared" si="136"/>
        <v>Tuesday</v>
      </c>
      <c r="D1750" s="10" t="str">
        <f t="shared" si="138"/>
        <v>Орсон</v>
      </c>
      <c r="E1750" s="10" t="str">
        <f t="shared" si="139"/>
        <v>8 цаг</v>
      </c>
      <c r="F1750" s="10" t="str">
        <f t="shared" si="135"/>
        <v>6 цаг</v>
      </c>
      <c r="G1750" s="10" t="str">
        <f t="shared" si="137"/>
        <v>35 минут</v>
      </c>
      <c r="H1750" s="37"/>
    </row>
    <row r="1751" spans="1:8" x14ac:dyDescent="0.3">
      <c r="A1751" s="35"/>
      <c r="B1751" s="13">
        <v>41255</v>
      </c>
      <c r="C1751" s="10" t="str">
        <f t="shared" si="136"/>
        <v>Wednesday</v>
      </c>
      <c r="D1751" s="10" t="str">
        <f t="shared" si="138"/>
        <v>Орсон</v>
      </c>
      <c r="E1751" s="10" t="str">
        <f t="shared" si="139"/>
        <v>8 цаг</v>
      </c>
      <c r="F1751" s="10" t="str">
        <f t="shared" si="135"/>
        <v>6 цаг</v>
      </c>
      <c r="G1751" s="10" t="str">
        <f t="shared" si="137"/>
        <v>35 минут</v>
      </c>
      <c r="H1751" s="37"/>
    </row>
    <row r="1752" spans="1:8" x14ac:dyDescent="0.3">
      <c r="A1752" s="35"/>
      <c r="B1752" s="13">
        <v>41256</v>
      </c>
      <c r="C1752" s="10" t="str">
        <f t="shared" si="136"/>
        <v>Thursday</v>
      </c>
      <c r="D1752" s="10" t="str">
        <f t="shared" si="138"/>
        <v>Орсон</v>
      </c>
      <c r="E1752" s="10" t="str">
        <f t="shared" si="139"/>
        <v>8 цаг</v>
      </c>
      <c r="F1752" s="10" t="str">
        <f t="shared" si="135"/>
        <v>6 цаг</v>
      </c>
      <c r="G1752" s="10" t="str">
        <f t="shared" si="137"/>
        <v>35 минут</v>
      </c>
      <c r="H1752" s="37"/>
    </row>
    <row r="1753" spans="1:8" x14ac:dyDescent="0.3">
      <c r="A1753" s="35"/>
      <c r="B1753" s="13">
        <v>41257</v>
      </c>
      <c r="C1753" s="10" t="str">
        <f t="shared" si="136"/>
        <v>Friday</v>
      </c>
      <c r="D1753" s="10" t="str">
        <f t="shared" si="138"/>
        <v>Орсон</v>
      </c>
      <c r="E1753" s="10" t="str">
        <f t="shared" si="139"/>
        <v>8 цаг</v>
      </c>
      <c r="F1753" s="10" t="str">
        <f t="shared" si="135"/>
        <v>6 цаг</v>
      </c>
      <c r="G1753" s="10" t="str">
        <f t="shared" si="137"/>
        <v>35 минут</v>
      </c>
      <c r="H1753" s="37"/>
    </row>
    <row r="1754" spans="1:8" x14ac:dyDescent="0.3">
      <c r="A1754" s="35"/>
      <c r="B1754" s="13">
        <v>41258</v>
      </c>
      <c r="C1754" s="10" t="str">
        <f t="shared" si="136"/>
        <v>Saturday</v>
      </c>
      <c r="D1754" s="10" t="str">
        <f t="shared" si="138"/>
        <v>Амарсан</v>
      </c>
      <c r="E1754" s="10" t="str">
        <f t="shared" si="139"/>
        <v>0</v>
      </c>
      <c r="F1754" s="10" t="str">
        <f t="shared" si="135"/>
        <v>0</v>
      </c>
      <c r="G1754" s="10" t="str">
        <f t="shared" si="137"/>
        <v>0</v>
      </c>
      <c r="H1754" s="37"/>
    </row>
    <row r="1755" spans="1:8" x14ac:dyDescent="0.3">
      <c r="A1755" s="35"/>
      <c r="B1755" s="13">
        <v>41259</v>
      </c>
      <c r="C1755" s="10" t="str">
        <f t="shared" si="136"/>
        <v>Sunday</v>
      </c>
      <c r="D1755" s="10" t="str">
        <f t="shared" si="138"/>
        <v>Амарсан</v>
      </c>
      <c r="E1755" s="10" t="str">
        <f t="shared" si="139"/>
        <v>0</v>
      </c>
      <c r="F1755" s="10" t="str">
        <f t="shared" si="135"/>
        <v>0</v>
      </c>
      <c r="G1755" s="10" t="str">
        <f t="shared" si="137"/>
        <v>0</v>
      </c>
      <c r="H1755" s="37"/>
    </row>
    <row r="1756" spans="1:8" x14ac:dyDescent="0.3">
      <c r="A1756" s="35"/>
      <c r="B1756" s="13">
        <v>41260</v>
      </c>
      <c r="C1756" s="10" t="str">
        <f t="shared" si="136"/>
        <v>Monday</v>
      </c>
      <c r="D1756" s="10" t="str">
        <f t="shared" si="138"/>
        <v>Орсон</v>
      </c>
      <c r="E1756" s="10" t="str">
        <f t="shared" si="139"/>
        <v>8 цаг</v>
      </c>
      <c r="F1756" s="10" t="str">
        <f t="shared" si="135"/>
        <v>6 цаг</v>
      </c>
      <c r="G1756" s="10" t="str">
        <f t="shared" si="137"/>
        <v>35 минут</v>
      </c>
      <c r="H1756" s="37"/>
    </row>
    <row r="1757" spans="1:8" x14ac:dyDescent="0.3">
      <c r="A1757" s="35"/>
      <c r="B1757" s="13">
        <v>41261</v>
      </c>
      <c r="C1757" s="10" t="str">
        <f t="shared" si="136"/>
        <v>Tuesday</v>
      </c>
      <c r="D1757" s="10" t="str">
        <f t="shared" si="138"/>
        <v>Орсон</v>
      </c>
      <c r="E1757" s="10" t="str">
        <f t="shared" si="139"/>
        <v>8 цаг</v>
      </c>
      <c r="F1757" s="10" t="str">
        <f t="shared" si="135"/>
        <v>6 цаг</v>
      </c>
      <c r="G1757" s="10" t="str">
        <f t="shared" si="137"/>
        <v>35 минут</v>
      </c>
      <c r="H1757" s="37"/>
    </row>
    <row r="1758" spans="1:8" x14ac:dyDescent="0.3">
      <c r="A1758" s="35"/>
      <c r="B1758" s="13">
        <v>41262</v>
      </c>
      <c r="C1758" s="10" t="str">
        <f t="shared" si="136"/>
        <v>Wednesday</v>
      </c>
      <c r="D1758" s="10" t="str">
        <f t="shared" si="138"/>
        <v>Орсон</v>
      </c>
      <c r="E1758" s="10" t="str">
        <f t="shared" si="139"/>
        <v>8 цаг</v>
      </c>
      <c r="F1758" s="10" t="str">
        <f t="shared" ref="F1758:F1821" si="140">IF(WEEKDAY(B1758,2)&lt;=5,"6 цаг","0")</f>
        <v>6 цаг</v>
      </c>
      <c r="G1758" s="10" t="str">
        <f t="shared" si="137"/>
        <v>35 минут</v>
      </c>
      <c r="H1758" s="37"/>
    </row>
    <row r="1759" spans="1:8" x14ac:dyDescent="0.3">
      <c r="A1759" s="35"/>
      <c r="B1759" s="13">
        <v>41263</v>
      </c>
      <c r="C1759" s="10" t="str">
        <f t="shared" ref="C1759:C1822" si="141">TEXT(B1759, "dddd")</f>
        <v>Thursday</v>
      </c>
      <c r="D1759" s="10" t="str">
        <f t="shared" si="138"/>
        <v>Орсон</v>
      </c>
      <c r="E1759" s="10" t="str">
        <f t="shared" si="139"/>
        <v>8 цаг</v>
      </c>
      <c r="F1759" s="10" t="str">
        <f t="shared" si="140"/>
        <v>6 цаг</v>
      </c>
      <c r="G1759" s="10" t="str">
        <f t="shared" ref="G1759:G1822" si="142">IF(WEEKDAY(B1759,2)&lt;=5,"35 минут","0")</f>
        <v>35 минут</v>
      </c>
      <c r="H1759" s="37"/>
    </row>
    <row r="1760" spans="1:8" x14ac:dyDescent="0.3">
      <c r="A1760" s="35"/>
      <c r="B1760" s="13">
        <v>41264</v>
      </c>
      <c r="C1760" s="10" t="str">
        <f t="shared" si="141"/>
        <v>Friday</v>
      </c>
      <c r="D1760" s="10" t="str">
        <f t="shared" si="138"/>
        <v>Орсон</v>
      </c>
      <c r="E1760" s="10" t="str">
        <f t="shared" si="139"/>
        <v>8 цаг</v>
      </c>
      <c r="F1760" s="10" t="str">
        <f t="shared" si="140"/>
        <v>6 цаг</v>
      </c>
      <c r="G1760" s="10" t="str">
        <f t="shared" si="142"/>
        <v>35 минут</v>
      </c>
      <c r="H1760" s="37"/>
    </row>
    <row r="1761" spans="1:8" x14ac:dyDescent="0.3">
      <c r="A1761" s="35"/>
      <c r="B1761" s="13">
        <v>41265</v>
      </c>
      <c r="C1761" s="10" t="str">
        <f t="shared" si="141"/>
        <v>Saturday</v>
      </c>
      <c r="D1761" s="10" t="str">
        <f t="shared" si="138"/>
        <v>Амарсан</v>
      </c>
      <c r="E1761" s="10" t="str">
        <f t="shared" si="139"/>
        <v>0</v>
      </c>
      <c r="F1761" s="10" t="str">
        <f t="shared" si="140"/>
        <v>0</v>
      </c>
      <c r="G1761" s="10" t="str">
        <f t="shared" si="142"/>
        <v>0</v>
      </c>
      <c r="H1761" s="37"/>
    </row>
    <row r="1762" spans="1:8" x14ac:dyDescent="0.3">
      <c r="A1762" s="35"/>
      <c r="B1762" s="13">
        <v>41266</v>
      </c>
      <c r="C1762" s="10" t="str">
        <f t="shared" si="141"/>
        <v>Sunday</v>
      </c>
      <c r="D1762" s="10" t="str">
        <f t="shared" si="138"/>
        <v>Амарсан</v>
      </c>
      <c r="E1762" s="10" t="str">
        <f t="shared" si="139"/>
        <v>0</v>
      </c>
      <c r="F1762" s="10" t="str">
        <f t="shared" si="140"/>
        <v>0</v>
      </c>
      <c r="G1762" s="10" t="str">
        <f t="shared" si="142"/>
        <v>0</v>
      </c>
      <c r="H1762" s="37"/>
    </row>
    <row r="1763" spans="1:8" x14ac:dyDescent="0.3">
      <c r="A1763" s="35"/>
      <c r="B1763" s="13">
        <v>41267</v>
      </c>
      <c r="C1763" s="10" t="str">
        <f t="shared" si="141"/>
        <v>Monday</v>
      </c>
      <c r="D1763" s="10" t="str">
        <f t="shared" si="138"/>
        <v>Орсон</v>
      </c>
      <c r="E1763" s="10" t="str">
        <f t="shared" si="139"/>
        <v>8 цаг</v>
      </c>
      <c r="F1763" s="10" t="str">
        <f t="shared" si="140"/>
        <v>6 цаг</v>
      </c>
      <c r="G1763" s="10" t="str">
        <f t="shared" si="142"/>
        <v>35 минут</v>
      </c>
      <c r="H1763" s="37"/>
    </row>
    <row r="1764" spans="1:8" x14ac:dyDescent="0.3">
      <c r="A1764" s="35"/>
      <c r="B1764" s="13">
        <v>41268</v>
      </c>
      <c r="C1764" s="10" t="str">
        <f t="shared" si="141"/>
        <v>Tuesday</v>
      </c>
      <c r="D1764" s="10" t="str">
        <f t="shared" si="138"/>
        <v>Орсон</v>
      </c>
      <c r="E1764" s="10" t="str">
        <f t="shared" si="139"/>
        <v>8 цаг</v>
      </c>
      <c r="F1764" s="10" t="str">
        <f t="shared" si="140"/>
        <v>6 цаг</v>
      </c>
      <c r="G1764" s="10" t="str">
        <f t="shared" si="142"/>
        <v>35 минут</v>
      </c>
      <c r="H1764" s="37"/>
    </row>
    <row r="1765" spans="1:8" x14ac:dyDescent="0.3">
      <c r="A1765" s="35"/>
      <c r="B1765" s="13">
        <v>41269</v>
      </c>
      <c r="C1765" s="10" t="str">
        <f t="shared" si="141"/>
        <v>Wednesday</v>
      </c>
      <c r="D1765" s="10" t="str">
        <f t="shared" si="138"/>
        <v>Орсон</v>
      </c>
      <c r="E1765" s="10" t="str">
        <f t="shared" si="139"/>
        <v>8 цаг</v>
      </c>
      <c r="F1765" s="10" t="str">
        <f t="shared" si="140"/>
        <v>6 цаг</v>
      </c>
      <c r="G1765" s="10" t="str">
        <f t="shared" si="142"/>
        <v>35 минут</v>
      </c>
      <c r="H1765" s="37"/>
    </row>
    <row r="1766" spans="1:8" x14ac:dyDescent="0.3">
      <c r="A1766" s="35"/>
      <c r="B1766" s="13">
        <v>41270</v>
      </c>
      <c r="C1766" s="10" t="str">
        <f t="shared" si="141"/>
        <v>Thursday</v>
      </c>
      <c r="D1766" s="10" t="str">
        <f t="shared" si="138"/>
        <v>Орсон</v>
      </c>
      <c r="E1766" s="10" t="str">
        <f t="shared" si="139"/>
        <v>8 цаг</v>
      </c>
      <c r="F1766" s="10" t="str">
        <f t="shared" si="140"/>
        <v>6 цаг</v>
      </c>
      <c r="G1766" s="10" t="str">
        <f t="shared" si="142"/>
        <v>35 минут</v>
      </c>
      <c r="H1766" s="37"/>
    </row>
    <row r="1767" spans="1:8" x14ac:dyDescent="0.3">
      <c r="A1767" s="35"/>
      <c r="B1767" s="13">
        <v>41271</v>
      </c>
      <c r="C1767" s="10" t="str">
        <f t="shared" si="141"/>
        <v>Friday</v>
      </c>
      <c r="D1767" s="10" t="str">
        <f t="shared" si="138"/>
        <v>Орсон</v>
      </c>
      <c r="E1767" s="10" t="str">
        <f t="shared" si="139"/>
        <v>8 цаг</v>
      </c>
      <c r="F1767" s="10" t="str">
        <f t="shared" si="140"/>
        <v>6 цаг</v>
      </c>
      <c r="G1767" s="10" t="str">
        <f t="shared" si="142"/>
        <v>35 минут</v>
      </c>
      <c r="H1767" s="37"/>
    </row>
    <row r="1768" spans="1:8" x14ac:dyDescent="0.3">
      <c r="A1768" s="35"/>
      <c r="B1768" s="13">
        <v>41272</v>
      </c>
      <c r="C1768" s="10" t="str">
        <f t="shared" si="141"/>
        <v>Saturday</v>
      </c>
      <c r="D1768" s="10" t="str">
        <f t="shared" si="138"/>
        <v>Амарсан</v>
      </c>
      <c r="E1768" s="10" t="str">
        <f t="shared" si="139"/>
        <v>0</v>
      </c>
      <c r="F1768" s="10" t="str">
        <f t="shared" si="140"/>
        <v>0</v>
      </c>
      <c r="G1768" s="10" t="str">
        <f t="shared" si="142"/>
        <v>0</v>
      </c>
      <c r="H1768" s="37"/>
    </row>
    <row r="1769" spans="1:8" x14ac:dyDescent="0.3">
      <c r="A1769" s="35"/>
      <c r="B1769" s="13">
        <v>41273</v>
      </c>
      <c r="C1769" s="10" t="str">
        <f t="shared" si="141"/>
        <v>Sunday</v>
      </c>
      <c r="D1769" s="10" t="str">
        <f t="shared" si="138"/>
        <v>Амарсан</v>
      </c>
      <c r="E1769" s="10" t="str">
        <f t="shared" si="139"/>
        <v>0</v>
      </c>
      <c r="F1769" s="10" t="str">
        <f t="shared" si="140"/>
        <v>0</v>
      </c>
      <c r="G1769" s="10" t="str">
        <f t="shared" si="142"/>
        <v>0</v>
      </c>
      <c r="H1769" s="37"/>
    </row>
    <row r="1770" spans="1:8" x14ac:dyDescent="0.3">
      <c r="A1770" s="35"/>
      <c r="B1770" s="13">
        <v>41274</v>
      </c>
      <c r="C1770" s="10" t="str">
        <f t="shared" si="141"/>
        <v>Monday</v>
      </c>
      <c r="D1770" s="10" t="str">
        <f t="shared" si="138"/>
        <v>Орсон</v>
      </c>
      <c r="E1770" s="10" t="str">
        <f t="shared" si="139"/>
        <v>8 цаг</v>
      </c>
      <c r="F1770" s="10" t="str">
        <f t="shared" si="140"/>
        <v>6 цаг</v>
      </c>
      <c r="G1770" s="10" t="str">
        <f t="shared" si="142"/>
        <v>35 минут</v>
      </c>
      <c r="H1770" s="37"/>
    </row>
    <row r="1771" spans="1:8" x14ac:dyDescent="0.3">
      <c r="A1771" s="35"/>
      <c r="B1771" s="13">
        <v>41275</v>
      </c>
      <c r="C1771" s="10" t="str">
        <f t="shared" si="141"/>
        <v>Tuesday</v>
      </c>
      <c r="D1771" s="10" t="str">
        <f t="shared" si="138"/>
        <v>Орсон</v>
      </c>
      <c r="E1771" s="10" t="str">
        <f t="shared" si="139"/>
        <v>8 цаг</v>
      </c>
      <c r="F1771" s="10" t="str">
        <f t="shared" si="140"/>
        <v>6 цаг</v>
      </c>
      <c r="G1771" s="10" t="str">
        <f t="shared" si="142"/>
        <v>35 минут</v>
      </c>
      <c r="H1771" s="37"/>
    </row>
    <row r="1772" spans="1:8" x14ac:dyDescent="0.3">
      <c r="A1772" s="35"/>
      <c r="B1772" s="13">
        <v>41276</v>
      </c>
      <c r="C1772" s="10" t="str">
        <f t="shared" si="141"/>
        <v>Wednesday</v>
      </c>
      <c r="D1772" s="10" t="str">
        <f t="shared" si="138"/>
        <v>Орсон</v>
      </c>
      <c r="E1772" s="10" t="str">
        <f t="shared" si="139"/>
        <v>8 цаг</v>
      </c>
      <c r="F1772" s="10" t="str">
        <f t="shared" si="140"/>
        <v>6 цаг</v>
      </c>
      <c r="G1772" s="10" t="str">
        <f t="shared" si="142"/>
        <v>35 минут</v>
      </c>
      <c r="H1772" s="37"/>
    </row>
    <row r="1773" spans="1:8" x14ac:dyDescent="0.3">
      <c r="A1773" s="35"/>
      <c r="B1773" s="13">
        <v>41277</v>
      </c>
      <c r="C1773" s="10" t="str">
        <f t="shared" si="141"/>
        <v>Thursday</v>
      </c>
      <c r="D1773" s="10" t="str">
        <f t="shared" si="138"/>
        <v>Орсон</v>
      </c>
      <c r="E1773" s="10" t="str">
        <f t="shared" si="139"/>
        <v>8 цаг</v>
      </c>
      <c r="F1773" s="10" t="str">
        <f t="shared" si="140"/>
        <v>6 цаг</v>
      </c>
      <c r="G1773" s="10" t="str">
        <f t="shared" si="142"/>
        <v>35 минут</v>
      </c>
      <c r="H1773" s="37"/>
    </row>
    <row r="1774" spans="1:8" x14ac:dyDescent="0.3">
      <c r="A1774" s="35"/>
      <c r="B1774" s="13">
        <v>41278</v>
      </c>
      <c r="C1774" s="10" t="str">
        <f t="shared" si="141"/>
        <v>Friday</v>
      </c>
      <c r="D1774" s="10" t="str">
        <f t="shared" si="138"/>
        <v>Орсон</v>
      </c>
      <c r="E1774" s="10" t="str">
        <f t="shared" si="139"/>
        <v>8 цаг</v>
      </c>
      <c r="F1774" s="10" t="str">
        <f t="shared" si="140"/>
        <v>6 цаг</v>
      </c>
      <c r="G1774" s="10" t="str">
        <f t="shared" si="142"/>
        <v>35 минут</v>
      </c>
      <c r="H1774" s="37"/>
    </row>
    <row r="1775" spans="1:8" x14ac:dyDescent="0.3">
      <c r="A1775" s="35"/>
      <c r="B1775" s="13">
        <v>41279</v>
      </c>
      <c r="C1775" s="10" t="str">
        <f t="shared" si="141"/>
        <v>Saturday</v>
      </c>
      <c r="D1775" s="10" t="str">
        <f t="shared" si="138"/>
        <v>Амарсан</v>
      </c>
      <c r="E1775" s="10" t="str">
        <f t="shared" si="139"/>
        <v>0</v>
      </c>
      <c r="F1775" s="10" t="str">
        <f t="shared" si="140"/>
        <v>0</v>
      </c>
      <c r="G1775" s="10" t="str">
        <f t="shared" si="142"/>
        <v>0</v>
      </c>
      <c r="H1775" s="37"/>
    </row>
    <row r="1776" spans="1:8" x14ac:dyDescent="0.3">
      <c r="A1776" s="35"/>
      <c r="B1776" s="13">
        <v>41280</v>
      </c>
      <c r="C1776" s="10" t="str">
        <f t="shared" si="141"/>
        <v>Sunday</v>
      </c>
      <c r="D1776" s="10" t="str">
        <f t="shared" si="138"/>
        <v>Амарсан</v>
      </c>
      <c r="E1776" s="10" t="str">
        <f t="shared" si="139"/>
        <v>0</v>
      </c>
      <c r="F1776" s="10" t="str">
        <f t="shared" si="140"/>
        <v>0</v>
      </c>
      <c r="G1776" s="10" t="str">
        <f t="shared" si="142"/>
        <v>0</v>
      </c>
      <c r="H1776" s="37"/>
    </row>
    <row r="1777" spans="1:8" x14ac:dyDescent="0.3">
      <c r="A1777" s="35"/>
      <c r="B1777" s="13">
        <v>41281</v>
      </c>
      <c r="C1777" s="10" t="str">
        <f t="shared" si="141"/>
        <v>Monday</v>
      </c>
      <c r="D1777" s="10" t="str">
        <f t="shared" si="138"/>
        <v>Орсон</v>
      </c>
      <c r="E1777" s="10" t="str">
        <f t="shared" si="139"/>
        <v>8 цаг</v>
      </c>
      <c r="F1777" s="10" t="str">
        <f t="shared" si="140"/>
        <v>6 цаг</v>
      </c>
      <c r="G1777" s="10" t="str">
        <f t="shared" si="142"/>
        <v>35 минут</v>
      </c>
      <c r="H1777" s="37"/>
    </row>
    <row r="1778" spans="1:8" x14ac:dyDescent="0.3">
      <c r="A1778" s="35"/>
      <c r="B1778" s="13">
        <v>41282</v>
      </c>
      <c r="C1778" s="10" t="str">
        <f t="shared" si="141"/>
        <v>Tuesday</v>
      </c>
      <c r="D1778" s="10" t="str">
        <f t="shared" si="138"/>
        <v>Орсон</v>
      </c>
      <c r="E1778" s="10" t="str">
        <f t="shared" si="139"/>
        <v>8 цаг</v>
      </c>
      <c r="F1778" s="10" t="str">
        <f t="shared" si="140"/>
        <v>6 цаг</v>
      </c>
      <c r="G1778" s="10" t="str">
        <f t="shared" si="142"/>
        <v>35 минут</v>
      </c>
      <c r="H1778" s="37"/>
    </row>
    <row r="1779" spans="1:8" x14ac:dyDescent="0.3">
      <c r="A1779" s="35"/>
      <c r="B1779" s="13">
        <v>41283</v>
      </c>
      <c r="C1779" s="10" t="str">
        <f t="shared" si="141"/>
        <v>Wednesday</v>
      </c>
      <c r="D1779" s="10" t="str">
        <f t="shared" si="138"/>
        <v>Орсон</v>
      </c>
      <c r="E1779" s="10" t="str">
        <f t="shared" si="139"/>
        <v>8 цаг</v>
      </c>
      <c r="F1779" s="10" t="str">
        <f t="shared" si="140"/>
        <v>6 цаг</v>
      </c>
      <c r="G1779" s="10" t="str">
        <f t="shared" si="142"/>
        <v>35 минут</v>
      </c>
      <c r="H1779" s="37"/>
    </row>
    <row r="1780" spans="1:8" x14ac:dyDescent="0.3">
      <c r="A1780" s="35"/>
      <c r="B1780" s="13">
        <v>41284</v>
      </c>
      <c r="C1780" s="10" t="str">
        <f t="shared" si="141"/>
        <v>Thursday</v>
      </c>
      <c r="D1780" s="10" t="str">
        <f t="shared" si="138"/>
        <v>Орсон</v>
      </c>
      <c r="E1780" s="10" t="str">
        <f t="shared" si="139"/>
        <v>8 цаг</v>
      </c>
      <c r="F1780" s="10" t="str">
        <f t="shared" si="140"/>
        <v>6 цаг</v>
      </c>
      <c r="G1780" s="10" t="str">
        <f t="shared" si="142"/>
        <v>35 минут</v>
      </c>
      <c r="H1780" s="37"/>
    </row>
    <row r="1781" spans="1:8" x14ac:dyDescent="0.3">
      <c r="A1781" s="35"/>
      <c r="B1781" s="13">
        <v>41285</v>
      </c>
      <c r="C1781" s="10" t="str">
        <f t="shared" si="141"/>
        <v>Friday</v>
      </c>
      <c r="D1781" s="10" t="str">
        <f t="shared" si="138"/>
        <v>Орсон</v>
      </c>
      <c r="E1781" s="10" t="str">
        <f t="shared" si="139"/>
        <v>8 цаг</v>
      </c>
      <c r="F1781" s="10" t="str">
        <f t="shared" si="140"/>
        <v>6 цаг</v>
      </c>
      <c r="G1781" s="10" t="str">
        <f t="shared" si="142"/>
        <v>35 минут</v>
      </c>
      <c r="H1781" s="37"/>
    </row>
    <row r="1782" spans="1:8" x14ac:dyDescent="0.3">
      <c r="A1782" s="35"/>
      <c r="B1782" s="13">
        <v>41286</v>
      </c>
      <c r="C1782" s="10" t="str">
        <f t="shared" si="141"/>
        <v>Saturday</v>
      </c>
      <c r="D1782" s="10" t="str">
        <f t="shared" si="138"/>
        <v>Амарсан</v>
      </c>
      <c r="E1782" s="10" t="str">
        <f t="shared" si="139"/>
        <v>0</v>
      </c>
      <c r="F1782" s="10" t="str">
        <f t="shared" si="140"/>
        <v>0</v>
      </c>
      <c r="G1782" s="10" t="str">
        <f t="shared" si="142"/>
        <v>0</v>
      </c>
      <c r="H1782" s="37"/>
    </row>
    <row r="1783" spans="1:8" x14ac:dyDescent="0.3">
      <c r="A1783" s="35"/>
      <c r="B1783" s="13">
        <v>41287</v>
      </c>
      <c r="C1783" s="10" t="str">
        <f t="shared" si="141"/>
        <v>Sunday</v>
      </c>
      <c r="D1783" s="10" t="str">
        <f t="shared" si="138"/>
        <v>Амарсан</v>
      </c>
      <c r="E1783" s="10" t="str">
        <f t="shared" si="139"/>
        <v>0</v>
      </c>
      <c r="F1783" s="10" t="str">
        <f t="shared" si="140"/>
        <v>0</v>
      </c>
      <c r="G1783" s="10" t="str">
        <f t="shared" si="142"/>
        <v>0</v>
      </c>
      <c r="H1783" s="37"/>
    </row>
    <row r="1784" spans="1:8" x14ac:dyDescent="0.3">
      <c r="A1784" s="35"/>
      <c r="B1784" s="13">
        <v>41288</v>
      </c>
      <c r="C1784" s="10" t="str">
        <f t="shared" si="141"/>
        <v>Monday</v>
      </c>
      <c r="D1784" s="10" t="str">
        <f t="shared" si="138"/>
        <v>Орсон</v>
      </c>
      <c r="E1784" s="10" t="str">
        <f t="shared" si="139"/>
        <v>8 цаг</v>
      </c>
      <c r="F1784" s="10" t="str">
        <f t="shared" si="140"/>
        <v>6 цаг</v>
      </c>
      <c r="G1784" s="10" t="str">
        <f t="shared" si="142"/>
        <v>35 минут</v>
      </c>
      <c r="H1784" s="37"/>
    </row>
    <row r="1785" spans="1:8" x14ac:dyDescent="0.3">
      <c r="A1785" s="35"/>
      <c r="B1785" s="13">
        <v>41289</v>
      </c>
      <c r="C1785" s="10" t="str">
        <f t="shared" si="141"/>
        <v>Tuesday</v>
      </c>
      <c r="D1785" s="10" t="str">
        <f t="shared" si="138"/>
        <v>Орсон</v>
      </c>
      <c r="E1785" s="10" t="str">
        <f t="shared" si="139"/>
        <v>8 цаг</v>
      </c>
      <c r="F1785" s="10" t="str">
        <f t="shared" si="140"/>
        <v>6 цаг</v>
      </c>
      <c r="G1785" s="10" t="str">
        <f t="shared" si="142"/>
        <v>35 минут</v>
      </c>
      <c r="H1785" s="37"/>
    </row>
    <row r="1786" spans="1:8" x14ac:dyDescent="0.3">
      <c r="A1786" s="35"/>
      <c r="B1786" s="13">
        <v>41290</v>
      </c>
      <c r="C1786" s="10" t="str">
        <f t="shared" si="141"/>
        <v>Wednesday</v>
      </c>
      <c r="D1786" s="10" t="str">
        <f t="shared" si="138"/>
        <v>Орсон</v>
      </c>
      <c r="E1786" s="10" t="str">
        <f t="shared" si="139"/>
        <v>8 цаг</v>
      </c>
      <c r="F1786" s="10" t="str">
        <f t="shared" si="140"/>
        <v>6 цаг</v>
      </c>
      <c r="G1786" s="10" t="str">
        <f t="shared" si="142"/>
        <v>35 минут</v>
      </c>
      <c r="H1786" s="37"/>
    </row>
    <row r="1787" spans="1:8" x14ac:dyDescent="0.3">
      <c r="A1787" s="35"/>
      <c r="B1787" s="13">
        <v>41291</v>
      </c>
      <c r="C1787" s="10" t="str">
        <f t="shared" si="141"/>
        <v>Thursday</v>
      </c>
      <c r="D1787" s="10" t="str">
        <f t="shared" si="138"/>
        <v>Орсон</v>
      </c>
      <c r="E1787" s="10" t="str">
        <f t="shared" si="139"/>
        <v>8 цаг</v>
      </c>
      <c r="F1787" s="10" t="str">
        <f t="shared" si="140"/>
        <v>6 цаг</v>
      </c>
      <c r="G1787" s="10" t="str">
        <f t="shared" si="142"/>
        <v>35 минут</v>
      </c>
      <c r="H1787" s="37"/>
    </row>
    <row r="1788" spans="1:8" x14ac:dyDescent="0.3">
      <c r="A1788" s="35"/>
      <c r="B1788" s="13">
        <v>41292</v>
      </c>
      <c r="C1788" s="10" t="str">
        <f t="shared" si="141"/>
        <v>Friday</v>
      </c>
      <c r="D1788" s="10" t="str">
        <f t="shared" si="138"/>
        <v>Орсон</v>
      </c>
      <c r="E1788" s="10" t="str">
        <f t="shared" si="139"/>
        <v>8 цаг</v>
      </c>
      <c r="F1788" s="10" t="str">
        <f t="shared" si="140"/>
        <v>6 цаг</v>
      </c>
      <c r="G1788" s="10" t="str">
        <f t="shared" si="142"/>
        <v>35 минут</v>
      </c>
      <c r="H1788" s="37"/>
    </row>
    <row r="1789" spans="1:8" x14ac:dyDescent="0.3">
      <c r="A1789" s="35"/>
      <c r="B1789" s="13">
        <v>41293</v>
      </c>
      <c r="C1789" s="10" t="str">
        <f t="shared" si="141"/>
        <v>Saturday</v>
      </c>
      <c r="D1789" s="10" t="str">
        <f t="shared" si="138"/>
        <v>Амарсан</v>
      </c>
      <c r="E1789" s="10" t="str">
        <f t="shared" si="139"/>
        <v>0</v>
      </c>
      <c r="F1789" s="10" t="str">
        <f t="shared" si="140"/>
        <v>0</v>
      </c>
      <c r="G1789" s="10" t="str">
        <f t="shared" si="142"/>
        <v>0</v>
      </c>
      <c r="H1789" s="37"/>
    </row>
    <row r="1790" spans="1:8" x14ac:dyDescent="0.3">
      <c r="A1790" s="35"/>
      <c r="B1790" s="13">
        <v>41294</v>
      </c>
      <c r="C1790" s="10" t="str">
        <f t="shared" si="141"/>
        <v>Sunday</v>
      </c>
      <c r="D1790" s="10" t="str">
        <f t="shared" si="138"/>
        <v>Амарсан</v>
      </c>
      <c r="E1790" s="10" t="str">
        <f t="shared" si="139"/>
        <v>0</v>
      </c>
      <c r="F1790" s="10" t="str">
        <f t="shared" si="140"/>
        <v>0</v>
      </c>
      <c r="G1790" s="10" t="str">
        <f t="shared" si="142"/>
        <v>0</v>
      </c>
      <c r="H1790" s="37"/>
    </row>
    <row r="1791" spans="1:8" x14ac:dyDescent="0.3">
      <c r="A1791" s="35"/>
      <c r="B1791" s="13">
        <v>41295</v>
      </c>
      <c r="C1791" s="10" t="str">
        <f t="shared" si="141"/>
        <v>Monday</v>
      </c>
      <c r="D1791" s="10" t="str">
        <f t="shared" si="138"/>
        <v>Орсон</v>
      </c>
      <c r="E1791" s="10" t="str">
        <f t="shared" si="139"/>
        <v>8 цаг</v>
      </c>
      <c r="F1791" s="10" t="str">
        <f t="shared" si="140"/>
        <v>6 цаг</v>
      </c>
      <c r="G1791" s="10" t="str">
        <f t="shared" si="142"/>
        <v>35 минут</v>
      </c>
      <c r="H1791" s="37"/>
    </row>
    <row r="1792" spans="1:8" x14ac:dyDescent="0.3">
      <c r="A1792" s="35"/>
      <c r="B1792" s="13">
        <v>41296</v>
      </c>
      <c r="C1792" s="10" t="str">
        <f t="shared" si="141"/>
        <v>Tuesday</v>
      </c>
      <c r="D1792" s="10" t="str">
        <f t="shared" si="138"/>
        <v>Орсон</v>
      </c>
      <c r="E1792" s="10" t="str">
        <f t="shared" si="139"/>
        <v>8 цаг</v>
      </c>
      <c r="F1792" s="10" t="str">
        <f t="shared" si="140"/>
        <v>6 цаг</v>
      </c>
      <c r="G1792" s="10" t="str">
        <f t="shared" si="142"/>
        <v>35 минут</v>
      </c>
      <c r="H1792" s="37"/>
    </row>
    <row r="1793" spans="1:8" x14ac:dyDescent="0.3">
      <c r="A1793" s="35"/>
      <c r="B1793" s="13">
        <v>41297</v>
      </c>
      <c r="C1793" s="10" t="str">
        <f t="shared" si="141"/>
        <v>Wednesday</v>
      </c>
      <c r="D1793" s="10" t="str">
        <f t="shared" si="138"/>
        <v>Орсон</v>
      </c>
      <c r="E1793" s="10" t="str">
        <f t="shared" si="139"/>
        <v>8 цаг</v>
      </c>
      <c r="F1793" s="10" t="str">
        <f t="shared" si="140"/>
        <v>6 цаг</v>
      </c>
      <c r="G1793" s="10" t="str">
        <f t="shared" si="142"/>
        <v>35 минут</v>
      </c>
      <c r="H1793" s="37"/>
    </row>
    <row r="1794" spans="1:8" x14ac:dyDescent="0.3">
      <c r="A1794" s="35"/>
      <c r="B1794" s="13">
        <v>41298</v>
      </c>
      <c r="C1794" s="10" t="str">
        <f t="shared" si="141"/>
        <v>Thursday</v>
      </c>
      <c r="D1794" s="10" t="str">
        <f t="shared" si="138"/>
        <v>Орсон</v>
      </c>
      <c r="E1794" s="10" t="str">
        <f t="shared" si="139"/>
        <v>8 цаг</v>
      </c>
      <c r="F1794" s="10" t="str">
        <f t="shared" si="140"/>
        <v>6 цаг</v>
      </c>
      <c r="G1794" s="10" t="str">
        <f t="shared" si="142"/>
        <v>35 минут</v>
      </c>
      <c r="H1794" s="37"/>
    </row>
    <row r="1795" spans="1:8" x14ac:dyDescent="0.3">
      <c r="A1795" s="35"/>
      <c r="B1795" s="13">
        <v>41299</v>
      </c>
      <c r="C1795" s="10" t="str">
        <f t="shared" si="141"/>
        <v>Friday</v>
      </c>
      <c r="D1795" s="10" t="str">
        <f t="shared" si="138"/>
        <v>Орсон</v>
      </c>
      <c r="E1795" s="10" t="str">
        <f t="shared" si="139"/>
        <v>8 цаг</v>
      </c>
      <c r="F1795" s="10" t="str">
        <f t="shared" si="140"/>
        <v>6 цаг</v>
      </c>
      <c r="G1795" s="10" t="str">
        <f t="shared" si="142"/>
        <v>35 минут</v>
      </c>
      <c r="H1795" s="37"/>
    </row>
    <row r="1796" spans="1:8" x14ac:dyDescent="0.3">
      <c r="A1796" s="35"/>
      <c r="B1796" s="13">
        <v>41300</v>
      </c>
      <c r="C1796" s="10" t="str">
        <f t="shared" si="141"/>
        <v>Saturday</v>
      </c>
      <c r="D1796" s="10" t="str">
        <f t="shared" ref="D1796:D1859" si="143">IF(WEEKDAY(B1796,2)&lt;=5,"Орсон","Амарсан")</f>
        <v>Амарсан</v>
      </c>
      <c r="E1796" s="10" t="str">
        <f t="shared" ref="E1796:E1859" si="144">IF(WEEKDAY(B1796,2)&lt;=5,"8 цаг","0")</f>
        <v>0</v>
      </c>
      <c r="F1796" s="10" t="str">
        <f t="shared" si="140"/>
        <v>0</v>
      </c>
      <c r="G1796" s="10" t="str">
        <f t="shared" si="142"/>
        <v>0</v>
      </c>
      <c r="H1796" s="37"/>
    </row>
    <row r="1797" spans="1:8" x14ac:dyDescent="0.3">
      <c r="A1797" s="35"/>
      <c r="B1797" s="13">
        <v>41301</v>
      </c>
      <c r="C1797" s="10" t="str">
        <f t="shared" si="141"/>
        <v>Sunday</v>
      </c>
      <c r="D1797" s="10" t="str">
        <f t="shared" si="143"/>
        <v>Амарсан</v>
      </c>
      <c r="E1797" s="10" t="str">
        <f t="shared" si="144"/>
        <v>0</v>
      </c>
      <c r="F1797" s="10" t="str">
        <f t="shared" si="140"/>
        <v>0</v>
      </c>
      <c r="G1797" s="10" t="str">
        <f t="shared" si="142"/>
        <v>0</v>
      </c>
      <c r="H1797" s="37"/>
    </row>
    <row r="1798" spans="1:8" x14ac:dyDescent="0.3">
      <c r="A1798" s="35"/>
      <c r="B1798" s="13">
        <v>41302</v>
      </c>
      <c r="C1798" s="10" t="str">
        <f t="shared" si="141"/>
        <v>Monday</v>
      </c>
      <c r="D1798" s="10" t="str">
        <f t="shared" si="143"/>
        <v>Орсон</v>
      </c>
      <c r="E1798" s="10" t="str">
        <f t="shared" si="144"/>
        <v>8 цаг</v>
      </c>
      <c r="F1798" s="10" t="str">
        <f t="shared" si="140"/>
        <v>6 цаг</v>
      </c>
      <c r="G1798" s="10" t="str">
        <f t="shared" si="142"/>
        <v>35 минут</v>
      </c>
      <c r="H1798" s="37"/>
    </row>
    <row r="1799" spans="1:8" x14ac:dyDescent="0.3">
      <c r="A1799" s="35"/>
      <c r="B1799" s="13">
        <v>41303</v>
      </c>
      <c r="C1799" s="10" t="str">
        <f t="shared" si="141"/>
        <v>Tuesday</v>
      </c>
      <c r="D1799" s="10" t="str">
        <f t="shared" si="143"/>
        <v>Орсон</v>
      </c>
      <c r="E1799" s="10" t="str">
        <f t="shared" si="144"/>
        <v>8 цаг</v>
      </c>
      <c r="F1799" s="10" t="str">
        <f t="shared" si="140"/>
        <v>6 цаг</v>
      </c>
      <c r="G1799" s="10" t="str">
        <f t="shared" si="142"/>
        <v>35 минут</v>
      </c>
      <c r="H1799" s="37"/>
    </row>
    <row r="1800" spans="1:8" x14ac:dyDescent="0.3">
      <c r="A1800" s="35"/>
      <c r="B1800" s="13">
        <v>41304</v>
      </c>
      <c r="C1800" s="10" t="str">
        <f t="shared" si="141"/>
        <v>Wednesday</v>
      </c>
      <c r="D1800" s="10" t="str">
        <f t="shared" si="143"/>
        <v>Орсон</v>
      </c>
      <c r="E1800" s="10" t="str">
        <f t="shared" si="144"/>
        <v>8 цаг</v>
      </c>
      <c r="F1800" s="10" t="str">
        <f t="shared" si="140"/>
        <v>6 цаг</v>
      </c>
      <c r="G1800" s="10" t="str">
        <f t="shared" si="142"/>
        <v>35 минут</v>
      </c>
      <c r="H1800" s="37"/>
    </row>
    <row r="1801" spans="1:8" x14ac:dyDescent="0.3">
      <c r="A1801" s="35"/>
      <c r="B1801" s="13">
        <v>41305</v>
      </c>
      <c r="C1801" s="10" t="str">
        <f t="shared" si="141"/>
        <v>Thursday</v>
      </c>
      <c r="D1801" s="10" t="str">
        <f t="shared" si="143"/>
        <v>Орсон</v>
      </c>
      <c r="E1801" s="10" t="str">
        <f t="shared" si="144"/>
        <v>8 цаг</v>
      </c>
      <c r="F1801" s="10" t="str">
        <f t="shared" si="140"/>
        <v>6 цаг</v>
      </c>
      <c r="G1801" s="10" t="str">
        <f t="shared" si="142"/>
        <v>35 минут</v>
      </c>
      <c r="H1801" s="37"/>
    </row>
    <row r="1802" spans="1:8" x14ac:dyDescent="0.3">
      <c r="A1802" s="35"/>
      <c r="B1802" s="13">
        <v>41306</v>
      </c>
      <c r="C1802" s="10" t="str">
        <f t="shared" si="141"/>
        <v>Friday</v>
      </c>
      <c r="D1802" s="10" t="str">
        <f t="shared" si="143"/>
        <v>Орсон</v>
      </c>
      <c r="E1802" s="10" t="str">
        <f t="shared" si="144"/>
        <v>8 цаг</v>
      </c>
      <c r="F1802" s="10" t="str">
        <f t="shared" si="140"/>
        <v>6 цаг</v>
      </c>
      <c r="G1802" s="10" t="str">
        <f t="shared" si="142"/>
        <v>35 минут</v>
      </c>
      <c r="H1802" s="37"/>
    </row>
    <row r="1803" spans="1:8" x14ac:dyDescent="0.3">
      <c r="A1803" s="35"/>
      <c r="B1803" s="13">
        <v>41307</v>
      </c>
      <c r="C1803" s="10" t="str">
        <f t="shared" si="141"/>
        <v>Saturday</v>
      </c>
      <c r="D1803" s="10" t="str">
        <f t="shared" si="143"/>
        <v>Амарсан</v>
      </c>
      <c r="E1803" s="10" t="str">
        <f t="shared" si="144"/>
        <v>0</v>
      </c>
      <c r="F1803" s="10" t="str">
        <f t="shared" si="140"/>
        <v>0</v>
      </c>
      <c r="G1803" s="10" t="str">
        <f t="shared" si="142"/>
        <v>0</v>
      </c>
      <c r="H1803" s="37"/>
    </row>
    <row r="1804" spans="1:8" x14ac:dyDescent="0.3">
      <c r="A1804" s="35"/>
      <c r="B1804" s="13">
        <v>41308</v>
      </c>
      <c r="C1804" s="10" t="str">
        <f t="shared" si="141"/>
        <v>Sunday</v>
      </c>
      <c r="D1804" s="10" t="str">
        <f t="shared" si="143"/>
        <v>Амарсан</v>
      </c>
      <c r="E1804" s="10" t="str">
        <f t="shared" si="144"/>
        <v>0</v>
      </c>
      <c r="F1804" s="10" t="str">
        <f t="shared" si="140"/>
        <v>0</v>
      </c>
      <c r="G1804" s="10" t="str">
        <f t="shared" si="142"/>
        <v>0</v>
      </c>
      <c r="H1804" s="37"/>
    </row>
    <row r="1805" spans="1:8" x14ac:dyDescent="0.3">
      <c r="A1805" s="35"/>
      <c r="B1805" s="13">
        <v>41309</v>
      </c>
      <c r="C1805" s="10" t="str">
        <f t="shared" si="141"/>
        <v>Monday</v>
      </c>
      <c r="D1805" s="10" t="str">
        <f t="shared" si="143"/>
        <v>Орсон</v>
      </c>
      <c r="E1805" s="10" t="str">
        <f t="shared" si="144"/>
        <v>8 цаг</v>
      </c>
      <c r="F1805" s="10" t="str">
        <f t="shared" si="140"/>
        <v>6 цаг</v>
      </c>
      <c r="G1805" s="10" t="str">
        <f t="shared" si="142"/>
        <v>35 минут</v>
      </c>
      <c r="H1805" s="37"/>
    </row>
    <row r="1806" spans="1:8" x14ac:dyDescent="0.3">
      <c r="A1806" s="35"/>
      <c r="B1806" s="13">
        <v>41310</v>
      </c>
      <c r="C1806" s="10" t="str">
        <f t="shared" si="141"/>
        <v>Tuesday</v>
      </c>
      <c r="D1806" s="10" t="str">
        <f t="shared" si="143"/>
        <v>Орсон</v>
      </c>
      <c r="E1806" s="10" t="str">
        <f t="shared" si="144"/>
        <v>8 цаг</v>
      </c>
      <c r="F1806" s="10" t="str">
        <f t="shared" si="140"/>
        <v>6 цаг</v>
      </c>
      <c r="G1806" s="10" t="str">
        <f t="shared" si="142"/>
        <v>35 минут</v>
      </c>
      <c r="H1806" s="37"/>
    </row>
    <row r="1807" spans="1:8" x14ac:dyDescent="0.3">
      <c r="A1807" s="35"/>
      <c r="B1807" s="13">
        <v>41311</v>
      </c>
      <c r="C1807" s="10" t="str">
        <f t="shared" si="141"/>
        <v>Wednesday</v>
      </c>
      <c r="D1807" s="10" t="str">
        <f t="shared" si="143"/>
        <v>Орсон</v>
      </c>
      <c r="E1807" s="10" t="str">
        <f t="shared" si="144"/>
        <v>8 цаг</v>
      </c>
      <c r="F1807" s="10" t="str">
        <f t="shared" si="140"/>
        <v>6 цаг</v>
      </c>
      <c r="G1807" s="10" t="str">
        <f t="shared" si="142"/>
        <v>35 минут</v>
      </c>
      <c r="H1807" s="37"/>
    </row>
    <row r="1808" spans="1:8" x14ac:dyDescent="0.3">
      <c r="A1808" s="35"/>
      <c r="B1808" s="13">
        <v>41312</v>
      </c>
      <c r="C1808" s="10" t="str">
        <f t="shared" si="141"/>
        <v>Thursday</v>
      </c>
      <c r="D1808" s="10" t="str">
        <f t="shared" si="143"/>
        <v>Орсон</v>
      </c>
      <c r="E1808" s="10" t="str">
        <f t="shared" si="144"/>
        <v>8 цаг</v>
      </c>
      <c r="F1808" s="10" t="str">
        <f t="shared" si="140"/>
        <v>6 цаг</v>
      </c>
      <c r="G1808" s="10" t="str">
        <f t="shared" si="142"/>
        <v>35 минут</v>
      </c>
      <c r="H1808" s="37"/>
    </row>
    <row r="1809" spans="1:8" x14ac:dyDescent="0.3">
      <c r="A1809" s="35"/>
      <c r="B1809" s="13">
        <v>41313</v>
      </c>
      <c r="C1809" s="10" t="str">
        <f t="shared" si="141"/>
        <v>Friday</v>
      </c>
      <c r="D1809" s="10" t="str">
        <f t="shared" si="143"/>
        <v>Орсон</v>
      </c>
      <c r="E1809" s="10" t="str">
        <f t="shared" si="144"/>
        <v>8 цаг</v>
      </c>
      <c r="F1809" s="10" t="str">
        <f t="shared" si="140"/>
        <v>6 цаг</v>
      </c>
      <c r="G1809" s="10" t="str">
        <f t="shared" si="142"/>
        <v>35 минут</v>
      </c>
      <c r="H1809" s="37"/>
    </row>
    <row r="1810" spans="1:8" x14ac:dyDescent="0.3">
      <c r="A1810" s="35"/>
      <c r="B1810" s="13">
        <v>41314</v>
      </c>
      <c r="C1810" s="10" t="str">
        <f t="shared" si="141"/>
        <v>Saturday</v>
      </c>
      <c r="D1810" s="10" t="str">
        <f t="shared" si="143"/>
        <v>Амарсан</v>
      </c>
      <c r="E1810" s="10" t="str">
        <f t="shared" si="144"/>
        <v>0</v>
      </c>
      <c r="F1810" s="10" t="str">
        <f t="shared" si="140"/>
        <v>0</v>
      </c>
      <c r="G1810" s="10" t="str">
        <f t="shared" si="142"/>
        <v>0</v>
      </c>
      <c r="H1810" s="37"/>
    </row>
    <row r="1811" spans="1:8" x14ac:dyDescent="0.3">
      <c r="A1811" s="35"/>
      <c r="B1811" s="13">
        <v>41315</v>
      </c>
      <c r="C1811" s="10" t="str">
        <f t="shared" si="141"/>
        <v>Sunday</v>
      </c>
      <c r="D1811" s="10" t="str">
        <f t="shared" si="143"/>
        <v>Амарсан</v>
      </c>
      <c r="E1811" s="10" t="str">
        <f t="shared" si="144"/>
        <v>0</v>
      </c>
      <c r="F1811" s="10" t="str">
        <f t="shared" si="140"/>
        <v>0</v>
      </c>
      <c r="G1811" s="10" t="str">
        <f t="shared" si="142"/>
        <v>0</v>
      </c>
      <c r="H1811" s="37"/>
    </row>
    <row r="1812" spans="1:8" x14ac:dyDescent="0.3">
      <c r="A1812" s="35"/>
      <c r="B1812" s="13">
        <v>41316</v>
      </c>
      <c r="C1812" s="10" t="str">
        <f t="shared" si="141"/>
        <v>Monday</v>
      </c>
      <c r="D1812" s="10" t="str">
        <f t="shared" si="143"/>
        <v>Орсон</v>
      </c>
      <c r="E1812" s="10" t="str">
        <f t="shared" si="144"/>
        <v>8 цаг</v>
      </c>
      <c r="F1812" s="10" t="str">
        <f t="shared" si="140"/>
        <v>6 цаг</v>
      </c>
      <c r="G1812" s="10" t="str">
        <f t="shared" si="142"/>
        <v>35 минут</v>
      </c>
      <c r="H1812" s="37"/>
    </row>
    <row r="1813" spans="1:8" x14ac:dyDescent="0.3">
      <c r="A1813" s="35"/>
      <c r="B1813" s="13">
        <v>41317</v>
      </c>
      <c r="C1813" s="10" t="str">
        <f t="shared" si="141"/>
        <v>Tuesday</v>
      </c>
      <c r="D1813" s="10" t="str">
        <f t="shared" si="143"/>
        <v>Орсон</v>
      </c>
      <c r="E1813" s="10" t="str">
        <f t="shared" si="144"/>
        <v>8 цаг</v>
      </c>
      <c r="F1813" s="10" t="str">
        <f t="shared" si="140"/>
        <v>6 цаг</v>
      </c>
      <c r="G1813" s="10" t="str">
        <f t="shared" si="142"/>
        <v>35 минут</v>
      </c>
      <c r="H1813" s="37"/>
    </row>
    <row r="1814" spans="1:8" x14ac:dyDescent="0.3">
      <c r="A1814" s="35"/>
      <c r="B1814" s="13">
        <v>41318</v>
      </c>
      <c r="C1814" s="10" t="str">
        <f t="shared" si="141"/>
        <v>Wednesday</v>
      </c>
      <c r="D1814" s="10" t="str">
        <f t="shared" si="143"/>
        <v>Орсон</v>
      </c>
      <c r="E1814" s="10" t="str">
        <f t="shared" si="144"/>
        <v>8 цаг</v>
      </c>
      <c r="F1814" s="10" t="str">
        <f t="shared" si="140"/>
        <v>6 цаг</v>
      </c>
      <c r="G1814" s="10" t="str">
        <f t="shared" si="142"/>
        <v>35 минут</v>
      </c>
      <c r="H1814" s="37"/>
    </row>
    <row r="1815" spans="1:8" x14ac:dyDescent="0.3">
      <c r="A1815" s="35"/>
      <c r="B1815" s="13">
        <v>41319</v>
      </c>
      <c r="C1815" s="10" t="str">
        <f t="shared" si="141"/>
        <v>Thursday</v>
      </c>
      <c r="D1815" s="10" t="str">
        <f t="shared" si="143"/>
        <v>Орсон</v>
      </c>
      <c r="E1815" s="10" t="str">
        <f t="shared" si="144"/>
        <v>8 цаг</v>
      </c>
      <c r="F1815" s="10" t="str">
        <f t="shared" si="140"/>
        <v>6 цаг</v>
      </c>
      <c r="G1815" s="10" t="str">
        <f t="shared" si="142"/>
        <v>35 минут</v>
      </c>
      <c r="H1815" s="37"/>
    </row>
    <row r="1816" spans="1:8" x14ac:dyDescent="0.3">
      <c r="A1816" s="35"/>
      <c r="B1816" s="13">
        <v>41320</v>
      </c>
      <c r="C1816" s="10" t="str">
        <f t="shared" si="141"/>
        <v>Friday</v>
      </c>
      <c r="D1816" s="10" t="str">
        <f t="shared" si="143"/>
        <v>Орсон</v>
      </c>
      <c r="E1816" s="10" t="str">
        <f t="shared" si="144"/>
        <v>8 цаг</v>
      </c>
      <c r="F1816" s="10" t="str">
        <f t="shared" si="140"/>
        <v>6 цаг</v>
      </c>
      <c r="G1816" s="10" t="str">
        <f t="shared" si="142"/>
        <v>35 минут</v>
      </c>
      <c r="H1816" s="37"/>
    </row>
    <row r="1817" spans="1:8" x14ac:dyDescent="0.3">
      <c r="A1817" s="35"/>
      <c r="B1817" s="13">
        <v>41321</v>
      </c>
      <c r="C1817" s="10" t="str">
        <f t="shared" si="141"/>
        <v>Saturday</v>
      </c>
      <c r="D1817" s="10" t="str">
        <f t="shared" si="143"/>
        <v>Амарсан</v>
      </c>
      <c r="E1817" s="10" t="str">
        <f t="shared" si="144"/>
        <v>0</v>
      </c>
      <c r="F1817" s="10" t="str">
        <f t="shared" si="140"/>
        <v>0</v>
      </c>
      <c r="G1817" s="10" t="str">
        <f t="shared" si="142"/>
        <v>0</v>
      </c>
      <c r="H1817" s="37"/>
    </row>
    <row r="1818" spans="1:8" x14ac:dyDescent="0.3">
      <c r="A1818" s="35"/>
      <c r="B1818" s="13">
        <v>41322</v>
      </c>
      <c r="C1818" s="10" t="str">
        <f t="shared" si="141"/>
        <v>Sunday</v>
      </c>
      <c r="D1818" s="10" t="str">
        <f t="shared" si="143"/>
        <v>Амарсан</v>
      </c>
      <c r="E1818" s="10" t="str">
        <f t="shared" si="144"/>
        <v>0</v>
      </c>
      <c r="F1818" s="10" t="str">
        <f t="shared" si="140"/>
        <v>0</v>
      </c>
      <c r="G1818" s="10" t="str">
        <f t="shared" si="142"/>
        <v>0</v>
      </c>
      <c r="H1818" s="37"/>
    </row>
    <row r="1819" spans="1:8" x14ac:dyDescent="0.3">
      <c r="A1819" s="35"/>
      <c r="B1819" s="13">
        <v>41323</v>
      </c>
      <c r="C1819" s="10" t="str">
        <f t="shared" si="141"/>
        <v>Monday</v>
      </c>
      <c r="D1819" s="10" t="str">
        <f t="shared" si="143"/>
        <v>Орсон</v>
      </c>
      <c r="E1819" s="10" t="str">
        <f t="shared" si="144"/>
        <v>8 цаг</v>
      </c>
      <c r="F1819" s="10" t="str">
        <f t="shared" si="140"/>
        <v>6 цаг</v>
      </c>
      <c r="G1819" s="10" t="str">
        <f t="shared" si="142"/>
        <v>35 минут</v>
      </c>
      <c r="H1819" s="37"/>
    </row>
    <row r="1820" spans="1:8" x14ac:dyDescent="0.3">
      <c r="A1820" s="35"/>
      <c r="B1820" s="13">
        <v>41324</v>
      </c>
      <c r="C1820" s="10" t="str">
        <f t="shared" si="141"/>
        <v>Tuesday</v>
      </c>
      <c r="D1820" s="10" t="str">
        <f t="shared" si="143"/>
        <v>Орсон</v>
      </c>
      <c r="E1820" s="10" t="str">
        <f t="shared" si="144"/>
        <v>8 цаг</v>
      </c>
      <c r="F1820" s="10" t="str">
        <f t="shared" si="140"/>
        <v>6 цаг</v>
      </c>
      <c r="G1820" s="10" t="str">
        <f t="shared" si="142"/>
        <v>35 минут</v>
      </c>
      <c r="H1820" s="37"/>
    </row>
    <row r="1821" spans="1:8" x14ac:dyDescent="0.3">
      <c r="A1821" s="35"/>
      <c r="B1821" s="13">
        <v>41325</v>
      </c>
      <c r="C1821" s="10" t="str">
        <f t="shared" si="141"/>
        <v>Wednesday</v>
      </c>
      <c r="D1821" s="10" t="str">
        <f t="shared" si="143"/>
        <v>Орсон</v>
      </c>
      <c r="E1821" s="10" t="str">
        <f t="shared" si="144"/>
        <v>8 цаг</v>
      </c>
      <c r="F1821" s="10" t="str">
        <f t="shared" si="140"/>
        <v>6 цаг</v>
      </c>
      <c r="G1821" s="10" t="str">
        <f t="shared" si="142"/>
        <v>35 минут</v>
      </c>
      <c r="H1821" s="37"/>
    </row>
    <row r="1822" spans="1:8" x14ac:dyDescent="0.3">
      <c r="A1822" s="35"/>
      <c r="B1822" s="13">
        <v>41326</v>
      </c>
      <c r="C1822" s="10" t="str">
        <f t="shared" si="141"/>
        <v>Thursday</v>
      </c>
      <c r="D1822" s="10" t="str">
        <f t="shared" si="143"/>
        <v>Орсон</v>
      </c>
      <c r="E1822" s="10" t="str">
        <f t="shared" si="144"/>
        <v>8 цаг</v>
      </c>
      <c r="F1822" s="10" t="str">
        <f t="shared" ref="F1822:F1885" si="145">IF(WEEKDAY(B1822,2)&lt;=5,"6 цаг","0")</f>
        <v>6 цаг</v>
      </c>
      <c r="G1822" s="10" t="str">
        <f t="shared" si="142"/>
        <v>35 минут</v>
      </c>
      <c r="H1822" s="37"/>
    </row>
    <row r="1823" spans="1:8" x14ac:dyDescent="0.3">
      <c r="A1823" s="35"/>
      <c r="B1823" s="13">
        <v>41327</v>
      </c>
      <c r="C1823" s="10" t="str">
        <f t="shared" ref="C1823:C1886" si="146">TEXT(B1823, "dddd")</f>
        <v>Friday</v>
      </c>
      <c r="D1823" s="10" t="str">
        <f t="shared" si="143"/>
        <v>Орсон</v>
      </c>
      <c r="E1823" s="10" t="str">
        <f t="shared" si="144"/>
        <v>8 цаг</v>
      </c>
      <c r="F1823" s="10" t="str">
        <f t="shared" si="145"/>
        <v>6 цаг</v>
      </c>
      <c r="G1823" s="10" t="str">
        <f t="shared" ref="G1823:G1886" si="147">IF(WEEKDAY(B1823,2)&lt;=5,"35 минут","0")</f>
        <v>35 минут</v>
      </c>
      <c r="H1823" s="37"/>
    </row>
    <row r="1824" spans="1:8" x14ac:dyDescent="0.3">
      <c r="A1824" s="35"/>
      <c r="B1824" s="13">
        <v>41328</v>
      </c>
      <c r="C1824" s="10" t="str">
        <f t="shared" si="146"/>
        <v>Saturday</v>
      </c>
      <c r="D1824" s="10" t="str">
        <f t="shared" si="143"/>
        <v>Амарсан</v>
      </c>
      <c r="E1824" s="10" t="str">
        <f t="shared" si="144"/>
        <v>0</v>
      </c>
      <c r="F1824" s="10" t="str">
        <f t="shared" si="145"/>
        <v>0</v>
      </c>
      <c r="G1824" s="10" t="str">
        <f t="shared" si="147"/>
        <v>0</v>
      </c>
      <c r="H1824" s="37"/>
    </row>
    <row r="1825" spans="1:8" x14ac:dyDescent="0.3">
      <c r="A1825" s="35"/>
      <c r="B1825" s="13">
        <v>41329</v>
      </c>
      <c r="C1825" s="10" t="str">
        <f t="shared" si="146"/>
        <v>Sunday</v>
      </c>
      <c r="D1825" s="10" t="str">
        <f t="shared" si="143"/>
        <v>Амарсан</v>
      </c>
      <c r="E1825" s="10" t="str">
        <f t="shared" si="144"/>
        <v>0</v>
      </c>
      <c r="F1825" s="10" t="str">
        <f t="shared" si="145"/>
        <v>0</v>
      </c>
      <c r="G1825" s="10" t="str">
        <f t="shared" si="147"/>
        <v>0</v>
      </c>
      <c r="H1825" s="37"/>
    </row>
    <row r="1826" spans="1:8" x14ac:dyDescent="0.3">
      <c r="A1826" s="35"/>
      <c r="B1826" s="13">
        <v>41330</v>
      </c>
      <c r="C1826" s="10" t="str">
        <f t="shared" si="146"/>
        <v>Monday</v>
      </c>
      <c r="D1826" s="10" t="str">
        <f t="shared" si="143"/>
        <v>Орсон</v>
      </c>
      <c r="E1826" s="10" t="str">
        <f t="shared" si="144"/>
        <v>8 цаг</v>
      </c>
      <c r="F1826" s="10" t="str">
        <f t="shared" si="145"/>
        <v>6 цаг</v>
      </c>
      <c r="G1826" s="10" t="str">
        <f t="shared" si="147"/>
        <v>35 минут</v>
      </c>
      <c r="H1826" s="37"/>
    </row>
    <row r="1827" spans="1:8" x14ac:dyDescent="0.3">
      <c r="A1827" s="35"/>
      <c r="B1827" s="13">
        <v>41331</v>
      </c>
      <c r="C1827" s="10" t="str">
        <f t="shared" si="146"/>
        <v>Tuesday</v>
      </c>
      <c r="D1827" s="10" t="str">
        <f t="shared" si="143"/>
        <v>Орсон</v>
      </c>
      <c r="E1827" s="10" t="str">
        <f t="shared" si="144"/>
        <v>8 цаг</v>
      </c>
      <c r="F1827" s="10" t="str">
        <f t="shared" si="145"/>
        <v>6 цаг</v>
      </c>
      <c r="G1827" s="10" t="str">
        <f t="shared" si="147"/>
        <v>35 минут</v>
      </c>
      <c r="H1827" s="37"/>
    </row>
    <row r="1828" spans="1:8" x14ac:dyDescent="0.3">
      <c r="A1828" s="35"/>
      <c r="B1828" s="13">
        <v>41332</v>
      </c>
      <c r="C1828" s="10" t="str">
        <f t="shared" si="146"/>
        <v>Wednesday</v>
      </c>
      <c r="D1828" s="10" t="str">
        <f t="shared" si="143"/>
        <v>Орсон</v>
      </c>
      <c r="E1828" s="10" t="str">
        <f t="shared" si="144"/>
        <v>8 цаг</v>
      </c>
      <c r="F1828" s="10" t="str">
        <f t="shared" si="145"/>
        <v>6 цаг</v>
      </c>
      <c r="G1828" s="10" t="str">
        <f t="shared" si="147"/>
        <v>35 минут</v>
      </c>
      <c r="H1828" s="37"/>
    </row>
    <row r="1829" spans="1:8" x14ac:dyDescent="0.3">
      <c r="A1829" s="35"/>
      <c r="B1829" s="13">
        <v>41333</v>
      </c>
      <c r="C1829" s="10" t="str">
        <f t="shared" si="146"/>
        <v>Thursday</v>
      </c>
      <c r="D1829" s="10" t="str">
        <f t="shared" si="143"/>
        <v>Орсон</v>
      </c>
      <c r="E1829" s="10" t="str">
        <f t="shared" si="144"/>
        <v>8 цаг</v>
      </c>
      <c r="F1829" s="10" t="str">
        <f t="shared" si="145"/>
        <v>6 цаг</v>
      </c>
      <c r="G1829" s="10" t="str">
        <f t="shared" si="147"/>
        <v>35 минут</v>
      </c>
      <c r="H1829" s="37"/>
    </row>
    <row r="1830" spans="1:8" x14ac:dyDescent="0.3">
      <c r="A1830" s="35"/>
      <c r="B1830" s="13">
        <v>41334</v>
      </c>
      <c r="C1830" s="10" t="str">
        <f t="shared" si="146"/>
        <v>Friday</v>
      </c>
      <c r="D1830" s="10" t="str">
        <f t="shared" si="143"/>
        <v>Орсон</v>
      </c>
      <c r="E1830" s="10" t="str">
        <f t="shared" si="144"/>
        <v>8 цаг</v>
      </c>
      <c r="F1830" s="10" t="str">
        <f t="shared" si="145"/>
        <v>6 цаг</v>
      </c>
      <c r="G1830" s="10" t="str">
        <f t="shared" si="147"/>
        <v>35 минут</v>
      </c>
      <c r="H1830" s="37"/>
    </row>
    <row r="1831" spans="1:8" x14ac:dyDescent="0.3">
      <c r="A1831" s="35"/>
      <c r="B1831" s="13">
        <v>41335</v>
      </c>
      <c r="C1831" s="10" t="str">
        <f t="shared" si="146"/>
        <v>Saturday</v>
      </c>
      <c r="D1831" s="10" t="str">
        <f t="shared" si="143"/>
        <v>Амарсан</v>
      </c>
      <c r="E1831" s="10" t="str">
        <f t="shared" si="144"/>
        <v>0</v>
      </c>
      <c r="F1831" s="10" t="str">
        <f t="shared" si="145"/>
        <v>0</v>
      </c>
      <c r="G1831" s="10" t="str">
        <f t="shared" si="147"/>
        <v>0</v>
      </c>
      <c r="H1831" s="37"/>
    </row>
    <row r="1832" spans="1:8" x14ac:dyDescent="0.3">
      <c r="A1832" s="35"/>
      <c r="B1832" s="13">
        <v>41336</v>
      </c>
      <c r="C1832" s="10" t="str">
        <f t="shared" si="146"/>
        <v>Sunday</v>
      </c>
      <c r="D1832" s="10" t="str">
        <f t="shared" si="143"/>
        <v>Амарсан</v>
      </c>
      <c r="E1832" s="10" t="str">
        <f t="shared" si="144"/>
        <v>0</v>
      </c>
      <c r="F1832" s="10" t="str">
        <f t="shared" si="145"/>
        <v>0</v>
      </c>
      <c r="G1832" s="10" t="str">
        <f t="shared" si="147"/>
        <v>0</v>
      </c>
      <c r="H1832" s="37"/>
    </row>
    <row r="1833" spans="1:8" x14ac:dyDescent="0.3">
      <c r="A1833" s="35"/>
      <c r="B1833" s="13">
        <v>41337</v>
      </c>
      <c r="C1833" s="10" t="str">
        <f t="shared" si="146"/>
        <v>Monday</v>
      </c>
      <c r="D1833" s="10" t="str">
        <f t="shared" si="143"/>
        <v>Орсон</v>
      </c>
      <c r="E1833" s="10" t="str">
        <f t="shared" si="144"/>
        <v>8 цаг</v>
      </c>
      <c r="F1833" s="10" t="str">
        <f t="shared" si="145"/>
        <v>6 цаг</v>
      </c>
      <c r="G1833" s="10" t="str">
        <f t="shared" si="147"/>
        <v>35 минут</v>
      </c>
      <c r="H1833" s="37"/>
    </row>
    <row r="1834" spans="1:8" x14ac:dyDescent="0.3">
      <c r="A1834" s="35"/>
      <c r="B1834" s="13">
        <v>41338</v>
      </c>
      <c r="C1834" s="10" t="str">
        <f t="shared" si="146"/>
        <v>Tuesday</v>
      </c>
      <c r="D1834" s="10" t="str">
        <f t="shared" si="143"/>
        <v>Орсон</v>
      </c>
      <c r="E1834" s="10" t="str">
        <f t="shared" si="144"/>
        <v>8 цаг</v>
      </c>
      <c r="F1834" s="10" t="str">
        <f t="shared" si="145"/>
        <v>6 цаг</v>
      </c>
      <c r="G1834" s="10" t="str">
        <f t="shared" si="147"/>
        <v>35 минут</v>
      </c>
      <c r="H1834" s="37"/>
    </row>
    <row r="1835" spans="1:8" x14ac:dyDescent="0.3">
      <c r="A1835" s="35"/>
      <c r="B1835" s="13">
        <v>41339</v>
      </c>
      <c r="C1835" s="10" t="str">
        <f t="shared" si="146"/>
        <v>Wednesday</v>
      </c>
      <c r="D1835" s="10" t="str">
        <f t="shared" si="143"/>
        <v>Орсон</v>
      </c>
      <c r="E1835" s="10" t="str">
        <f t="shared" si="144"/>
        <v>8 цаг</v>
      </c>
      <c r="F1835" s="10" t="str">
        <f t="shared" si="145"/>
        <v>6 цаг</v>
      </c>
      <c r="G1835" s="10" t="str">
        <f t="shared" si="147"/>
        <v>35 минут</v>
      </c>
      <c r="H1835" s="37"/>
    </row>
    <row r="1836" spans="1:8" x14ac:dyDescent="0.3">
      <c r="A1836" s="35"/>
      <c r="B1836" s="13">
        <v>41340</v>
      </c>
      <c r="C1836" s="10" t="str">
        <f t="shared" si="146"/>
        <v>Thursday</v>
      </c>
      <c r="D1836" s="10" t="str">
        <f t="shared" si="143"/>
        <v>Орсон</v>
      </c>
      <c r="E1836" s="10" t="str">
        <f t="shared" si="144"/>
        <v>8 цаг</v>
      </c>
      <c r="F1836" s="10" t="str">
        <f t="shared" si="145"/>
        <v>6 цаг</v>
      </c>
      <c r="G1836" s="10" t="str">
        <f t="shared" si="147"/>
        <v>35 минут</v>
      </c>
      <c r="H1836" s="37"/>
    </row>
    <row r="1837" spans="1:8" x14ac:dyDescent="0.3">
      <c r="A1837" s="35"/>
      <c r="B1837" s="13">
        <v>41341</v>
      </c>
      <c r="C1837" s="10" t="str">
        <f t="shared" si="146"/>
        <v>Friday</v>
      </c>
      <c r="D1837" s="10" t="str">
        <f t="shared" si="143"/>
        <v>Орсон</v>
      </c>
      <c r="E1837" s="10" t="str">
        <f t="shared" si="144"/>
        <v>8 цаг</v>
      </c>
      <c r="F1837" s="10" t="str">
        <f t="shared" si="145"/>
        <v>6 цаг</v>
      </c>
      <c r="G1837" s="10" t="str">
        <f t="shared" si="147"/>
        <v>35 минут</v>
      </c>
      <c r="H1837" s="37"/>
    </row>
    <row r="1838" spans="1:8" x14ac:dyDescent="0.3">
      <c r="A1838" s="35"/>
      <c r="B1838" s="13">
        <v>41342</v>
      </c>
      <c r="C1838" s="10" t="str">
        <f t="shared" si="146"/>
        <v>Saturday</v>
      </c>
      <c r="D1838" s="10" t="str">
        <f t="shared" si="143"/>
        <v>Амарсан</v>
      </c>
      <c r="E1838" s="10" t="str">
        <f t="shared" si="144"/>
        <v>0</v>
      </c>
      <c r="F1838" s="10" t="str">
        <f t="shared" si="145"/>
        <v>0</v>
      </c>
      <c r="G1838" s="10" t="str">
        <f t="shared" si="147"/>
        <v>0</v>
      </c>
      <c r="H1838" s="37"/>
    </row>
    <row r="1839" spans="1:8" x14ac:dyDescent="0.3">
      <c r="A1839" s="35"/>
      <c r="B1839" s="13">
        <v>41343</v>
      </c>
      <c r="C1839" s="10" t="str">
        <f t="shared" si="146"/>
        <v>Sunday</v>
      </c>
      <c r="D1839" s="10" t="str">
        <f t="shared" si="143"/>
        <v>Амарсан</v>
      </c>
      <c r="E1839" s="10" t="str">
        <f t="shared" si="144"/>
        <v>0</v>
      </c>
      <c r="F1839" s="10" t="str">
        <f t="shared" si="145"/>
        <v>0</v>
      </c>
      <c r="G1839" s="10" t="str">
        <f t="shared" si="147"/>
        <v>0</v>
      </c>
      <c r="H1839" s="37"/>
    </row>
    <row r="1840" spans="1:8" x14ac:dyDescent="0.3">
      <c r="A1840" s="35"/>
      <c r="B1840" s="13">
        <v>41344</v>
      </c>
      <c r="C1840" s="10" t="str">
        <f t="shared" si="146"/>
        <v>Monday</v>
      </c>
      <c r="D1840" s="10" t="str">
        <f t="shared" si="143"/>
        <v>Орсон</v>
      </c>
      <c r="E1840" s="10" t="str">
        <f t="shared" si="144"/>
        <v>8 цаг</v>
      </c>
      <c r="F1840" s="10" t="str">
        <f t="shared" si="145"/>
        <v>6 цаг</v>
      </c>
      <c r="G1840" s="10" t="str">
        <f t="shared" si="147"/>
        <v>35 минут</v>
      </c>
      <c r="H1840" s="37"/>
    </row>
    <row r="1841" spans="1:8" x14ac:dyDescent="0.3">
      <c r="A1841" s="35"/>
      <c r="B1841" s="13">
        <v>41345</v>
      </c>
      <c r="C1841" s="10" t="str">
        <f t="shared" si="146"/>
        <v>Tuesday</v>
      </c>
      <c r="D1841" s="10" t="str">
        <f t="shared" si="143"/>
        <v>Орсон</v>
      </c>
      <c r="E1841" s="10" t="str">
        <f t="shared" si="144"/>
        <v>8 цаг</v>
      </c>
      <c r="F1841" s="10" t="str">
        <f t="shared" si="145"/>
        <v>6 цаг</v>
      </c>
      <c r="G1841" s="10" t="str">
        <f t="shared" si="147"/>
        <v>35 минут</v>
      </c>
      <c r="H1841" s="37"/>
    </row>
    <row r="1842" spans="1:8" x14ac:dyDescent="0.3">
      <c r="A1842" s="35"/>
      <c r="B1842" s="13">
        <v>41346</v>
      </c>
      <c r="C1842" s="10" t="str">
        <f t="shared" si="146"/>
        <v>Wednesday</v>
      </c>
      <c r="D1842" s="10" t="str">
        <f t="shared" si="143"/>
        <v>Орсон</v>
      </c>
      <c r="E1842" s="10" t="str">
        <f t="shared" si="144"/>
        <v>8 цаг</v>
      </c>
      <c r="F1842" s="10" t="str">
        <f t="shared" si="145"/>
        <v>6 цаг</v>
      </c>
      <c r="G1842" s="10" t="str">
        <f t="shared" si="147"/>
        <v>35 минут</v>
      </c>
      <c r="H1842" s="37"/>
    </row>
    <row r="1843" spans="1:8" x14ac:dyDescent="0.3">
      <c r="A1843" s="35"/>
      <c r="B1843" s="13">
        <v>41347</v>
      </c>
      <c r="C1843" s="10" t="str">
        <f t="shared" si="146"/>
        <v>Thursday</v>
      </c>
      <c r="D1843" s="10" t="str">
        <f t="shared" si="143"/>
        <v>Орсон</v>
      </c>
      <c r="E1843" s="10" t="str">
        <f t="shared" si="144"/>
        <v>8 цаг</v>
      </c>
      <c r="F1843" s="10" t="str">
        <f t="shared" si="145"/>
        <v>6 цаг</v>
      </c>
      <c r="G1843" s="10" t="str">
        <f t="shared" si="147"/>
        <v>35 минут</v>
      </c>
      <c r="H1843" s="37"/>
    </row>
    <row r="1844" spans="1:8" x14ac:dyDescent="0.3">
      <c r="A1844" s="35"/>
      <c r="B1844" s="13">
        <v>41348</v>
      </c>
      <c r="C1844" s="10" t="str">
        <f t="shared" si="146"/>
        <v>Friday</v>
      </c>
      <c r="D1844" s="10" t="str">
        <f t="shared" si="143"/>
        <v>Орсон</v>
      </c>
      <c r="E1844" s="10" t="str">
        <f t="shared" si="144"/>
        <v>8 цаг</v>
      </c>
      <c r="F1844" s="10" t="str">
        <f t="shared" si="145"/>
        <v>6 цаг</v>
      </c>
      <c r="G1844" s="10" t="str">
        <f t="shared" si="147"/>
        <v>35 минут</v>
      </c>
      <c r="H1844" s="37"/>
    </row>
    <row r="1845" spans="1:8" x14ac:dyDescent="0.3">
      <c r="A1845" s="35"/>
      <c r="B1845" s="13">
        <v>41349</v>
      </c>
      <c r="C1845" s="10" t="str">
        <f t="shared" si="146"/>
        <v>Saturday</v>
      </c>
      <c r="D1845" s="10" t="str">
        <f t="shared" si="143"/>
        <v>Амарсан</v>
      </c>
      <c r="E1845" s="10" t="str">
        <f t="shared" si="144"/>
        <v>0</v>
      </c>
      <c r="F1845" s="10" t="str">
        <f t="shared" si="145"/>
        <v>0</v>
      </c>
      <c r="G1845" s="10" t="str">
        <f t="shared" si="147"/>
        <v>0</v>
      </c>
      <c r="H1845" s="37"/>
    </row>
    <row r="1846" spans="1:8" x14ac:dyDescent="0.3">
      <c r="A1846" s="35"/>
      <c r="B1846" s="13">
        <v>41350</v>
      </c>
      <c r="C1846" s="10" t="str">
        <f t="shared" si="146"/>
        <v>Sunday</v>
      </c>
      <c r="D1846" s="10" t="str">
        <f t="shared" si="143"/>
        <v>Амарсан</v>
      </c>
      <c r="E1846" s="10" t="str">
        <f t="shared" si="144"/>
        <v>0</v>
      </c>
      <c r="F1846" s="10" t="str">
        <f t="shared" si="145"/>
        <v>0</v>
      </c>
      <c r="G1846" s="10" t="str">
        <f t="shared" si="147"/>
        <v>0</v>
      </c>
      <c r="H1846" s="37"/>
    </row>
    <row r="1847" spans="1:8" x14ac:dyDescent="0.3">
      <c r="A1847" s="35"/>
      <c r="B1847" s="13">
        <v>41351</v>
      </c>
      <c r="C1847" s="10" t="str">
        <f t="shared" si="146"/>
        <v>Monday</v>
      </c>
      <c r="D1847" s="10" t="str">
        <f t="shared" si="143"/>
        <v>Орсон</v>
      </c>
      <c r="E1847" s="10" t="str">
        <f t="shared" si="144"/>
        <v>8 цаг</v>
      </c>
      <c r="F1847" s="10" t="str">
        <f t="shared" si="145"/>
        <v>6 цаг</v>
      </c>
      <c r="G1847" s="10" t="str">
        <f t="shared" si="147"/>
        <v>35 минут</v>
      </c>
      <c r="H1847" s="37"/>
    </row>
    <row r="1848" spans="1:8" x14ac:dyDescent="0.3">
      <c r="A1848" s="35"/>
      <c r="B1848" s="13">
        <v>41352</v>
      </c>
      <c r="C1848" s="10" t="str">
        <f t="shared" si="146"/>
        <v>Tuesday</v>
      </c>
      <c r="D1848" s="10" t="str">
        <f t="shared" si="143"/>
        <v>Орсон</v>
      </c>
      <c r="E1848" s="10" t="str">
        <f t="shared" si="144"/>
        <v>8 цаг</v>
      </c>
      <c r="F1848" s="10" t="str">
        <f t="shared" si="145"/>
        <v>6 цаг</v>
      </c>
      <c r="G1848" s="10" t="str">
        <f t="shared" si="147"/>
        <v>35 минут</v>
      </c>
      <c r="H1848" s="37"/>
    </row>
    <row r="1849" spans="1:8" x14ac:dyDescent="0.3">
      <c r="A1849" s="35"/>
      <c r="B1849" s="13">
        <v>41353</v>
      </c>
      <c r="C1849" s="10" t="str">
        <f t="shared" si="146"/>
        <v>Wednesday</v>
      </c>
      <c r="D1849" s="10" t="str">
        <f t="shared" si="143"/>
        <v>Орсон</v>
      </c>
      <c r="E1849" s="10" t="str">
        <f t="shared" si="144"/>
        <v>8 цаг</v>
      </c>
      <c r="F1849" s="10" t="str">
        <f t="shared" si="145"/>
        <v>6 цаг</v>
      </c>
      <c r="G1849" s="10" t="str">
        <f t="shared" si="147"/>
        <v>35 минут</v>
      </c>
      <c r="H1849" s="37"/>
    </row>
    <row r="1850" spans="1:8" x14ac:dyDescent="0.3">
      <c r="A1850" s="35"/>
      <c r="B1850" s="13">
        <v>41354</v>
      </c>
      <c r="C1850" s="10" t="str">
        <f t="shared" si="146"/>
        <v>Thursday</v>
      </c>
      <c r="D1850" s="10" t="str">
        <f t="shared" si="143"/>
        <v>Орсон</v>
      </c>
      <c r="E1850" s="10" t="str">
        <f t="shared" si="144"/>
        <v>8 цаг</v>
      </c>
      <c r="F1850" s="10" t="str">
        <f t="shared" si="145"/>
        <v>6 цаг</v>
      </c>
      <c r="G1850" s="10" t="str">
        <f t="shared" si="147"/>
        <v>35 минут</v>
      </c>
      <c r="H1850" s="37"/>
    </row>
    <row r="1851" spans="1:8" x14ac:dyDescent="0.3">
      <c r="A1851" s="35"/>
      <c r="B1851" s="13">
        <v>41355</v>
      </c>
      <c r="C1851" s="10" t="str">
        <f t="shared" si="146"/>
        <v>Friday</v>
      </c>
      <c r="D1851" s="10" t="str">
        <f t="shared" si="143"/>
        <v>Орсон</v>
      </c>
      <c r="E1851" s="10" t="str">
        <f t="shared" si="144"/>
        <v>8 цаг</v>
      </c>
      <c r="F1851" s="10" t="str">
        <f t="shared" si="145"/>
        <v>6 цаг</v>
      </c>
      <c r="G1851" s="10" t="str">
        <f t="shared" si="147"/>
        <v>35 минут</v>
      </c>
      <c r="H1851" s="37"/>
    </row>
    <row r="1852" spans="1:8" x14ac:dyDescent="0.3">
      <c r="A1852" s="35"/>
      <c r="B1852" s="13">
        <v>41356</v>
      </c>
      <c r="C1852" s="10" t="str">
        <f t="shared" si="146"/>
        <v>Saturday</v>
      </c>
      <c r="D1852" s="10" t="str">
        <f t="shared" si="143"/>
        <v>Амарсан</v>
      </c>
      <c r="E1852" s="10" t="str">
        <f t="shared" si="144"/>
        <v>0</v>
      </c>
      <c r="F1852" s="10" t="str">
        <f t="shared" si="145"/>
        <v>0</v>
      </c>
      <c r="G1852" s="10" t="str">
        <f t="shared" si="147"/>
        <v>0</v>
      </c>
      <c r="H1852" s="37"/>
    </row>
    <row r="1853" spans="1:8" x14ac:dyDescent="0.3">
      <c r="A1853" s="35"/>
      <c r="B1853" s="13">
        <v>41357</v>
      </c>
      <c r="C1853" s="10" t="str">
        <f t="shared" si="146"/>
        <v>Sunday</v>
      </c>
      <c r="D1853" s="10" t="str">
        <f t="shared" si="143"/>
        <v>Амарсан</v>
      </c>
      <c r="E1853" s="10" t="str">
        <f t="shared" si="144"/>
        <v>0</v>
      </c>
      <c r="F1853" s="10" t="str">
        <f t="shared" si="145"/>
        <v>0</v>
      </c>
      <c r="G1853" s="10" t="str">
        <f t="shared" si="147"/>
        <v>0</v>
      </c>
      <c r="H1853" s="37"/>
    </row>
    <row r="1854" spans="1:8" x14ac:dyDescent="0.3">
      <c r="A1854" s="35"/>
      <c r="B1854" s="13">
        <v>41358</v>
      </c>
      <c r="C1854" s="10" t="str">
        <f t="shared" si="146"/>
        <v>Monday</v>
      </c>
      <c r="D1854" s="10" t="str">
        <f t="shared" si="143"/>
        <v>Орсон</v>
      </c>
      <c r="E1854" s="10" t="str">
        <f t="shared" si="144"/>
        <v>8 цаг</v>
      </c>
      <c r="F1854" s="10" t="str">
        <f t="shared" si="145"/>
        <v>6 цаг</v>
      </c>
      <c r="G1854" s="10" t="str">
        <f t="shared" si="147"/>
        <v>35 минут</v>
      </c>
      <c r="H1854" s="37"/>
    </row>
    <row r="1855" spans="1:8" x14ac:dyDescent="0.3">
      <c r="A1855" s="35"/>
      <c r="B1855" s="13">
        <v>41359</v>
      </c>
      <c r="C1855" s="10" t="str">
        <f t="shared" si="146"/>
        <v>Tuesday</v>
      </c>
      <c r="D1855" s="10" t="str">
        <f t="shared" si="143"/>
        <v>Орсон</v>
      </c>
      <c r="E1855" s="10" t="str">
        <f t="shared" si="144"/>
        <v>8 цаг</v>
      </c>
      <c r="F1855" s="10" t="str">
        <f t="shared" si="145"/>
        <v>6 цаг</v>
      </c>
      <c r="G1855" s="10" t="str">
        <f t="shared" si="147"/>
        <v>35 минут</v>
      </c>
      <c r="H1855" s="37"/>
    </row>
    <row r="1856" spans="1:8" x14ac:dyDescent="0.3">
      <c r="A1856" s="35"/>
      <c r="B1856" s="13">
        <v>41360</v>
      </c>
      <c r="C1856" s="10" t="str">
        <f t="shared" si="146"/>
        <v>Wednesday</v>
      </c>
      <c r="D1856" s="10" t="str">
        <f t="shared" si="143"/>
        <v>Орсон</v>
      </c>
      <c r="E1856" s="10" t="str">
        <f t="shared" si="144"/>
        <v>8 цаг</v>
      </c>
      <c r="F1856" s="10" t="str">
        <f t="shared" si="145"/>
        <v>6 цаг</v>
      </c>
      <c r="G1856" s="10" t="str">
        <f t="shared" si="147"/>
        <v>35 минут</v>
      </c>
      <c r="H1856" s="37"/>
    </row>
    <row r="1857" spans="1:8" x14ac:dyDescent="0.3">
      <c r="A1857" s="35"/>
      <c r="B1857" s="13">
        <v>41361</v>
      </c>
      <c r="C1857" s="10" t="str">
        <f t="shared" si="146"/>
        <v>Thursday</v>
      </c>
      <c r="D1857" s="10" t="str">
        <f t="shared" si="143"/>
        <v>Орсон</v>
      </c>
      <c r="E1857" s="10" t="str">
        <f t="shared" si="144"/>
        <v>8 цаг</v>
      </c>
      <c r="F1857" s="10" t="str">
        <f t="shared" si="145"/>
        <v>6 цаг</v>
      </c>
      <c r="G1857" s="10" t="str">
        <f t="shared" si="147"/>
        <v>35 минут</v>
      </c>
      <c r="H1857" s="37"/>
    </row>
    <row r="1858" spans="1:8" x14ac:dyDescent="0.3">
      <c r="A1858" s="35"/>
      <c r="B1858" s="13">
        <v>41362</v>
      </c>
      <c r="C1858" s="10" t="str">
        <f t="shared" si="146"/>
        <v>Friday</v>
      </c>
      <c r="D1858" s="10" t="str">
        <f t="shared" si="143"/>
        <v>Орсон</v>
      </c>
      <c r="E1858" s="10" t="str">
        <f t="shared" si="144"/>
        <v>8 цаг</v>
      </c>
      <c r="F1858" s="10" t="str">
        <f t="shared" si="145"/>
        <v>6 цаг</v>
      </c>
      <c r="G1858" s="10" t="str">
        <f t="shared" si="147"/>
        <v>35 минут</v>
      </c>
      <c r="H1858" s="37"/>
    </row>
    <row r="1859" spans="1:8" x14ac:dyDescent="0.3">
      <c r="A1859" s="35"/>
      <c r="B1859" s="13">
        <v>41363</v>
      </c>
      <c r="C1859" s="10" t="str">
        <f t="shared" si="146"/>
        <v>Saturday</v>
      </c>
      <c r="D1859" s="10" t="str">
        <f t="shared" si="143"/>
        <v>Амарсан</v>
      </c>
      <c r="E1859" s="10" t="str">
        <f t="shared" si="144"/>
        <v>0</v>
      </c>
      <c r="F1859" s="10" t="str">
        <f t="shared" si="145"/>
        <v>0</v>
      </c>
      <c r="G1859" s="10" t="str">
        <f t="shared" si="147"/>
        <v>0</v>
      </c>
      <c r="H1859" s="37"/>
    </row>
    <row r="1860" spans="1:8" x14ac:dyDescent="0.3">
      <c r="A1860" s="35"/>
      <c r="B1860" s="13">
        <v>41364</v>
      </c>
      <c r="C1860" s="10" t="str">
        <f t="shared" si="146"/>
        <v>Sunday</v>
      </c>
      <c r="D1860" s="10" t="str">
        <f t="shared" ref="D1860:D1924" si="148">IF(WEEKDAY(B1860,2)&lt;=5,"Орсон","Амарсан")</f>
        <v>Амарсан</v>
      </c>
      <c r="E1860" s="10" t="str">
        <f t="shared" ref="E1860:E1924" si="149">IF(WEEKDAY(B1860,2)&lt;=5,"8 цаг","0")</f>
        <v>0</v>
      </c>
      <c r="F1860" s="10" t="str">
        <f t="shared" si="145"/>
        <v>0</v>
      </c>
      <c r="G1860" s="10" t="str">
        <f t="shared" si="147"/>
        <v>0</v>
      </c>
      <c r="H1860" s="37"/>
    </row>
    <row r="1861" spans="1:8" x14ac:dyDescent="0.3">
      <c r="A1861" s="35"/>
      <c r="B1861" s="13">
        <v>41365</v>
      </c>
      <c r="C1861" s="10" t="str">
        <f t="shared" si="146"/>
        <v>Monday</v>
      </c>
      <c r="D1861" s="10" t="str">
        <f t="shared" si="148"/>
        <v>Орсон</v>
      </c>
      <c r="E1861" s="10" t="str">
        <f t="shared" si="149"/>
        <v>8 цаг</v>
      </c>
      <c r="F1861" s="10" t="str">
        <f t="shared" si="145"/>
        <v>6 цаг</v>
      </c>
      <c r="G1861" s="10" t="str">
        <f t="shared" si="147"/>
        <v>35 минут</v>
      </c>
      <c r="H1861" s="37"/>
    </row>
    <row r="1862" spans="1:8" x14ac:dyDescent="0.3">
      <c r="A1862" s="35"/>
      <c r="B1862" s="13">
        <v>41366</v>
      </c>
      <c r="C1862" s="10" t="str">
        <f t="shared" si="146"/>
        <v>Tuesday</v>
      </c>
      <c r="D1862" s="10" t="str">
        <f t="shared" si="148"/>
        <v>Орсон</v>
      </c>
      <c r="E1862" s="10" t="str">
        <f t="shared" si="149"/>
        <v>8 цаг</v>
      </c>
      <c r="F1862" s="10" t="str">
        <f t="shared" si="145"/>
        <v>6 цаг</v>
      </c>
      <c r="G1862" s="10" t="str">
        <f t="shared" si="147"/>
        <v>35 минут</v>
      </c>
      <c r="H1862" s="37"/>
    </row>
    <row r="1863" spans="1:8" x14ac:dyDescent="0.3">
      <c r="A1863" s="35"/>
      <c r="B1863" s="13">
        <v>41367</v>
      </c>
      <c r="C1863" s="10" t="str">
        <f t="shared" si="146"/>
        <v>Wednesday</v>
      </c>
      <c r="D1863" s="10" t="str">
        <f t="shared" si="148"/>
        <v>Орсон</v>
      </c>
      <c r="E1863" s="10" t="str">
        <f t="shared" si="149"/>
        <v>8 цаг</v>
      </c>
      <c r="F1863" s="10" t="str">
        <f t="shared" si="145"/>
        <v>6 цаг</v>
      </c>
      <c r="G1863" s="10" t="str">
        <f t="shared" si="147"/>
        <v>35 минут</v>
      </c>
      <c r="H1863" s="37"/>
    </row>
    <row r="1864" spans="1:8" x14ac:dyDescent="0.3">
      <c r="A1864" s="35"/>
      <c r="B1864" s="13">
        <v>41368</v>
      </c>
      <c r="C1864" s="10" t="str">
        <f t="shared" si="146"/>
        <v>Thursday</v>
      </c>
      <c r="D1864" s="10" t="str">
        <f t="shared" si="148"/>
        <v>Орсон</v>
      </c>
      <c r="E1864" s="10" t="str">
        <f t="shared" si="149"/>
        <v>8 цаг</v>
      </c>
      <c r="F1864" s="10" t="str">
        <f t="shared" si="145"/>
        <v>6 цаг</v>
      </c>
      <c r="G1864" s="10" t="str">
        <f t="shared" si="147"/>
        <v>35 минут</v>
      </c>
      <c r="H1864" s="37"/>
    </row>
    <row r="1865" spans="1:8" x14ac:dyDescent="0.3">
      <c r="A1865" s="35"/>
      <c r="B1865" s="13">
        <v>41369</v>
      </c>
      <c r="C1865" s="10" t="str">
        <f t="shared" si="146"/>
        <v>Friday</v>
      </c>
      <c r="D1865" s="10" t="str">
        <f t="shared" si="148"/>
        <v>Орсон</v>
      </c>
      <c r="E1865" s="10" t="str">
        <f t="shared" si="149"/>
        <v>8 цаг</v>
      </c>
      <c r="F1865" s="10" t="str">
        <f t="shared" si="145"/>
        <v>6 цаг</v>
      </c>
      <c r="G1865" s="10" t="str">
        <f t="shared" si="147"/>
        <v>35 минут</v>
      </c>
      <c r="H1865" s="37"/>
    </row>
    <row r="1866" spans="1:8" x14ac:dyDescent="0.3">
      <c r="A1866" s="35"/>
      <c r="B1866" s="13">
        <v>41370</v>
      </c>
      <c r="C1866" s="10" t="str">
        <f t="shared" si="146"/>
        <v>Saturday</v>
      </c>
      <c r="D1866" s="10" t="str">
        <f t="shared" si="148"/>
        <v>Амарсан</v>
      </c>
      <c r="E1866" s="10" t="str">
        <f t="shared" si="149"/>
        <v>0</v>
      </c>
      <c r="F1866" s="10" t="str">
        <f t="shared" si="145"/>
        <v>0</v>
      </c>
      <c r="G1866" s="10" t="str">
        <f t="shared" si="147"/>
        <v>0</v>
      </c>
      <c r="H1866" s="37"/>
    </row>
    <row r="1867" spans="1:8" x14ac:dyDescent="0.3">
      <c r="A1867" s="35"/>
      <c r="B1867" s="13">
        <v>41371</v>
      </c>
      <c r="C1867" s="10" t="str">
        <f t="shared" si="146"/>
        <v>Sunday</v>
      </c>
      <c r="D1867" s="10" t="str">
        <f t="shared" si="148"/>
        <v>Амарсан</v>
      </c>
      <c r="E1867" s="10" t="str">
        <f t="shared" si="149"/>
        <v>0</v>
      </c>
      <c r="F1867" s="10" t="str">
        <f t="shared" si="145"/>
        <v>0</v>
      </c>
      <c r="G1867" s="10" t="str">
        <f t="shared" si="147"/>
        <v>0</v>
      </c>
      <c r="H1867" s="37"/>
    </row>
    <row r="1868" spans="1:8" x14ac:dyDescent="0.3">
      <c r="A1868" s="35"/>
      <c r="B1868" s="13">
        <v>41372</v>
      </c>
      <c r="C1868" s="10" t="str">
        <f t="shared" si="146"/>
        <v>Monday</v>
      </c>
      <c r="D1868" s="10" t="str">
        <f t="shared" si="148"/>
        <v>Орсон</v>
      </c>
      <c r="E1868" s="10" t="str">
        <f t="shared" si="149"/>
        <v>8 цаг</v>
      </c>
      <c r="F1868" s="10" t="str">
        <f t="shared" si="145"/>
        <v>6 цаг</v>
      </c>
      <c r="G1868" s="10" t="str">
        <f t="shared" si="147"/>
        <v>35 минут</v>
      </c>
      <c r="H1868" s="37"/>
    </row>
    <row r="1869" spans="1:8" x14ac:dyDescent="0.3">
      <c r="A1869" s="35"/>
      <c r="B1869" s="13">
        <v>41373</v>
      </c>
      <c r="C1869" s="10" t="str">
        <f t="shared" si="146"/>
        <v>Tuesday</v>
      </c>
      <c r="D1869" s="10" t="str">
        <f t="shared" si="148"/>
        <v>Орсон</v>
      </c>
      <c r="E1869" s="10" t="str">
        <f t="shared" si="149"/>
        <v>8 цаг</v>
      </c>
      <c r="F1869" s="10" t="str">
        <f t="shared" si="145"/>
        <v>6 цаг</v>
      </c>
      <c r="G1869" s="10" t="str">
        <f t="shared" si="147"/>
        <v>35 минут</v>
      </c>
      <c r="H1869" s="37"/>
    </row>
    <row r="1870" spans="1:8" x14ac:dyDescent="0.3">
      <c r="A1870" s="35"/>
      <c r="B1870" s="13">
        <v>41374</v>
      </c>
      <c r="C1870" s="10" t="str">
        <f t="shared" si="146"/>
        <v>Wednesday</v>
      </c>
      <c r="D1870" s="10" t="str">
        <f t="shared" si="148"/>
        <v>Орсон</v>
      </c>
      <c r="E1870" s="10" t="str">
        <f t="shared" si="149"/>
        <v>8 цаг</v>
      </c>
      <c r="F1870" s="10" t="str">
        <f t="shared" si="145"/>
        <v>6 цаг</v>
      </c>
      <c r="G1870" s="10" t="str">
        <f t="shared" si="147"/>
        <v>35 минут</v>
      </c>
      <c r="H1870" s="37"/>
    </row>
    <row r="1871" spans="1:8" x14ac:dyDescent="0.3">
      <c r="A1871" s="35"/>
      <c r="B1871" s="13">
        <v>41375</v>
      </c>
      <c r="C1871" s="10" t="str">
        <f t="shared" si="146"/>
        <v>Thursday</v>
      </c>
      <c r="D1871" s="10" t="str">
        <f t="shared" si="148"/>
        <v>Орсон</v>
      </c>
      <c r="E1871" s="10" t="str">
        <f t="shared" si="149"/>
        <v>8 цаг</v>
      </c>
      <c r="F1871" s="10" t="str">
        <f t="shared" si="145"/>
        <v>6 цаг</v>
      </c>
      <c r="G1871" s="10" t="str">
        <f t="shared" si="147"/>
        <v>35 минут</v>
      </c>
      <c r="H1871" s="37"/>
    </row>
    <row r="1872" spans="1:8" x14ac:dyDescent="0.3">
      <c r="A1872" s="35"/>
      <c r="B1872" s="13">
        <v>41376</v>
      </c>
      <c r="C1872" s="10" t="str">
        <f t="shared" si="146"/>
        <v>Friday</v>
      </c>
      <c r="D1872" s="10" t="str">
        <f t="shared" si="148"/>
        <v>Орсон</v>
      </c>
      <c r="E1872" s="10" t="str">
        <f t="shared" si="149"/>
        <v>8 цаг</v>
      </c>
      <c r="F1872" s="10" t="str">
        <f t="shared" si="145"/>
        <v>6 цаг</v>
      </c>
      <c r="G1872" s="10" t="str">
        <f t="shared" si="147"/>
        <v>35 минут</v>
      </c>
      <c r="H1872" s="37"/>
    </row>
    <row r="1873" spans="1:8" x14ac:dyDescent="0.3">
      <c r="A1873" s="35"/>
      <c r="B1873" s="13">
        <v>41377</v>
      </c>
      <c r="C1873" s="10" t="str">
        <f t="shared" si="146"/>
        <v>Saturday</v>
      </c>
      <c r="D1873" s="10" t="str">
        <f t="shared" si="148"/>
        <v>Амарсан</v>
      </c>
      <c r="E1873" s="10" t="str">
        <f t="shared" si="149"/>
        <v>0</v>
      </c>
      <c r="F1873" s="10" t="str">
        <f t="shared" si="145"/>
        <v>0</v>
      </c>
      <c r="G1873" s="10" t="str">
        <f t="shared" si="147"/>
        <v>0</v>
      </c>
      <c r="H1873" s="37"/>
    </row>
    <row r="1874" spans="1:8" x14ac:dyDescent="0.3">
      <c r="A1874" s="35"/>
      <c r="B1874" s="13">
        <v>41378</v>
      </c>
      <c r="C1874" s="10" t="str">
        <f t="shared" si="146"/>
        <v>Sunday</v>
      </c>
      <c r="D1874" s="10" t="str">
        <f t="shared" si="148"/>
        <v>Амарсан</v>
      </c>
      <c r="E1874" s="10" t="str">
        <f t="shared" si="149"/>
        <v>0</v>
      </c>
      <c r="F1874" s="10" t="str">
        <f t="shared" si="145"/>
        <v>0</v>
      </c>
      <c r="G1874" s="10" t="str">
        <f t="shared" si="147"/>
        <v>0</v>
      </c>
      <c r="H1874" s="37"/>
    </row>
    <row r="1875" spans="1:8" x14ac:dyDescent="0.3">
      <c r="A1875" s="35"/>
      <c r="B1875" s="13">
        <v>41379</v>
      </c>
      <c r="C1875" s="10" t="str">
        <f t="shared" si="146"/>
        <v>Monday</v>
      </c>
      <c r="D1875" s="10" t="str">
        <f t="shared" si="148"/>
        <v>Орсон</v>
      </c>
      <c r="E1875" s="10" t="str">
        <f t="shared" si="149"/>
        <v>8 цаг</v>
      </c>
      <c r="F1875" s="10" t="str">
        <f t="shared" si="145"/>
        <v>6 цаг</v>
      </c>
      <c r="G1875" s="10" t="str">
        <f t="shared" si="147"/>
        <v>35 минут</v>
      </c>
      <c r="H1875" s="37"/>
    </row>
    <row r="1876" spans="1:8" x14ac:dyDescent="0.3">
      <c r="A1876" s="35"/>
      <c r="B1876" s="13">
        <v>41380</v>
      </c>
      <c r="C1876" s="10" t="str">
        <f t="shared" si="146"/>
        <v>Tuesday</v>
      </c>
      <c r="D1876" s="10" t="str">
        <f t="shared" si="148"/>
        <v>Орсон</v>
      </c>
      <c r="E1876" s="10" t="str">
        <f t="shared" si="149"/>
        <v>8 цаг</v>
      </c>
      <c r="F1876" s="10" t="str">
        <f t="shared" si="145"/>
        <v>6 цаг</v>
      </c>
      <c r="G1876" s="10" t="str">
        <f t="shared" si="147"/>
        <v>35 минут</v>
      </c>
      <c r="H1876" s="37"/>
    </row>
    <row r="1877" spans="1:8" x14ac:dyDescent="0.3">
      <c r="A1877" s="35"/>
      <c r="B1877" s="13">
        <v>41381</v>
      </c>
      <c r="C1877" s="10" t="str">
        <f t="shared" si="146"/>
        <v>Wednesday</v>
      </c>
      <c r="D1877" s="10" t="str">
        <f t="shared" si="148"/>
        <v>Орсон</v>
      </c>
      <c r="E1877" s="10" t="str">
        <f t="shared" si="149"/>
        <v>8 цаг</v>
      </c>
      <c r="F1877" s="10" t="str">
        <f t="shared" si="145"/>
        <v>6 цаг</v>
      </c>
      <c r="G1877" s="10" t="str">
        <f t="shared" si="147"/>
        <v>35 минут</v>
      </c>
      <c r="H1877" s="37"/>
    </row>
    <row r="1878" spans="1:8" x14ac:dyDescent="0.3">
      <c r="A1878" s="35"/>
      <c r="B1878" s="13">
        <v>41382</v>
      </c>
      <c r="C1878" s="10" t="str">
        <f t="shared" si="146"/>
        <v>Thursday</v>
      </c>
      <c r="D1878" s="10" t="str">
        <f t="shared" si="148"/>
        <v>Орсон</v>
      </c>
      <c r="E1878" s="10" t="str">
        <f t="shared" si="149"/>
        <v>8 цаг</v>
      </c>
      <c r="F1878" s="10" t="str">
        <f t="shared" si="145"/>
        <v>6 цаг</v>
      </c>
      <c r="G1878" s="10" t="str">
        <f t="shared" si="147"/>
        <v>35 минут</v>
      </c>
      <c r="H1878" s="37"/>
    </row>
    <row r="1879" spans="1:8" x14ac:dyDescent="0.3">
      <c r="A1879" s="35"/>
      <c r="B1879" s="13">
        <v>41383</v>
      </c>
      <c r="C1879" s="10" t="str">
        <f t="shared" si="146"/>
        <v>Friday</v>
      </c>
      <c r="D1879" s="10" t="str">
        <f t="shared" si="148"/>
        <v>Орсон</v>
      </c>
      <c r="E1879" s="10" t="str">
        <f t="shared" si="149"/>
        <v>8 цаг</v>
      </c>
      <c r="F1879" s="10" t="str">
        <f t="shared" si="145"/>
        <v>6 цаг</v>
      </c>
      <c r="G1879" s="10" t="str">
        <f t="shared" si="147"/>
        <v>35 минут</v>
      </c>
      <c r="H1879" s="37"/>
    </row>
    <row r="1880" spans="1:8" x14ac:dyDescent="0.3">
      <c r="A1880" s="35"/>
      <c r="B1880" s="13">
        <v>41384</v>
      </c>
      <c r="C1880" s="10" t="str">
        <f t="shared" si="146"/>
        <v>Saturday</v>
      </c>
      <c r="D1880" s="10" t="str">
        <f t="shared" si="148"/>
        <v>Амарсан</v>
      </c>
      <c r="E1880" s="10" t="str">
        <f t="shared" si="149"/>
        <v>0</v>
      </c>
      <c r="F1880" s="10" t="str">
        <f t="shared" si="145"/>
        <v>0</v>
      </c>
      <c r="G1880" s="10" t="str">
        <f t="shared" si="147"/>
        <v>0</v>
      </c>
      <c r="H1880" s="37"/>
    </row>
    <row r="1881" spans="1:8" x14ac:dyDescent="0.3">
      <c r="A1881" s="35"/>
      <c r="B1881" s="13">
        <v>41385</v>
      </c>
      <c r="C1881" s="10" t="str">
        <f t="shared" si="146"/>
        <v>Sunday</v>
      </c>
      <c r="D1881" s="10" t="str">
        <f t="shared" si="148"/>
        <v>Амарсан</v>
      </c>
      <c r="E1881" s="10" t="str">
        <f t="shared" si="149"/>
        <v>0</v>
      </c>
      <c r="F1881" s="10" t="str">
        <f t="shared" si="145"/>
        <v>0</v>
      </c>
      <c r="G1881" s="10" t="str">
        <f t="shared" si="147"/>
        <v>0</v>
      </c>
      <c r="H1881" s="37"/>
    </row>
    <row r="1882" spans="1:8" x14ac:dyDescent="0.3">
      <c r="A1882" s="35"/>
      <c r="B1882" s="13">
        <v>41386</v>
      </c>
      <c r="C1882" s="10" t="str">
        <f t="shared" si="146"/>
        <v>Monday</v>
      </c>
      <c r="D1882" s="10" t="str">
        <f t="shared" si="148"/>
        <v>Орсон</v>
      </c>
      <c r="E1882" s="10" t="str">
        <f t="shared" si="149"/>
        <v>8 цаг</v>
      </c>
      <c r="F1882" s="10" t="str">
        <f t="shared" si="145"/>
        <v>6 цаг</v>
      </c>
      <c r="G1882" s="10" t="str">
        <f t="shared" si="147"/>
        <v>35 минут</v>
      </c>
      <c r="H1882" s="37"/>
    </row>
    <row r="1883" spans="1:8" x14ac:dyDescent="0.3">
      <c r="A1883" s="35"/>
      <c r="B1883" s="13">
        <v>41387</v>
      </c>
      <c r="C1883" s="10" t="str">
        <f t="shared" si="146"/>
        <v>Tuesday</v>
      </c>
      <c r="D1883" s="10" t="str">
        <f t="shared" si="148"/>
        <v>Орсон</v>
      </c>
      <c r="E1883" s="10" t="str">
        <f t="shared" si="149"/>
        <v>8 цаг</v>
      </c>
      <c r="F1883" s="10" t="str">
        <f t="shared" si="145"/>
        <v>6 цаг</v>
      </c>
      <c r="G1883" s="10" t="str">
        <f t="shared" si="147"/>
        <v>35 минут</v>
      </c>
      <c r="H1883" s="37"/>
    </row>
    <row r="1884" spans="1:8" x14ac:dyDescent="0.3">
      <c r="A1884" s="35"/>
      <c r="B1884" s="13">
        <v>41388</v>
      </c>
      <c r="C1884" s="10" t="str">
        <f t="shared" si="146"/>
        <v>Wednesday</v>
      </c>
      <c r="D1884" s="10" t="str">
        <f t="shared" si="148"/>
        <v>Орсон</v>
      </c>
      <c r="E1884" s="10" t="str">
        <f t="shared" si="149"/>
        <v>8 цаг</v>
      </c>
      <c r="F1884" s="10" t="str">
        <f t="shared" si="145"/>
        <v>6 цаг</v>
      </c>
      <c r="G1884" s="10" t="str">
        <f t="shared" si="147"/>
        <v>35 минут</v>
      </c>
      <c r="H1884" s="37"/>
    </row>
    <row r="1885" spans="1:8" x14ac:dyDescent="0.3">
      <c r="A1885" s="35"/>
      <c r="B1885" s="13">
        <v>41389</v>
      </c>
      <c r="C1885" s="10" t="str">
        <f t="shared" si="146"/>
        <v>Thursday</v>
      </c>
      <c r="D1885" s="10" t="str">
        <f t="shared" si="148"/>
        <v>Орсон</v>
      </c>
      <c r="E1885" s="10" t="str">
        <f t="shared" si="149"/>
        <v>8 цаг</v>
      </c>
      <c r="F1885" s="10" t="str">
        <f t="shared" si="145"/>
        <v>6 цаг</v>
      </c>
      <c r="G1885" s="10" t="str">
        <f t="shared" si="147"/>
        <v>35 минут</v>
      </c>
      <c r="H1885" s="37"/>
    </row>
    <row r="1886" spans="1:8" x14ac:dyDescent="0.3">
      <c r="A1886" s="35"/>
      <c r="B1886" s="13">
        <v>41390</v>
      </c>
      <c r="C1886" s="10" t="str">
        <f t="shared" si="146"/>
        <v>Friday</v>
      </c>
      <c r="D1886" s="10" t="str">
        <f t="shared" si="148"/>
        <v>Орсон</v>
      </c>
      <c r="E1886" s="10" t="str">
        <f t="shared" si="149"/>
        <v>8 цаг</v>
      </c>
      <c r="F1886" s="10" t="str">
        <f t="shared" ref="F1886:F1949" si="150">IF(WEEKDAY(B1886,2)&lt;=5,"6 цаг","0")</f>
        <v>6 цаг</v>
      </c>
      <c r="G1886" s="10" t="str">
        <f t="shared" si="147"/>
        <v>35 минут</v>
      </c>
      <c r="H1886" s="37"/>
    </row>
    <row r="1887" spans="1:8" x14ac:dyDescent="0.3">
      <c r="A1887" s="35"/>
      <c r="B1887" s="13">
        <v>41391</v>
      </c>
      <c r="C1887" s="10" t="str">
        <f t="shared" ref="C1887:C1950" si="151">TEXT(B1887, "dddd")</f>
        <v>Saturday</v>
      </c>
      <c r="D1887" s="10" t="str">
        <f t="shared" si="148"/>
        <v>Амарсан</v>
      </c>
      <c r="E1887" s="10" t="str">
        <f t="shared" si="149"/>
        <v>0</v>
      </c>
      <c r="F1887" s="10" t="str">
        <f t="shared" si="150"/>
        <v>0</v>
      </c>
      <c r="G1887" s="10" t="str">
        <f t="shared" ref="G1887:G1950" si="152">IF(WEEKDAY(B1887,2)&lt;=5,"35 минут","0")</f>
        <v>0</v>
      </c>
      <c r="H1887" s="37"/>
    </row>
    <row r="1888" spans="1:8" x14ac:dyDescent="0.3">
      <c r="A1888" s="35"/>
      <c r="B1888" s="13">
        <v>41392</v>
      </c>
      <c r="C1888" s="10" t="str">
        <f t="shared" si="151"/>
        <v>Sunday</v>
      </c>
      <c r="D1888" s="10" t="str">
        <f t="shared" si="148"/>
        <v>Амарсан</v>
      </c>
      <c r="E1888" s="10" t="str">
        <f t="shared" si="149"/>
        <v>0</v>
      </c>
      <c r="F1888" s="10" t="str">
        <f t="shared" si="150"/>
        <v>0</v>
      </c>
      <c r="G1888" s="10" t="str">
        <f t="shared" si="152"/>
        <v>0</v>
      </c>
      <c r="H1888" s="37"/>
    </row>
    <row r="1889" spans="1:8" x14ac:dyDescent="0.3">
      <c r="A1889" s="35"/>
      <c r="B1889" s="13">
        <v>41393</v>
      </c>
      <c r="C1889" s="10" t="str">
        <f t="shared" si="151"/>
        <v>Monday</v>
      </c>
      <c r="D1889" s="10" t="str">
        <f t="shared" si="148"/>
        <v>Орсон</v>
      </c>
      <c r="E1889" s="10" t="str">
        <f t="shared" si="149"/>
        <v>8 цаг</v>
      </c>
      <c r="F1889" s="10" t="str">
        <f t="shared" si="150"/>
        <v>6 цаг</v>
      </c>
      <c r="G1889" s="10" t="str">
        <f t="shared" si="152"/>
        <v>35 минут</v>
      </c>
      <c r="H1889" s="37"/>
    </row>
    <row r="1890" spans="1:8" x14ac:dyDescent="0.3">
      <c r="A1890" s="35"/>
      <c r="B1890" s="13">
        <v>41394</v>
      </c>
      <c r="C1890" s="10" t="str">
        <f t="shared" si="151"/>
        <v>Tuesday</v>
      </c>
      <c r="D1890" s="10" t="str">
        <f t="shared" si="148"/>
        <v>Орсон</v>
      </c>
      <c r="E1890" s="10" t="str">
        <f t="shared" si="149"/>
        <v>8 цаг</v>
      </c>
      <c r="F1890" s="10" t="str">
        <f t="shared" si="150"/>
        <v>6 цаг</v>
      </c>
      <c r="G1890" s="10" t="str">
        <f t="shared" si="152"/>
        <v>35 минут</v>
      </c>
      <c r="H1890" s="37"/>
    </row>
    <row r="1891" spans="1:8" x14ac:dyDescent="0.3">
      <c r="A1891" s="35"/>
      <c r="B1891" s="13">
        <v>41395</v>
      </c>
      <c r="C1891" s="10" t="str">
        <f t="shared" si="151"/>
        <v>Wednesday</v>
      </c>
      <c r="D1891" s="10" t="str">
        <f t="shared" si="148"/>
        <v>Орсон</v>
      </c>
      <c r="E1891" s="10" t="str">
        <f t="shared" si="149"/>
        <v>8 цаг</v>
      </c>
      <c r="F1891" s="10" t="str">
        <f t="shared" si="150"/>
        <v>6 цаг</v>
      </c>
      <c r="G1891" s="10" t="str">
        <f t="shared" si="152"/>
        <v>35 минут</v>
      </c>
      <c r="H1891" s="37"/>
    </row>
    <row r="1892" spans="1:8" x14ac:dyDescent="0.3">
      <c r="A1892" s="35"/>
      <c r="B1892" s="13">
        <v>41396</v>
      </c>
      <c r="C1892" s="10" t="str">
        <f t="shared" si="151"/>
        <v>Thursday</v>
      </c>
      <c r="D1892" s="10" t="str">
        <f t="shared" si="148"/>
        <v>Орсон</v>
      </c>
      <c r="E1892" s="10" t="str">
        <f t="shared" si="149"/>
        <v>8 цаг</v>
      </c>
      <c r="F1892" s="10" t="str">
        <f t="shared" si="150"/>
        <v>6 цаг</v>
      </c>
      <c r="G1892" s="10" t="str">
        <f t="shared" si="152"/>
        <v>35 минут</v>
      </c>
      <c r="H1892" s="37"/>
    </row>
    <row r="1893" spans="1:8" x14ac:dyDescent="0.3">
      <c r="A1893" s="35"/>
      <c r="B1893" s="13">
        <v>41397</v>
      </c>
      <c r="C1893" s="10" t="str">
        <f t="shared" si="151"/>
        <v>Friday</v>
      </c>
      <c r="D1893" s="10" t="str">
        <f t="shared" si="148"/>
        <v>Орсон</v>
      </c>
      <c r="E1893" s="10" t="str">
        <f t="shared" si="149"/>
        <v>8 цаг</v>
      </c>
      <c r="F1893" s="10" t="str">
        <f t="shared" si="150"/>
        <v>6 цаг</v>
      </c>
      <c r="G1893" s="10" t="str">
        <f t="shared" si="152"/>
        <v>35 минут</v>
      </c>
      <c r="H1893" s="37"/>
    </row>
    <row r="1894" spans="1:8" x14ac:dyDescent="0.3">
      <c r="A1894" s="35"/>
      <c r="B1894" s="13">
        <v>41398</v>
      </c>
      <c r="C1894" s="10" t="str">
        <f t="shared" si="151"/>
        <v>Saturday</v>
      </c>
      <c r="D1894" s="10" t="str">
        <f t="shared" si="148"/>
        <v>Амарсан</v>
      </c>
      <c r="E1894" s="10" t="str">
        <f t="shared" si="149"/>
        <v>0</v>
      </c>
      <c r="F1894" s="10" t="str">
        <f t="shared" si="150"/>
        <v>0</v>
      </c>
      <c r="G1894" s="10" t="str">
        <f t="shared" si="152"/>
        <v>0</v>
      </c>
      <c r="H1894" s="37"/>
    </row>
    <row r="1895" spans="1:8" x14ac:dyDescent="0.3">
      <c r="A1895" s="35"/>
      <c r="B1895" s="13">
        <v>41399</v>
      </c>
      <c r="C1895" s="10" t="str">
        <f t="shared" si="151"/>
        <v>Sunday</v>
      </c>
      <c r="D1895" s="10" t="str">
        <f t="shared" si="148"/>
        <v>Амарсан</v>
      </c>
      <c r="E1895" s="10" t="str">
        <f t="shared" si="149"/>
        <v>0</v>
      </c>
      <c r="F1895" s="10" t="str">
        <f t="shared" si="150"/>
        <v>0</v>
      </c>
      <c r="G1895" s="10" t="str">
        <f t="shared" si="152"/>
        <v>0</v>
      </c>
      <c r="H1895" s="37"/>
    </row>
    <row r="1896" spans="1:8" x14ac:dyDescent="0.3">
      <c r="A1896" s="35"/>
      <c r="B1896" s="13">
        <v>41400</v>
      </c>
      <c r="C1896" s="10" t="str">
        <f t="shared" si="151"/>
        <v>Monday</v>
      </c>
      <c r="D1896" s="10" t="str">
        <f t="shared" si="148"/>
        <v>Орсон</v>
      </c>
      <c r="E1896" s="10" t="str">
        <f t="shared" si="149"/>
        <v>8 цаг</v>
      </c>
      <c r="F1896" s="10" t="str">
        <f t="shared" si="150"/>
        <v>6 цаг</v>
      </c>
      <c r="G1896" s="10" t="str">
        <f t="shared" si="152"/>
        <v>35 минут</v>
      </c>
      <c r="H1896" s="37"/>
    </row>
    <row r="1897" spans="1:8" x14ac:dyDescent="0.3">
      <c r="A1897" s="35"/>
      <c r="B1897" s="13">
        <v>41401</v>
      </c>
      <c r="C1897" s="10" t="str">
        <f t="shared" si="151"/>
        <v>Tuesday</v>
      </c>
      <c r="D1897" s="10" t="str">
        <f t="shared" si="148"/>
        <v>Орсон</v>
      </c>
      <c r="E1897" s="10" t="str">
        <f t="shared" si="149"/>
        <v>8 цаг</v>
      </c>
      <c r="F1897" s="10" t="str">
        <f t="shared" si="150"/>
        <v>6 цаг</v>
      </c>
      <c r="G1897" s="10" t="str">
        <f t="shared" si="152"/>
        <v>35 минут</v>
      </c>
      <c r="H1897" s="37"/>
    </row>
    <row r="1898" spans="1:8" x14ac:dyDescent="0.3">
      <c r="A1898" s="35"/>
      <c r="B1898" s="13">
        <v>41402</v>
      </c>
      <c r="C1898" s="10" t="str">
        <f t="shared" si="151"/>
        <v>Wednesday</v>
      </c>
      <c r="D1898" s="10" t="str">
        <f t="shared" si="148"/>
        <v>Орсон</v>
      </c>
      <c r="E1898" s="10" t="str">
        <f t="shared" si="149"/>
        <v>8 цаг</v>
      </c>
      <c r="F1898" s="10" t="str">
        <f t="shared" si="150"/>
        <v>6 цаг</v>
      </c>
      <c r="G1898" s="10" t="str">
        <f t="shared" si="152"/>
        <v>35 минут</v>
      </c>
      <c r="H1898" s="37"/>
    </row>
    <row r="1899" spans="1:8" x14ac:dyDescent="0.3">
      <c r="A1899" s="35"/>
      <c r="B1899" s="13">
        <v>41403</v>
      </c>
      <c r="C1899" s="10" t="str">
        <f t="shared" si="151"/>
        <v>Thursday</v>
      </c>
      <c r="D1899" s="10" t="str">
        <f t="shared" si="148"/>
        <v>Орсон</v>
      </c>
      <c r="E1899" s="10" t="str">
        <f t="shared" si="149"/>
        <v>8 цаг</v>
      </c>
      <c r="F1899" s="10" t="str">
        <f t="shared" si="150"/>
        <v>6 цаг</v>
      </c>
      <c r="G1899" s="10" t="str">
        <f t="shared" si="152"/>
        <v>35 минут</v>
      </c>
      <c r="H1899" s="37"/>
    </row>
    <row r="1900" spans="1:8" x14ac:dyDescent="0.3">
      <c r="A1900" s="35"/>
      <c r="B1900" s="13">
        <v>41404</v>
      </c>
      <c r="C1900" s="10" t="str">
        <f t="shared" si="151"/>
        <v>Friday</v>
      </c>
      <c r="D1900" s="10" t="str">
        <f t="shared" si="148"/>
        <v>Орсон</v>
      </c>
      <c r="E1900" s="10" t="str">
        <f t="shared" si="149"/>
        <v>8 цаг</v>
      </c>
      <c r="F1900" s="10" t="str">
        <f t="shared" si="150"/>
        <v>6 цаг</v>
      </c>
      <c r="G1900" s="10" t="str">
        <f t="shared" si="152"/>
        <v>35 минут</v>
      </c>
      <c r="H1900" s="37"/>
    </row>
    <row r="1901" spans="1:8" x14ac:dyDescent="0.3">
      <c r="A1901" s="35"/>
      <c r="B1901" s="13">
        <v>41405</v>
      </c>
      <c r="C1901" s="10" t="str">
        <f t="shared" si="151"/>
        <v>Saturday</v>
      </c>
      <c r="D1901" s="10" t="str">
        <f t="shared" si="148"/>
        <v>Амарсан</v>
      </c>
      <c r="E1901" s="10" t="str">
        <f t="shared" si="149"/>
        <v>0</v>
      </c>
      <c r="F1901" s="10" t="str">
        <f t="shared" si="150"/>
        <v>0</v>
      </c>
      <c r="G1901" s="10" t="str">
        <f t="shared" si="152"/>
        <v>0</v>
      </c>
      <c r="H1901" s="37"/>
    </row>
    <row r="1902" spans="1:8" x14ac:dyDescent="0.3">
      <c r="A1902" s="35"/>
      <c r="B1902" s="13">
        <v>41406</v>
      </c>
      <c r="C1902" s="10" t="str">
        <f t="shared" si="151"/>
        <v>Sunday</v>
      </c>
      <c r="D1902" s="10" t="str">
        <f t="shared" si="148"/>
        <v>Амарсан</v>
      </c>
      <c r="E1902" s="10" t="str">
        <f t="shared" si="149"/>
        <v>0</v>
      </c>
      <c r="F1902" s="10" t="str">
        <f t="shared" si="150"/>
        <v>0</v>
      </c>
      <c r="G1902" s="10" t="str">
        <f t="shared" si="152"/>
        <v>0</v>
      </c>
      <c r="H1902" s="37"/>
    </row>
    <row r="1903" spans="1:8" x14ac:dyDescent="0.3">
      <c r="A1903" s="35"/>
      <c r="B1903" s="13">
        <v>41407</v>
      </c>
      <c r="C1903" s="10" t="str">
        <f t="shared" si="151"/>
        <v>Monday</v>
      </c>
      <c r="D1903" s="10" t="str">
        <f t="shared" si="148"/>
        <v>Орсон</v>
      </c>
      <c r="E1903" s="10" t="str">
        <f t="shared" si="149"/>
        <v>8 цаг</v>
      </c>
      <c r="F1903" s="10" t="str">
        <f t="shared" si="150"/>
        <v>6 цаг</v>
      </c>
      <c r="G1903" s="10" t="str">
        <f t="shared" si="152"/>
        <v>35 минут</v>
      </c>
      <c r="H1903" s="37"/>
    </row>
    <row r="1904" spans="1:8" x14ac:dyDescent="0.3">
      <c r="A1904" s="35"/>
      <c r="B1904" s="13">
        <v>41408</v>
      </c>
      <c r="C1904" s="10" t="str">
        <f t="shared" si="151"/>
        <v>Tuesday</v>
      </c>
      <c r="D1904" s="10" t="str">
        <f t="shared" si="148"/>
        <v>Орсон</v>
      </c>
      <c r="E1904" s="10" t="str">
        <f t="shared" si="149"/>
        <v>8 цаг</v>
      </c>
      <c r="F1904" s="10" t="str">
        <f t="shared" si="150"/>
        <v>6 цаг</v>
      </c>
      <c r="G1904" s="10" t="str">
        <f t="shared" si="152"/>
        <v>35 минут</v>
      </c>
      <c r="H1904" s="37"/>
    </row>
    <row r="1905" spans="1:8" x14ac:dyDescent="0.3">
      <c r="A1905" s="35"/>
      <c r="B1905" s="13">
        <v>41409</v>
      </c>
      <c r="C1905" s="10" t="str">
        <f t="shared" si="151"/>
        <v>Wednesday</v>
      </c>
      <c r="D1905" s="10" t="str">
        <f t="shared" si="148"/>
        <v>Орсон</v>
      </c>
      <c r="E1905" s="10" t="str">
        <f t="shared" si="149"/>
        <v>8 цаг</v>
      </c>
      <c r="F1905" s="10" t="str">
        <f t="shared" si="150"/>
        <v>6 цаг</v>
      </c>
      <c r="G1905" s="10" t="str">
        <f t="shared" si="152"/>
        <v>35 минут</v>
      </c>
      <c r="H1905" s="37"/>
    </row>
    <row r="1906" spans="1:8" x14ac:dyDescent="0.3">
      <c r="A1906" s="35"/>
      <c r="B1906" s="13">
        <v>41410</v>
      </c>
      <c r="C1906" s="10" t="str">
        <f t="shared" si="151"/>
        <v>Thursday</v>
      </c>
      <c r="D1906" s="10" t="str">
        <f t="shared" si="148"/>
        <v>Орсон</v>
      </c>
      <c r="E1906" s="10" t="str">
        <f t="shared" si="149"/>
        <v>8 цаг</v>
      </c>
      <c r="F1906" s="10" t="str">
        <f t="shared" si="150"/>
        <v>6 цаг</v>
      </c>
      <c r="G1906" s="10" t="str">
        <f t="shared" si="152"/>
        <v>35 минут</v>
      </c>
      <c r="H1906" s="37"/>
    </row>
    <row r="1907" spans="1:8" x14ac:dyDescent="0.3">
      <c r="A1907" s="35"/>
      <c r="B1907" s="13">
        <v>41411</v>
      </c>
      <c r="C1907" s="10" t="str">
        <f t="shared" si="151"/>
        <v>Friday</v>
      </c>
      <c r="D1907" s="10" t="str">
        <f t="shared" si="148"/>
        <v>Орсон</v>
      </c>
      <c r="E1907" s="10" t="str">
        <f t="shared" si="149"/>
        <v>8 цаг</v>
      </c>
      <c r="F1907" s="10" t="str">
        <f t="shared" si="150"/>
        <v>6 цаг</v>
      </c>
      <c r="G1907" s="10" t="str">
        <f t="shared" si="152"/>
        <v>35 минут</v>
      </c>
      <c r="H1907" s="37"/>
    </row>
    <row r="1908" spans="1:8" x14ac:dyDescent="0.3">
      <c r="A1908" s="35"/>
      <c r="B1908" s="13">
        <v>41412</v>
      </c>
      <c r="C1908" s="10" t="str">
        <f t="shared" si="151"/>
        <v>Saturday</v>
      </c>
      <c r="D1908" s="10" t="str">
        <f t="shared" si="148"/>
        <v>Амарсан</v>
      </c>
      <c r="E1908" s="10" t="str">
        <f t="shared" si="149"/>
        <v>0</v>
      </c>
      <c r="F1908" s="10" t="str">
        <f t="shared" si="150"/>
        <v>0</v>
      </c>
      <c r="G1908" s="10" t="str">
        <f t="shared" si="152"/>
        <v>0</v>
      </c>
      <c r="H1908" s="37"/>
    </row>
    <row r="1909" spans="1:8" x14ac:dyDescent="0.3">
      <c r="A1909" s="35"/>
      <c r="B1909" s="13">
        <v>41413</v>
      </c>
      <c r="C1909" s="10" t="str">
        <f t="shared" si="151"/>
        <v>Sunday</v>
      </c>
      <c r="D1909" s="10" t="str">
        <f t="shared" si="148"/>
        <v>Амарсан</v>
      </c>
      <c r="E1909" s="10" t="str">
        <f t="shared" si="149"/>
        <v>0</v>
      </c>
      <c r="F1909" s="10" t="str">
        <f t="shared" si="150"/>
        <v>0</v>
      </c>
      <c r="G1909" s="10" t="str">
        <f t="shared" si="152"/>
        <v>0</v>
      </c>
      <c r="H1909" s="37"/>
    </row>
    <row r="1910" spans="1:8" x14ac:dyDescent="0.3">
      <c r="A1910" s="35"/>
      <c r="B1910" s="13">
        <v>41414</v>
      </c>
      <c r="C1910" s="10" t="str">
        <f t="shared" si="151"/>
        <v>Monday</v>
      </c>
      <c r="D1910" s="10" t="str">
        <f t="shared" si="148"/>
        <v>Орсон</v>
      </c>
      <c r="E1910" s="10" t="str">
        <f t="shared" si="149"/>
        <v>8 цаг</v>
      </c>
      <c r="F1910" s="10" t="str">
        <f t="shared" si="150"/>
        <v>6 цаг</v>
      </c>
      <c r="G1910" s="10" t="str">
        <f t="shared" si="152"/>
        <v>35 минут</v>
      </c>
      <c r="H1910" s="37"/>
    </row>
    <row r="1911" spans="1:8" x14ac:dyDescent="0.3">
      <c r="A1911" s="35"/>
      <c r="B1911" s="13">
        <v>41415</v>
      </c>
      <c r="C1911" s="10" t="str">
        <f t="shared" si="151"/>
        <v>Tuesday</v>
      </c>
      <c r="D1911" s="10" t="str">
        <f t="shared" si="148"/>
        <v>Орсон</v>
      </c>
      <c r="E1911" s="10" t="str">
        <f t="shared" si="149"/>
        <v>8 цаг</v>
      </c>
      <c r="F1911" s="10" t="str">
        <f t="shared" si="150"/>
        <v>6 цаг</v>
      </c>
      <c r="G1911" s="10" t="str">
        <f t="shared" si="152"/>
        <v>35 минут</v>
      </c>
      <c r="H1911" s="37"/>
    </row>
    <row r="1912" spans="1:8" x14ac:dyDescent="0.3">
      <c r="A1912" s="35"/>
      <c r="B1912" s="13">
        <v>41416</v>
      </c>
      <c r="C1912" s="10" t="str">
        <f t="shared" si="151"/>
        <v>Wednesday</v>
      </c>
      <c r="D1912" s="10" t="str">
        <f t="shared" si="148"/>
        <v>Орсон</v>
      </c>
      <c r="E1912" s="10" t="str">
        <f t="shared" si="149"/>
        <v>8 цаг</v>
      </c>
      <c r="F1912" s="10" t="str">
        <f t="shared" si="150"/>
        <v>6 цаг</v>
      </c>
      <c r="G1912" s="10" t="str">
        <f t="shared" si="152"/>
        <v>35 минут</v>
      </c>
      <c r="H1912" s="37"/>
    </row>
    <row r="1913" spans="1:8" x14ac:dyDescent="0.3">
      <c r="A1913" s="35"/>
      <c r="B1913" s="13">
        <v>41417</v>
      </c>
      <c r="C1913" s="10" t="str">
        <f t="shared" si="151"/>
        <v>Thursday</v>
      </c>
      <c r="D1913" s="10" t="str">
        <f t="shared" si="148"/>
        <v>Орсон</v>
      </c>
      <c r="E1913" s="10" t="str">
        <f t="shared" si="149"/>
        <v>8 цаг</v>
      </c>
      <c r="F1913" s="10" t="str">
        <f t="shared" si="150"/>
        <v>6 цаг</v>
      </c>
      <c r="G1913" s="10" t="str">
        <f t="shared" si="152"/>
        <v>35 минут</v>
      </c>
      <c r="H1913" s="37"/>
    </row>
    <row r="1914" spans="1:8" x14ac:dyDescent="0.3">
      <c r="A1914" s="35"/>
      <c r="B1914" s="13">
        <v>41418</v>
      </c>
      <c r="C1914" s="10" t="str">
        <f t="shared" si="151"/>
        <v>Friday</v>
      </c>
      <c r="D1914" s="10" t="str">
        <f t="shared" si="148"/>
        <v>Орсон</v>
      </c>
      <c r="E1914" s="10" t="str">
        <f t="shared" si="149"/>
        <v>8 цаг</v>
      </c>
      <c r="F1914" s="10" t="str">
        <f t="shared" si="150"/>
        <v>6 цаг</v>
      </c>
      <c r="G1914" s="10" t="str">
        <f t="shared" si="152"/>
        <v>35 минут</v>
      </c>
      <c r="H1914" s="37"/>
    </row>
    <row r="1915" spans="1:8" x14ac:dyDescent="0.3">
      <c r="A1915" s="35"/>
      <c r="B1915" s="13">
        <v>41419</v>
      </c>
      <c r="C1915" s="10" t="str">
        <f t="shared" si="151"/>
        <v>Saturday</v>
      </c>
      <c r="D1915" s="10" t="str">
        <f t="shared" si="148"/>
        <v>Амарсан</v>
      </c>
      <c r="E1915" s="10" t="str">
        <f t="shared" si="149"/>
        <v>0</v>
      </c>
      <c r="F1915" s="10" t="str">
        <f t="shared" si="150"/>
        <v>0</v>
      </c>
      <c r="G1915" s="10" t="str">
        <f t="shared" si="152"/>
        <v>0</v>
      </c>
      <c r="H1915" s="37"/>
    </row>
    <row r="1916" spans="1:8" x14ac:dyDescent="0.3">
      <c r="A1916" s="35"/>
      <c r="B1916" s="13">
        <v>41420</v>
      </c>
      <c r="C1916" s="10" t="str">
        <f t="shared" si="151"/>
        <v>Sunday</v>
      </c>
      <c r="D1916" s="10" t="str">
        <f t="shared" si="148"/>
        <v>Амарсан</v>
      </c>
      <c r="E1916" s="10" t="str">
        <f t="shared" si="149"/>
        <v>0</v>
      </c>
      <c r="F1916" s="10" t="str">
        <f t="shared" si="150"/>
        <v>0</v>
      </c>
      <c r="G1916" s="10" t="str">
        <f t="shared" si="152"/>
        <v>0</v>
      </c>
      <c r="H1916" s="37"/>
    </row>
    <row r="1917" spans="1:8" x14ac:dyDescent="0.3">
      <c r="A1917" s="35"/>
      <c r="B1917" s="13">
        <v>41421</v>
      </c>
      <c r="C1917" s="10" t="str">
        <f t="shared" si="151"/>
        <v>Monday</v>
      </c>
      <c r="D1917" s="10" t="str">
        <f t="shared" si="148"/>
        <v>Орсон</v>
      </c>
      <c r="E1917" s="10" t="str">
        <f t="shared" si="149"/>
        <v>8 цаг</v>
      </c>
      <c r="F1917" s="10" t="str">
        <f t="shared" si="150"/>
        <v>6 цаг</v>
      </c>
      <c r="G1917" s="10" t="str">
        <f t="shared" si="152"/>
        <v>35 минут</v>
      </c>
      <c r="H1917" s="37"/>
    </row>
    <row r="1918" spans="1:8" x14ac:dyDescent="0.3">
      <c r="A1918" s="35"/>
      <c r="B1918" s="13">
        <v>41422</v>
      </c>
      <c r="C1918" s="10" t="str">
        <f t="shared" si="151"/>
        <v>Tuesday</v>
      </c>
      <c r="D1918" s="10" t="str">
        <f t="shared" si="148"/>
        <v>Орсон</v>
      </c>
      <c r="E1918" s="10" t="str">
        <f t="shared" si="149"/>
        <v>8 цаг</v>
      </c>
      <c r="F1918" s="10" t="str">
        <f t="shared" si="150"/>
        <v>6 цаг</v>
      </c>
      <c r="G1918" s="10" t="str">
        <f t="shared" si="152"/>
        <v>35 минут</v>
      </c>
      <c r="H1918" s="37"/>
    </row>
    <row r="1919" spans="1:8" x14ac:dyDescent="0.3">
      <c r="A1919" s="35"/>
      <c r="B1919" s="13">
        <v>41423</v>
      </c>
      <c r="C1919" s="10" t="str">
        <f t="shared" si="151"/>
        <v>Wednesday</v>
      </c>
      <c r="D1919" s="10" t="str">
        <f t="shared" si="148"/>
        <v>Орсон</v>
      </c>
      <c r="E1919" s="10" t="str">
        <f t="shared" si="149"/>
        <v>8 цаг</v>
      </c>
      <c r="F1919" s="10" t="str">
        <f t="shared" si="150"/>
        <v>6 цаг</v>
      </c>
      <c r="G1919" s="10" t="str">
        <f t="shared" si="152"/>
        <v>35 минут</v>
      </c>
      <c r="H1919" s="37"/>
    </row>
    <row r="1920" spans="1:8" x14ac:dyDescent="0.3">
      <c r="A1920" s="35"/>
      <c r="B1920" s="13">
        <v>41424</v>
      </c>
      <c r="C1920" s="10" t="str">
        <f t="shared" si="151"/>
        <v>Thursday</v>
      </c>
      <c r="D1920" s="10" t="str">
        <f t="shared" si="148"/>
        <v>Орсон</v>
      </c>
      <c r="E1920" s="10" t="str">
        <f t="shared" si="149"/>
        <v>8 цаг</v>
      </c>
      <c r="F1920" s="10" t="str">
        <f t="shared" si="150"/>
        <v>6 цаг</v>
      </c>
      <c r="G1920" s="10" t="str">
        <f t="shared" si="152"/>
        <v>35 минут</v>
      </c>
      <c r="H1920" s="37"/>
    </row>
    <row r="1921" spans="1:8" x14ac:dyDescent="0.3">
      <c r="A1921" s="35"/>
      <c r="B1921" s="13">
        <v>41425</v>
      </c>
      <c r="C1921" s="10" t="str">
        <f t="shared" si="151"/>
        <v>Friday</v>
      </c>
      <c r="D1921" s="10" t="str">
        <f t="shared" si="148"/>
        <v>Орсон</v>
      </c>
      <c r="E1921" s="10" t="str">
        <f t="shared" si="149"/>
        <v>8 цаг</v>
      </c>
      <c r="F1921" s="10" t="str">
        <f t="shared" si="150"/>
        <v>6 цаг</v>
      </c>
      <c r="G1921" s="10" t="str">
        <f t="shared" si="152"/>
        <v>35 минут</v>
      </c>
      <c r="H1921" s="37"/>
    </row>
    <row r="1922" spans="1:8" x14ac:dyDescent="0.3">
      <c r="A1922" s="35"/>
      <c r="B1922" s="13">
        <v>41426</v>
      </c>
      <c r="C1922" s="10" t="str">
        <f t="shared" si="151"/>
        <v>Saturday</v>
      </c>
      <c r="D1922" s="10" t="str">
        <f t="shared" si="148"/>
        <v>Амарсан</v>
      </c>
      <c r="E1922" s="10" t="str">
        <f t="shared" si="149"/>
        <v>0</v>
      </c>
      <c r="F1922" s="10" t="str">
        <f t="shared" si="150"/>
        <v>0</v>
      </c>
      <c r="G1922" s="10" t="str">
        <f t="shared" si="152"/>
        <v>0</v>
      </c>
      <c r="H1922" s="37"/>
    </row>
    <row r="1923" spans="1:8" x14ac:dyDescent="0.3">
      <c r="A1923" s="35" t="s">
        <v>24</v>
      </c>
      <c r="B1923" s="13">
        <v>41518</v>
      </c>
      <c r="C1923" s="10" t="str">
        <f t="shared" si="151"/>
        <v>Sunday</v>
      </c>
      <c r="D1923" s="10" t="str">
        <f t="shared" si="148"/>
        <v>Амарсан</v>
      </c>
      <c r="E1923" s="10" t="str">
        <f t="shared" si="149"/>
        <v>0</v>
      </c>
      <c r="F1923" s="10" t="str">
        <f t="shared" si="150"/>
        <v>0</v>
      </c>
      <c r="G1923" s="10" t="str">
        <f t="shared" si="152"/>
        <v>0</v>
      </c>
      <c r="H1923" s="37">
        <f>INT((B2196-B1923+2)/7)</f>
        <v>39</v>
      </c>
    </row>
    <row r="1924" spans="1:8" x14ac:dyDescent="0.3">
      <c r="A1924" s="35"/>
      <c r="B1924" s="13">
        <v>41519</v>
      </c>
      <c r="C1924" s="10" t="str">
        <f t="shared" si="151"/>
        <v>Monday</v>
      </c>
      <c r="D1924" s="10" t="str">
        <f t="shared" si="148"/>
        <v>Орсон</v>
      </c>
      <c r="E1924" s="10" t="str">
        <f t="shared" si="149"/>
        <v>8 цаг</v>
      </c>
      <c r="F1924" s="10" t="str">
        <f t="shared" si="150"/>
        <v>6 цаг</v>
      </c>
      <c r="G1924" s="10" t="str">
        <f t="shared" si="152"/>
        <v>35 минут</v>
      </c>
      <c r="H1924" s="37"/>
    </row>
    <row r="1925" spans="1:8" x14ac:dyDescent="0.3">
      <c r="A1925" s="35"/>
      <c r="B1925" s="13">
        <v>41520</v>
      </c>
      <c r="C1925" s="10" t="str">
        <f t="shared" si="151"/>
        <v>Tuesday</v>
      </c>
      <c r="D1925" s="10" t="str">
        <f t="shared" ref="D1925:D1988" si="153">IF(WEEKDAY(B1925,2)&lt;=5,"Орсон","Амарсан")</f>
        <v>Орсон</v>
      </c>
      <c r="E1925" s="10" t="str">
        <f t="shared" ref="E1925:E1988" si="154">IF(WEEKDAY(B1925,2)&lt;=5,"8 цаг","0")</f>
        <v>8 цаг</v>
      </c>
      <c r="F1925" s="10" t="str">
        <f t="shared" si="150"/>
        <v>6 цаг</v>
      </c>
      <c r="G1925" s="10" t="str">
        <f t="shared" si="152"/>
        <v>35 минут</v>
      </c>
      <c r="H1925" s="37"/>
    </row>
    <row r="1926" spans="1:8" x14ac:dyDescent="0.3">
      <c r="A1926" s="35"/>
      <c r="B1926" s="13">
        <v>41521</v>
      </c>
      <c r="C1926" s="10" t="str">
        <f t="shared" si="151"/>
        <v>Wednesday</v>
      </c>
      <c r="D1926" s="10" t="str">
        <f t="shared" si="153"/>
        <v>Орсон</v>
      </c>
      <c r="E1926" s="10" t="str">
        <f t="shared" si="154"/>
        <v>8 цаг</v>
      </c>
      <c r="F1926" s="10" t="str">
        <f t="shared" si="150"/>
        <v>6 цаг</v>
      </c>
      <c r="G1926" s="10" t="str">
        <f t="shared" si="152"/>
        <v>35 минут</v>
      </c>
      <c r="H1926" s="37"/>
    </row>
    <row r="1927" spans="1:8" x14ac:dyDescent="0.3">
      <c r="A1927" s="35"/>
      <c r="B1927" s="13">
        <v>41522</v>
      </c>
      <c r="C1927" s="10" t="str">
        <f t="shared" si="151"/>
        <v>Thursday</v>
      </c>
      <c r="D1927" s="10" t="str">
        <f t="shared" si="153"/>
        <v>Орсон</v>
      </c>
      <c r="E1927" s="10" t="str">
        <f t="shared" si="154"/>
        <v>8 цаг</v>
      </c>
      <c r="F1927" s="10" t="str">
        <f t="shared" si="150"/>
        <v>6 цаг</v>
      </c>
      <c r="G1927" s="10" t="str">
        <f t="shared" si="152"/>
        <v>35 минут</v>
      </c>
      <c r="H1927" s="37"/>
    </row>
    <row r="1928" spans="1:8" x14ac:dyDescent="0.3">
      <c r="A1928" s="35"/>
      <c r="B1928" s="13">
        <v>41523</v>
      </c>
      <c r="C1928" s="10" t="str">
        <f t="shared" si="151"/>
        <v>Friday</v>
      </c>
      <c r="D1928" s="10" t="str">
        <f t="shared" si="153"/>
        <v>Орсон</v>
      </c>
      <c r="E1928" s="10" t="str">
        <f t="shared" si="154"/>
        <v>8 цаг</v>
      </c>
      <c r="F1928" s="10" t="str">
        <f t="shared" si="150"/>
        <v>6 цаг</v>
      </c>
      <c r="G1928" s="10" t="str">
        <f t="shared" si="152"/>
        <v>35 минут</v>
      </c>
      <c r="H1928" s="37"/>
    </row>
    <row r="1929" spans="1:8" x14ac:dyDescent="0.3">
      <c r="A1929" s="35"/>
      <c r="B1929" s="13">
        <v>41524</v>
      </c>
      <c r="C1929" s="10" t="str">
        <f t="shared" si="151"/>
        <v>Saturday</v>
      </c>
      <c r="D1929" s="10" t="str">
        <f t="shared" si="153"/>
        <v>Амарсан</v>
      </c>
      <c r="E1929" s="10" t="str">
        <f t="shared" si="154"/>
        <v>0</v>
      </c>
      <c r="F1929" s="10" t="str">
        <f t="shared" si="150"/>
        <v>0</v>
      </c>
      <c r="G1929" s="10" t="str">
        <f t="shared" si="152"/>
        <v>0</v>
      </c>
      <c r="H1929" s="37"/>
    </row>
    <row r="1930" spans="1:8" x14ac:dyDescent="0.3">
      <c r="A1930" s="35"/>
      <c r="B1930" s="13">
        <v>41525</v>
      </c>
      <c r="C1930" s="10" t="str">
        <f t="shared" si="151"/>
        <v>Sunday</v>
      </c>
      <c r="D1930" s="10" t="str">
        <f t="shared" si="153"/>
        <v>Амарсан</v>
      </c>
      <c r="E1930" s="10" t="str">
        <f t="shared" si="154"/>
        <v>0</v>
      </c>
      <c r="F1930" s="10" t="str">
        <f t="shared" si="150"/>
        <v>0</v>
      </c>
      <c r="G1930" s="10" t="str">
        <f t="shared" si="152"/>
        <v>0</v>
      </c>
      <c r="H1930" s="37"/>
    </row>
    <row r="1931" spans="1:8" x14ac:dyDescent="0.3">
      <c r="A1931" s="35"/>
      <c r="B1931" s="13">
        <v>41526</v>
      </c>
      <c r="C1931" s="10" t="str">
        <f t="shared" si="151"/>
        <v>Monday</v>
      </c>
      <c r="D1931" s="10" t="str">
        <f t="shared" si="153"/>
        <v>Орсон</v>
      </c>
      <c r="E1931" s="10" t="str">
        <f t="shared" si="154"/>
        <v>8 цаг</v>
      </c>
      <c r="F1931" s="10" t="str">
        <f t="shared" si="150"/>
        <v>6 цаг</v>
      </c>
      <c r="G1931" s="10" t="str">
        <f t="shared" si="152"/>
        <v>35 минут</v>
      </c>
      <c r="H1931" s="37"/>
    </row>
    <row r="1932" spans="1:8" x14ac:dyDescent="0.3">
      <c r="A1932" s="35"/>
      <c r="B1932" s="13">
        <v>41527</v>
      </c>
      <c r="C1932" s="10" t="str">
        <f t="shared" si="151"/>
        <v>Tuesday</v>
      </c>
      <c r="D1932" s="10" t="str">
        <f t="shared" si="153"/>
        <v>Орсон</v>
      </c>
      <c r="E1932" s="10" t="str">
        <f t="shared" si="154"/>
        <v>8 цаг</v>
      </c>
      <c r="F1932" s="10" t="str">
        <f t="shared" si="150"/>
        <v>6 цаг</v>
      </c>
      <c r="G1932" s="10" t="str">
        <f t="shared" si="152"/>
        <v>35 минут</v>
      </c>
      <c r="H1932" s="37"/>
    </row>
    <row r="1933" spans="1:8" x14ac:dyDescent="0.3">
      <c r="A1933" s="35"/>
      <c r="B1933" s="13">
        <v>41528</v>
      </c>
      <c r="C1933" s="10" t="str">
        <f t="shared" si="151"/>
        <v>Wednesday</v>
      </c>
      <c r="D1933" s="10" t="str">
        <f t="shared" si="153"/>
        <v>Орсон</v>
      </c>
      <c r="E1933" s="10" t="str">
        <f t="shared" si="154"/>
        <v>8 цаг</v>
      </c>
      <c r="F1933" s="10" t="str">
        <f t="shared" si="150"/>
        <v>6 цаг</v>
      </c>
      <c r="G1933" s="10" t="str">
        <f t="shared" si="152"/>
        <v>35 минут</v>
      </c>
      <c r="H1933" s="37"/>
    </row>
    <row r="1934" spans="1:8" x14ac:dyDescent="0.3">
      <c r="A1934" s="35"/>
      <c r="B1934" s="13">
        <v>41529</v>
      </c>
      <c r="C1934" s="10" t="str">
        <f t="shared" si="151"/>
        <v>Thursday</v>
      </c>
      <c r="D1934" s="10" t="str">
        <f t="shared" si="153"/>
        <v>Орсон</v>
      </c>
      <c r="E1934" s="10" t="str">
        <f t="shared" si="154"/>
        <v>8 цаг</v>
      </c>
      <c r="F1934" s="10" t="str">
        <f t="shared" si="150"/>
        <v>6 цаг</v>
      </c>
      <c r="G1934" s="10" t="str">
        <f t="shared" si="152"/>
        <v>35 минут</v>
      </c>
      <c r="H1934" s="37"/>
    </row>
    <row r="1935" spans="1:8" x14ac:dyDescent="0.3">
      <c r="A1935" s="35"/>
      <c r="B1935" s="13">
        <v>41530</v>
      </c>
      <c r="C1935" s="10" t="str">
        <f t="shared" si="151"/>
        <v>Friday</v>
      </c>
      <c r="D1935" s="10" t="str">
        <f t="shared" si="153"/>
        <v>Орсон</v>
      </c>
      <c r="E1935" s="10" t="str">
        <f t="shared" si="154"/>
        <v>8 цаг</v>
      </c>
      <c r="F1935" s="10" t="str">
        <f t="shared" si="150"/>
        <v>6 цаг</v>
      </c>
      <c r="G1935" s="10" t="str">
        <f t="shared" si="152"/>
        <v>35 минут</v>
      </c>
      <c r="H1935" s="37"/>
    </row>
    <row r="1936" spans="1:8" x14ac:dyDescent="0.3">
      <c r="A1936" s="35"/>
      <c r="B1936" s="13">
        <v>41531</v>
      </c>
      <c r="C1936" s="10" t="str">
        <f t="shared" si="151"/>
        <v>Saturday</v>
      </c>
      <c r="D1936" s="10" t="str">
        <f t="shared" si="153"/>
        <v>Амарсан</v>
      </c>
      <c r="E1936" s="10" t="str">
        <f t="shared" si="154"/>
        <v>0</v>
      </c>
      <c r="F1936" s="10" t="str">
        <f t="shared" si="150"/>
        <v>0</v>
      </c>
      <c r="G1936" s="10" t="str">
        <f t="shared" si="152"/>
        <v>0</v>
      </c>
      <c r="H1936" s="37"/>
    </row>
    <row r="1937" spans="1:8" x14ac:dyDescent="0.3">
      <c r="A1937" s="35"/>
      <c r="B1937" s="13">
        <v>41532</v>
      </c>
      <c r="C1937" s="10" t="str">
        <f t="shared" si="151"/>
        <v>Sunday</v>
      </c>
      <c r="D1937" s="10" t="str">
        <f t="shared" si="153"/>
        <v>Амарсан</v>
      </c>
      <c r="E1937" s="10" t="str">
        <f t="shared" si="154"/>
        <v>0</v>
      </c>
      <c r="F1937" s="10" t="str">
        <f t="shared" si="150"/>
        <v>0</v>
      </c>
      <c r="G1937" s="10" t="str">
        <f t="shared" si="152"/>
        <v>0</v>
      </c>
      <c r="H1937" s="37"/>
    </row>
    <row r="1938" spans="1:8" x14ac:dyDescent="0.3">
      <c r="A1938" s="35"/>
      <c r="B1938" s="13">
        <v>41533</v>
      </c>
      <c r="C1938" s="10" t="str">
        <f t="shared" si="151"/>
        <v>Monday</v>
      </c>
      <c r="D1938" s="10" t="str">
        <f t="shared" si="153"/>
        <v>Орсон</v>
      </c>
      <c r="E1938" s="10" t="str">
        <f t="shared" si="154"/>
        <v>8 цаг</v>
      </c>
      <c r="F1938" s="10" t="str">
        <f t="shared" si="150"/>
        <v>6 цаг</v>
      </c>
      <c r="G1938" s="10" t="str">
        <f t="shared" si="152"/>
        <v>35 минут</v>
      </c>
      <c r="H1938" s="37"/>
    </row>
    <row r="1939" spans="1:8" x14ac:dyDescent="0.3">
      <c r="A1939" s="35"/>
      <c r="B1939" s="13">
        <v>41534</v>
      </c>
      <c r="C1939" s="10" t="str">
        <f t="shared" si="151"/>
        <v>Tuesday</v>
      </c>
      <c r="D1939" s="10" t="str">
        <f t="shared" si="153"/>
        <v>Орсон</v>
      </c>
      <c r="E1939" s="10" t="str">
        <f t="shared" si="154"/>
        <v>8 цаг</v>
      </c>
      <c r="F1939" s="10" t="str">
        <f t="shared" si="150"/>
        <v>6 цаг</v>
      </c>
      <c r="G1939" s="10" t="str">
        <f t="shared" si="152"/>
        <v>35 минут</v>
      </c>
      <c r="H1939" s="37"/>
    </row>
    <row r="1940" spans="1:8" x14ac:dyDescent="0.3">
      <c r="A1940" s="35"/>
      <c r="B1940" s="13">
        <v>41535</v>
      </c>
      <c r="C1940" s="10" t="str">
        <f t="shared" si="151"/>
        <v>Wednesday</v>
      </c>
      <c r="D1940" s="10" t="str">
        <f t="shared" si="153"/>
        <v>Орсон</v>
      </c>
      <c r="E1940" s="10" t="str">
        <f t="shared" si="154"/>
        <v>8 цаг</v>
      </c>
      <c r="F1940" s="10" t="str">
        <f t="shared" si="150"/>
        <v>6 цаг</v>
      </c>
      <c r="G1940" s="10" t="str">
        <f t="shared" si="152"/>
        <v>35 минут</v>
      </c>
      <c r="H1940" s="37"/>
    </row>
    <row r="1941" spans="1:8" x14ac:dyDescent="0.3">
      <c r="A1941" s="35"/>
      <c r="B1941" s="13">
        <v>41536</v>
      </c>
      <c r="C1941" s="10" t="str">
        <f t="shared" si="151"/>
        <v>Thursday</v>
      </c>
      <c r="D1941" s="10" t="str">
        <f t="shared" si="153"/>
        <v>Орсон</v>
      </c>
      <c r="E1941" s="10" t="str">
        <f t="shared" si="154"/>
        <v>8 цаг</v>
      </c>
      <c r="F1941" s="10" t="str">
        <f t="shared" si="150"/>
        <v>6 цаг</v>
      </c>
      <c r="G1941" s="10" t="str">
        <f t="shared" si="152"/>
        <v>35 минут</v>
      </c>
      <c r="H1941" s="37"/>
    </row>
    <row r="1942" spans="1:8" x14ac:dyDescent="0.3">
      <c r="A1942" s="35"/>
      <c r="B1942" s="13">
        <v>41537</v>
      </c>
      <c r="C1942" s="10" t="str">
        <f t="shared" si="151"/>
        <v>Friday</v>
      </c>
      <c r="D1942" s="10" t="str">
        <f t="shared" si="153"/>
        <v>Орсон</v>
      </c>
      <c r="E1942" s="10" t="str">
        <f t="shared" si="154"/>
        <v>8 цаг</v>
      </c>
      <c r="F1942" s="10" t="str">
        <f t="shared" si="150"/>
        <v>6 цаг</v>
      </c>
      <c r="G1942" s="10" t="str">
        <f t="shared" si="152"/>
        <v>35 минут</v>
      </c>
      <c r="H1942" s="37"/>
    </row>
    <row r="1943" spans="1:8" x14ac:dyDescent="0.3">
      <c r="A1943" s="35"/>
      <c r="B1943" s="13">
        <v>41538</v>
      </c>
      <c r="C1943" s="10" t="str">
        <f t="shared" si="151"/>
        <v>Saturday</v>
      </c>
      <c r="D1943" s="10" t="str">
        <f t="shared" si="153"/>
        <v>Амарсан</v>
      </c>
      <c r="E1943" s="10" t="str">
        <f t="shared" si="154"/>
        <v>0</v>
      </c>
      <c r="F1943" s="10" t="str">
        <f t="shared" si="150"/>
        <v>0</v>
      </c>
      <c r="G1943" s="10" t="str">
        <f t="shared" si="152"/>
        <v>0</v>
      </c>
      <c r="H1943" s="37"/>
    </row>
    <row r="1944" spans="1:8" x14ac:dyDescent="0.3">
      <c r="A1944" s="35"/>
      <c r="B1944" s="13">
        <v>41539</v>
      </c>
      <c r="C1944" s="10" t="str">
        <f t="shared" si="151"/>
        <v>Sunday</v>
      </c>
      <c r="D1944" s="10" t="str">
        <f t="shared" si="153"/>
        <v>Амарсан</v>
      </c>
      <c r="E1944" s="10" t="str">
        <f t="shared" si="154"/>
        <v>0</v>
      </c>
      <c r="F1944" s="10" t="str">
        <f t="shared" si="150"/>
        <v>0</v>
      </c>
      <c r="G1944" s="10" t="str">
        <f t="shared" si="152"/>
        <v>0</v>
      </c>
      <c r="H1944" s="37"/>
    </row>
    <row r="1945" spans="1:8" x14ac:dyDescent="0.3">
      <c r="A1945" s="35"/>
      <c r="B1945" s="13">
        <v>41540</v>
      </c>
      <c r="C1945" s="10" t="str">
        <f t="shared" si="151"/>
        <v>Monday</v>
      </c>
      <c r="D1945" s="10" t="str">
        <f t="shared" si="153"/>
        <v>Орсон</v>
      </c>
      <c r="E1945" s="10" t="str">
        <f t="shared" si="154"/>
        <v>8 цаг</v>
      </c>
      <c r="F1945" s="10" t="str">
        <f t="shared" si="150"/>
        <v>6 цаг</v>
      </c>
      <c r="G1945" s="10" t="str">
        <f t="shared" si="152"/>
        <v>35 минут</v>
      </c>
      <c r="H1945" s="37"/>
    </row>
    <row r="1946" spans="1:8" x14ac:dyDescent="0.3">
      <c r="A1946" s="35"/>
      <c r="B1946" s="13">
        <v>41541</v>
      </c>
      <c r="C1946" s="10" t="str">
        <f t="shared" si="151"/>
        <v>Tuesday</v>
      </c>
      <c r="D1946" s="10" t="str">
        <f t="shared" si="153"/>
        <v>Орсон</v>
      </c>
      <c r="E1946" s="10" t="str">
        <f t="shared" si="154"/>
        <v>8 цаг</v>
      </c>
      <c r="F1946" s="10" t="str">
        <f t="shared" si="150"/>
        <v>6 цаг</v>
      </c>
      <c r="G1946" s="10" t="str">
        <f t="shared" si="152"/>
        <v>35 минут</v>
      </c>
      <c r="H1946" s="37"/>
    </row>
    <row r="1947" spans="1:8" x14ac:dyDescent="0.3">
      <c r="A1947" s="35"/>
      <c r="B1947" s="13">
        <v>41542</v>
      </c>
      <c r="C1947" s="10" t="str">
        <f t="shared" si="151"/>
        <v>Wednesday</v>
      </c>
      <c r="D1947" s="10" t="str">
        <f t="shared" si="153"/>
        <v>Орсон</v>
      </c>
      <c r="E1947" s="10" t="str">
        <f t="shared" si="154"/>
        <v>8 цаг</v>
      </c>
      <c r="F1947" s="10" t="str">
        <f t="shared" si="150"/>
        <v>6 цаг</v>
      </c>
      <c r="G1947" s="10" t="str">
        <f t="shared" si="152"/>
        <v>35 минут</v>
      </c>
      <c r="H1947" s="37"/>
    </row>
    <row r="1948" spans="1:8" x14ac:dyDescent="0.3">
      <c r="A1948" s="35"/>
      <c r="B1948" s="13">
        <v>41543</v>
      </c>
      <c r="C1948" s="10" t="str">
        <f t="shared" si="151"/>
        <v>Thursday</v>
      </c>
      <c r="D1948" s="10" t="str">
        <f t="shared" si="153"/>
        <v>Орсон</v>
      </c>
      <c r="E1948" s="10" t="str">
        <f t="shared" si="154"/>
        <v>8 цаг</v>
      </c>
      <c r="F1948" s="10" t="str">
        <f t="shared" si="150"/>
        <v>6 цаг</v>
      </c>
      <c r="G1948" s="10" t="str">
        <f t="shared" si="152"/>
        <v>35 минут</v>
      </c>
      <c r="H1948" s="37"/>
    </row>
    <row r="1949" spans="1:8" x14ac:dyDescent="0.3">
      <c r="A1949" s="35"/>
      <c r="B1949" s="13">
        <v>41544</v>
      </c>
      <c r="C1949" s="10" t="str">
        <f t="shared" si="151"/>
        <v>Friday</v>
      </c>
      <c r="D1949" s="10" t="str">
        <f t="shared" si="153"/>
        <v>Орсон</v>
      </c>
      <c r="E1949" s="10" t="str">
        <f t="shared" si="154"/>
        <v>8 цаг</v>
      </c>
      <c r="F1949" s="10" t="str">
        <f t="shared" si="150"/>
        <v>6 цаг</v>
      </c>
      <c r="G1949" s="10" t="str">
        <f t="shared" si="152"/>
        <v>35 минут</v>
      </c>
      <c r="H1949" s="37"/>
    </row>
    <row r="1950" spans="1:8" x14ac:dyDescent="0.3">
      <c r="A1950" s="35"/>
      <c r="B1950" s="13">
        <v>41545</v>
      </c>
      <c r="C1950" s="10" t="str">
        <f t="shared" si="151"/>
        <v>Saturday</v>
      </c>
      <c r="D1950" s="10" t="str">
        <f t="shared" si="153"/>
        <v>Амарсан</v>
      </c>
      <c r="E1950" s="10" t="str">
        <f t="shared" si="154"/>
        <v>0</v>
      </c>
      <c r="F1950" s="10" t="str">
        <f t="shared" ref="F1950:F2013" si="155">IF(WEEKDAY(B1950,2)&lt;=5,"6 цаг","0")</f>
        <v>0</v>
      </c>
      <c r="G1950" s="10" t="str">
        <f t="shared" si="152"/>
        <v>0</v>
      </c>
      <c r="H1950" s="37"/>
    </row>
    <row r="1951" spans="1:8" x14ac:dyDescent="0.3">
      <c r="A1951" s="35"/>
      <c r="B1951" s="13">
        <v>41546</v>
      </c>
      <c r="C1951" s="10" t="str">
        <f t="shared" ref="C1951:C2014" si="156">TEXT(B1951, "dddd")</f>
        <v>Sunday</v>
      </c>
      <c r="D1951" s="10" t="str">
        <f t="shared" si="153"/>
        <v>Амарсан</v>
      </c>
      <c r="E1951" s="10" t="str">
        <f t="shared" si="154"/>
        <v>0</v>
      </c>
      <c r="F1951" s="10" t="str">
        <f t="shared" si="155"/>
        <v>0</v>
      </c>
      <c r="G1951" s="10" t="str">
        <f t="shared" ref="G1951:G2014" si="157">IF(WEEKDAY(B1951,2)&lt;=5,"35 минут","0")</f>
        <v>0</v>
      </c>
      <c r="H1951" s="37"/>
    </row>
    <row r="1952" spans="1:8" x14ac:dyDescent="0.3">
      <c r="A1952" s="35"/>
      <c r="B1952" s="13">
        <v>41547</v>
      </c>
      <c r="C1952" s="10" t="str">
        <f t="shared" si="156"/>
        <v>Monday</v>
      </c>
      <c r="D1952" s="10" t="str">
        <f t="shared" si="153"/>
        <v>Орсон</v>
      </c>
      <c r="E1952" s="10" t="str">
        <f t="shared" si="154"/>
        <v>8 цаг</v>
      </c>
      <c r="F1952" s="10" t="str">
        <f t="shared" si="155"/>
        <v>6 цаг</v>
      </c>
      <c r="G1952" s="10" t="str">
        <f t="shared" si="157"/>
        <v>35 минут</v>
      </c>
      <c r="H1952" s="37"/>
    </row>
    <row r="1953" spans="1:8" x14ac:dyDescent="0.3">
      <c r="A1953" s="35"/>
      <c r="B1953" s="13">
        <v>41548</v>
      </c>
      <c r="C1953" s="10" t="str">
        <f t="shared" si="156"/>
        <v>Tuesday</v>
      </c>
      <c r="D1953" s="10" t="str">
        <f t="shared" si="153"/>
        <v>Орсон</v>
      </c>
      <c r="E1953" s="10" t="str">
        <f t="shared" si="154"/>
        <v>8 цаг</v>
      </c>
      <c r="F1953" s="10" t="str">
        <f t="shared" si="155"/>
        <v>6 цаг</v>
      </c>
      <c r="G1953" s="10" t="str">
        <f t="shared" si="157"/>
        <v>35 минут</v>
      </c>
      <c r="H1953" s="37"/>
    </row>
    <row r="1954" spans="1:8" x14ac:dyDescent="0.3">
      <c r="A1954" s="35"/>
      <c r="B1954" s="13">
        <v>41549</v>
      </c>
      <c r="C1954" s="10" t="str">
        <f t="shared" si="156"/>
        <v>Wednesday</v>
      </c>
      <c r="D1954" s="10" t="str">
        <f t="shared" si="153"/>
        <v>Орсон</v>
      </c>
      <c r="E1954" s="10" t="str">
        <f t="shared" si="154"/>
        <v>8 цаг</v>
      </c>
      <c r="F1954" s="10" t="str">
        <f t="shared" si="155"/>
        <v>6 цаг</v>
      </c>
      <c r="G1954" s="10" t="str">
        <f t="shared" si="157"/>
        <v>35 минут</v>
      </c>
      <c r="H1954" s="37"/>
    </row>
    <row r="1955" spans="1:8" x14ac:dyDescent="0.3">
      <c r="A1955" s="35"/>
      <c r="B1955" s="13">
        <v>41550</v>
      </c>
      <c r="C1955" s="10" t="str">
        <f t="shared" si="156"/>
        <v>Thursday</v>
      </c>
      <c r="D1955" s="10" t="str">
        <f t="shared" si="153"/>
        <v>Орсон</v>
      </c>
      <c r="E1955" s="10" t="str">
        <f t="shared" si="154"/>
        <v>8 цаг</v>
      </c>
      <c r="F1955" s="10" t="str">
        <f t="shared" si="155"/>
        <v>6 цаг</v>
      </c>
      <c r="G1955" s="10" t="str">
        <f t="shared" si="157"/>
        <v>35 минут</v>
      </c>
      <c r="H1955" s="37"/>
    </row>
    <row r="1956" spans="1:8" x14ac:dyDescent="0.3">
      <c r="A1956" s="35"/>
      <c r="B1956" s="13">
        <v>41551</v>
      </c>
      <c r="C1956" s="10" t="str">
        <f t="shared" si="156"/>
        <v>Friday</v>
      </c>
      <c r="D1956" s="10" t="str">
        <f t="shared" si="153"/>
        <v>Орсон</v>
      </c>
      <c r="E1956" s="10" t="str">
        <f t="shared" si="154"/>
        <v>8 цаг</v>
      </c>
      <c r="F1956" s="10" t="str">
        <f t="shared" si="155"/>
        <v>6 цаг</v>
      </c>
      <c r="G1956" s="10" t="str">
        <f t="shared" si="157"/>
        <v>35 минут</v>
      </c>
      <c r="H1956" s="37"/>
    </row>
    <row r="1957" spans="1:8" x14ac:dyDescent="0.3">
      <c r="A1957" s="35"/>
      <c r="B1957" s="13">
        <v>41552</v>
      </c>
      <c r="C1957" s="10" t="str">
        <f t="shared" si="156"/>
        <v>Saturday</v>
      </c>
      <c r="D1957" s="10" t="str">
        <f t="shared" si="153"/>
        <v>Амарсан</v>
      </c>
      <c r="E1957" s="10" t="str">
        <f t="shared" si="154"/>
        <v>0</v>
      </c>
      <c r="F1957" s="10" t="str">
        <f t="shared" si="155"/>
        <v>0</v>
      </c>
      <c r="G1957" s="10" t="str">
        <f t="shared" si="157"/>
        <v>0</v>
      </c>
      <c r="H1957" s="37"/>
    </row>
    <row r="1958" spans="1:8" x14ac:dyDescent="0.3">
      <c r="A1958" s="35"/>
      <c r="B1958" s="13">
        <v>41553</v>
      </c>
      <c r="C1958" s="10" t="str">
        <f t="shared" si="156"/>
        <v>Sunday</v>
      </c>
      <c r="D1958" s="10" t="str">
        <f t="shared" si="153"/>
        <v>Амарсан</v>
      </c>
      <c r="E1958" s="10" t="str">
        <f t="shared" si="154"/>
        <v>0</v>
      </c>
      <c r="F1958" s="10" t="str">
        <f t="shared" si="155"/>
        <v>0</v>
      </c>
      <c r="G1958" s="10" t="str">
        <f t="shared" si="157"/>
        <v>0</v>
      </c>
      <c r="H1958" s="37"/>
    </row>
    <row r="1959" spans="1:8" x14ac:dyDescent="0.3">
      <c r="A1959" s="35"/>
      <c r="B1959" s="13">
        <v>41554</v>
      </c>
      <c r="C1959" s="10" t="str">
        <f t="shared" si="156"/>
        <v>Monday</v>
      </c>
      <c r="D1959" s="10" t="str">
        <f t="shared" si="153"/>
        <v>Орсон</v>
      </c>
      <c r="E1959" s="10" t="str">
        <f t="shared" si="154"/>
        <v>8 цаг</v>
      </c>
      <c r="F1959" s="10" t="str">
        <f t="shared" si="155"/>
        <v>6 цаг</v>
      </c>
      <c r="G1959" s="10" t="str">
        <f t="shared" si="157"/>
        <v>35 минут</v>
      </c>
      <c r="H1959" s="37"/>
    </row>
    <row r="1960" spans="1:8" x14ac:dyDescent="0.3">
      <c r="A1960" s="35"/>
      <c r="B1960" s="13">
        <v>41555</v>
      </c>
      <c r="C1960" s="10" t="str">
        <f t="shared" si="156"/>
        <v>Tuesday</v>
      </c>
      <c r="D1960" s="10" t="str">
        <f t="shared" si="153"/>
        <v>Орсон</v>
      </c>
      <c r="E1960" s="10" t="str">
        <f t="shared" si="154"/>
        <v>8 цаг</v>
      </c>
      <c r="F1960" s="10" t="str">
        <f t="shared" si="155"/>
        <v>6 цаг</v>
      </c>
      <c r="G1960" s="10" t="str">
        <f t="shared" si="157"/>
        <v>35 минут</v>
      </c>
      <c r="H1960" s="37"/>
    </row>
    <row r="1961" spans="1:8" x14ac:dyDescent="0.3">
      <c r="A1961" s="35"/>
      <c r="B1961" s="13">
        <v>41556</v>
      </c>
      <c r="C1961" s="10" t="str">
        <f t="shared" si="156"/>
        <v>Wednesday</v>
      </c>
      <c r="D1961" s="10" t="str">
        <f t="shared" si="153"/>
        <v>Орсон</v>
      </c>
      <c r="E1961" s="10" t="str">
        <f t="shared" si="154"/>
        <v>8 цаг</v>
      </c>
      <c r="F1961" s="10" t="str">
        <f t="shared" si="155"/>
        <v>6 цаг</v>
      </c>
      <c r="G1961" s="10" t="str">
        <f t="shared" si="157"/>
        <v>35 минут</v>
      </c>
      <c r="H1961" s="37"/>
    </row>
    <row r="1962" spans="1:8" x14ac:dyDescent="0.3">
      <c r="A1962" s="35"/>
      <c r="B1962" s="13">
        <v>41557</v>
      </c>
      <c r="C1962" s="10" t="str">
        <f t="shared" si="156"/>
        <v>Thursday</v>
      </c>
      <c r="D1962" s="10" t="str">
        <f t="shared" si="153"/>
        <v>Орсон</v>
      </c>
      <c r="E1962" s="10" t="str">
        <f t="shared" si="154"/>
        <v>8 цаг</v>
      </c>
      <c r="F1962" s="10" t="str">
        <f t="shared" si="155"/>
        <v>6 цаг</v>
      </c>
      <c r="G1962" s="10" t="str">
        <f t="shared" si="157"/>
        <v>35 минут</v>
      </c>
      <c r="H1962" s="37"/>
    </row>
    <row r="1963" spans="1:8" x14ac:dyDescent="0.3">
      <c r="A1963" s="35"/>
      <c r="B1963" s="13">
        <v>41558</v>
      </c>
      <c r="C1963" s="10" t="str">
        <f t="shared" si="156"/>
        <v>Friday</v>
      </c>
      <c r="D1963" s="10" t="str">
        <f t="shared" si="153"/>
        <v>Орсон</v>
      </c>
      <c r="E1963" s="10" t="str">
        <f t="shared" si="154"/>
        <v>8 цаг</v>
      </c>
      <c r="F1963" s="10" t="str">
        <f t="shared" si="155"/>
        <v>6 цаг</v>
      </c>
      <c r="G1963" s="10" t="str">
        <f t="shared" si="157"/>
        <v>35 минут</v>
      </c>
      <c r="H1963" s="37"/>
    </row>
    <row r="1964" spans="1:8" x14ac:dyDescent="0.3">
      <c r="A1964" s="35"/>
      <c r="B1964" s="13">
        <v>41559</v>
      </c>
      <c r="C1964" s="10" t="str">
        <f t="shared" si="156"/>
        <v>Saturday</v>
      </c>
      <c r="D1964" s="10" t="str">
        <f t="shared" si="153"/>
        <v>Амарсан</v>
      </c>
      <c r="E1964" s="10" t="str">
        <f t="shared" si="154"/>
        <v>0</v>
      </c>
      <c r="F1964" s="10" t="str">
        <f t="shared" si="155"/>
        <v>0</v>
      </c>
      <c r="G1964" s="10" t="str">
        <f t="shared" si="157"/>
        <v>0</v>
      </c>
      <c r="H1964" s="37"/>
    </row>
    <row r="1965" spans="1:8" x14ac:dyDescent="0.3">
      <c r="A1965" s="35"/>
      <c r="B1965" s="13">
        <v>41560</v>
      </c>
      <c r="C1965" s="10" t="str">
        <f t="shared" si="156"/>
        <v>Sunday</v>
      </c>
      <c r="D1965" s="10" t="str">
        <f t="shared" si="153"/>
        <v>Амарсан</v>
      </c>
      <c r="E1965" s="10" t="str">
        <f t="shared" si="154"/>
        <v>0</v>
      </c>
      <c r="F1965" s="10" t="str">
        <f t="shared" si="155"/>
        <v>0</v>
      </c>
      <c r="G1965" s="10" t="str">
        <f t="shared" si="157"/>
        <v>0</v>
      </c>
      <c r="H1965" s="37"/>
    </row>
    <row r="1966" spans="1:8" x14ac:dyDescent="0.3">
      <c r="A1966" s="35"/>
      <c r="B1966" s="13">
        <v>41561</v>
      </c>
      <c r="C1966" s="10" t="str">
        <f t="shared" si="156"/>
        <v>Monday</v>
      </c>
      <c r="D1966" s="10" t="str">
        <f t="shared" si="153"/>
        <v>Орсон</v>
      </c>
      <c r="E1966" s="10" t="str">
        <f t="shared" si="154"/>
        <v>8 цаг</v>
      </c>
      <c r="F1966" s="10" t="str">
        <f t="shared" si="155"/>
        <v>6 цаг</v>
      </c>
      <c r="G1966" s="10" t="str">
        <f t="shared" si="157"/>
        <v>35 минут</v>
      </c>
      <c r="H1966" s="37"/>
    </row>
    <row r="1967" spans="1:8" x14ac:dyDescent="0.3">
      <c r="A1967" s="35"/>
      <c r="B1967" s="13">
        <v>41562</v>
      </c>
      <c r="C1967" s="10" t="str">
        <f t="shared" si="156"/>
        <v>Tuesday</v>
      </c>
      <c r="D1967" s="10" t="str">
        <f t="shared" si="153"/>
        <v>Орсон</v>
      </c>
      <c r="E1967" s="10" t="str">
        <f t="shared" si="154"/>
        <v>8 цаг</v>
      </c>
      <c r="F1967" s="10" t="str">
        <f t="shared" si="155"/>
        <v>6 цаг</v>
      </c>
      <c r="G1967" s="10" t="str">
        <f t="shared" si="157"/>
        <v>35 минут</v>
      </c>
      <c r="H1967" s="37"/>
    </row>
    <row r="1968" spans="1:8" x14ac:dyDescent="0.3">
      <c r="A1968" s="35"/>
      <c r="B1968" s="13">
        <v>41563</v>
      </c>
      <c r="C1968" s="10" t="str">
        <f t="shared" si="156"/>
        <v>Wednesday</v>
      </c>
      <c r="D1968" s="10" t="str">
        <f t="shared" si="153"/>
        <v>Орсон</v>
      </c>
      <c r="E1968" s="10" t="str">
        <f t="shared" si="154"/>
        <v>8 цаг</v>
      </c>
      <c r="F1968" s="10" t="str">
        <f t="shared" si="155"/>
        <v>6 цаг</v>
      </c>
      <c r="G1968" s="10" t="str">
        <f t="shared" si="157"/>
        <v>35 минут</v>
      </c>
      <c r="H1968" s="37"/>
    </row>
    <row r="1969" spans="1:8" x14ac:dyDescent="0.3">
      <c r="A1969" s="35"/>
      <c r="B1969" s="13">
        <v>41564</v>
      </c>
      <c r="C1969" s="10" t="str">
        <f t="shared" si="156"/>
        <v>Thursday</v>
      </c>
      <c r="D1969" s="10" t="str">
        <f t="shared" si="153"/>
        <v>Орсон</v>
      </c>
      <c r="E1969" s="10" t="str">
        <f t="shared" si="154"/>
        <v>8 цаг</v>
      </c>
      <c r="F1969" s="10" t="str">
        <f t="shared" si="155"/>
        <v>6 цаг</v>
      </c>
      <c r="G1969" s="10" t="str">
        <f t="shared" si="157"/>
        <v>35 минут</v>
      </c>
      <c r="H1969" s="37"/>
    </row>
    <row r="1970" spans="1:8" x14ac:dyDescent="0.3">
      <c r="A1970" s="35"/>
      <c r="B1970" s="13">
        <v>41565</v>
      </c>
      <c r="C1970" s="10" t="str">
        <f t="shared" si="156"/>
        <v>Friday</v>
      </c>
      <c r="D1970" s="10" t="str">
        <f t="shared" si="153"/>
        <v>Орсон</v>
      </c>
      <c r="E1970" s="10" t="str">
        <f t="shared" si="154"/>
        <v>8 цаг</v>
      </c>
      <c r="F1970" s="10" t="str">
        <f t="shared" si="155"/>
        <v>6 цаг</v>
      </c>
      <c r="G1970" s="10" t="str">
        <f t="shared" si="157"/>
        <v>35 минут</v>
      </c>
      <c r="H1970" s="37"/>
    </row>
    <row r="1971" spans="1:8" x14ac:dyDescent="0.3">
      <c r="A1971" s="35"/>
      <c r="B1971" s="13">
        <v>41566</v>
      </c>
      <c r="C1971" s="10" t="str">
        <f t="shared" si="156"/>
        <v>Saturday</v>
      </c>
      <c r="D1971" s="10" t="str">
        <f t="shared" si="153"/>
        <v>Амарсан</v>
      </c>
      <c r="E1971" s="10" t="str">
        <f t="shared" si="154"/>
        <v>0</v>
      </c>
      <c r="F1971" s="10" t="str">
        <f t="shared" si="155"/>
        <v>0</v>
      </c>
      <c r="G1971" s="10" t="str">
        <f t="shared" si="157"/>
        <v>0</v>
      </c>
      <c r="H1971" s="37"/>
    </row>
    <row r="1972" spans="1:8" x14ac:dyDescent="0.3">
      <c r="A1972" s="35"/>
      <c r="B1972" s="13">
        <v>41567</v>
      </c>
      <c r="C1972" s="10" t="str">
        <f t="shared" si="156"/>
        <v>Sunday</v>
      </c>
      <c r="D1972" s="10" t="str">
        <f t="shared" si="153"/>
        <v>Амарсан</v>
      </c>
      <c r="E1972" s="10" t="str">
        <f t="shared" si="154"/>
        <v>0</v>
      </c>
      <c r="F1972" s="10" t="str">
        <f t="shared" si="155"/>
        <v>0</v>
      </c>
      <c r="G1972" s="10" t="str">
        <f t="shared" si="157"/>
        <v>0</v>
      </c>
      <c r="H1972" s="37"/>
    </row>
    <row r="1973" spans="1:8" x14ac:dyDescent="0.3">
      <c r="A1973" s="35"/>
      <c r="B1973" s="13">
        <v>41568</v>
      </c>
      <c r="C1973" s="10" t="str">
        <f t="shared" si="156"/>
        <v>Monday</v>
      </c>
      <c r="D1973" s="10" t="str">
        <f t="shared" si="153"/>
        <v>Орсон</v>
      </c>
      <c r="E1973" s="10" t="str">
        <f t="shared" si="154"/>
        <v>8 цаг</v>
      </c>
      <c r="F1973" s="10" t="str">
        <f t="shared" si="155"/>
        <v>6 цаг</v>
      </c>
      <c r="G1973" s="10" t="str">
        <f t="shared" si="157"/>
        <v>35 минут</v>
      </c>
      <c r="H1973" s="37"/>
    </row>
    <row r="1974" spans="1:8" x14ac:dyDescent="0.3">
      <c r="A1974" s="35"/>
      <c r="B1974" s="13">
        <v>41569</v>
      </c>
      <c r="C1974" s="10" t="str">
        <f t="shared" si="156"/>
        <v>Tuesday</v>
      </c>
      <c r="D1974" s="10" t="str">
        <f t="shared" si="153"/>
        <v>Орсон</v>
      </c>
      <c r="E1974" s="10" t="str">
        <f t="shared" si="154"/>
        <v>8 цаг</v>
      </c>
      <c r="F1974" s="10" t="str">
        <f t="shared" si="155"/>
        <v>6 цаг</v>
      </c>
      <c r="G1974" s="10" t="str">
        <f t="shared" si="157"/>
        <v>35 минут</v>
      </c>
      <c r="H1974" s="37"/>
    </row>
    <row r="1975" spans="1:8" x14ac:dyDescent="0.3">
      <c r="A1975" s="35"/>
      <c r="B1975" s="13">
        <v>41570</v>
      </c>
      <c r="C1975" s="10" t="str">
        <f t="shared" si="156"/>
        <v>Wednesday</v>
      </c>
      <c r="D1975" s="10" t="str">
        <f t="shared" si="153"/>
        <v>Орсон</v>
      </c>
      <c r="E1975" s="10" t="str">
        <f t="shared" si="154"/>
        <v>8 цаг</v>
      </c>
      <c r="F1975" s="10" t="str">
        <f t="shared" si="155"/>
        <v>6 цаг</v>
      </c>
      <c r="G1975" s="10" t="str">
        <f t="shared" si="157"/>
        <v>35 минут</v>
      </c>
      <c r="H1975" s="37"/>
    </row>
    <row r="1976" spans="1:8" x14ac:dyDescent="0.3">
      <c r="A1976" s="35"/>
      <c r="B1976" s="13">
        <v>41571</v>
      </c>
      <c r="C1976" s="10" t="str">
        <f t="shared" si="156"/>
        <v>Thursday</v>
      </c>
      <c r="D1976" s="10" t="str">
        <f t="shared" si="153"/>
        <v>Орсон</v>
      </c>
      <c r="E1976" s="10" t="str">
        <f t="shared" si="154"/>
        <v>8 цаг</v>
      </c>
      <c r="F1976" s="10" t="str">
        <f t="shared" si="155"/>
        <v>6 цаг</v>
      </c>
      <c r="G1976" s="10" t="str">
        <f t="shared" si="157"/>
        <v>35 минут</v>
      </c>
      <c r="H1976" s="37"/>
    </row>
    <row r="1977" spans="1:8" x14ac:dyDescent="0.3">
      <c r="A1977" s="35"/>
      <c r="B1977" s="13">
        <v>41572</v>
      </c>
      <c r="C1977" s="10" t="str">
        <f t="shared" si="156"/>
        <v>Friday</v>
      </c>
      <c r="D1977" s="10" t="str">
        <f t="shared" si="153"/>
        <v>Орсон</v>
      </c>
      <c r="E1977" s="10" t="str">
        <f t="shared" si="154"/>
        <v>8 цаг</v>
      </c>
      <c r="F1977" s="10" t="str">
        <f t="shared" si="155"/>
        <v>6 цаг</v>
      </c>
      <c r="G1977" s="10" t="str">
        <f t="shared" si="157"/>
        <v>35 минут</v>
      </c>
      <c r="H1977" s="37"/>
    </row>
    <row r="1978" spans="1:8" x14ac:dyDescent="0.3">
      <c r="A1978" s="35"/>
      <c r="B1978" s="13">
        <v>41573</v>
      </c>
      <c r="C1978" s="10" t="str">
        <f t="shared" si="156"/>
        <v>Saturday</v>
      </c>
      <c r="D1978" s="10" t="str">
        <f t="shared" si="153"/>
        <v>Амарсан</v>
      </c>
      <c r="E1978" s="10" t="str">
        <f t="shared" si="154"/>
        <v>0</v>
      </c>
      <c r="F1978" s="10" t="str">
        <f t="shared" si="155"/>
        <v>0</v>
      </c>
      <c r="G1978" s="10" t="str">
        <f t="shared" si="157"/>
        <v>0</v>
      </c>
      <c r="H1978" s="37"/>
    </row>
    <row r="1979" spans="1:8" x14ac:dyDescent="0.3">
      <c r="A1979" s="35"/>
      <c r="B1979" s="13">
        <v>41574</v>
      </c>
      <c r="C1979" s="10" t="str">
        <f t="shared" si="156"/>
        <v>Sunday</v>
      </c>
      <c r="D1979" s="10" t="str">
        <f t="shared" si="153"/>
        <v>Амарсан</v>
      </c>
      <c r="E1979" s="10" t="str">
        <f t="shared" si="154"/>
        <v>0</v>
      </c>
      <c r="F1979" s="10" t="str">
        <f t="shared" si="155"/>
        <v>0</v>
      </c>
      <c r="G1979" s="10" t="str">
        <f t="shared" si="157"/>
        <v>0</v>
      </c>
      <c r="H1979" s="37"/>
    </row>
    <row r="1980" spans="1:8" x14ac:dyDescent="0.3">
      <c r="A1980" s="35"/>
      <c r="B1980" s="13">
        <v>41575</v>
      </c>
      <c r="C1980" s="10" t="str">
        <f t="shared" si="156"/>
        <v>Monday</v>
      </c>
      <c r="D1980" s="10" t="str">
        <f t="shared" si="153"/>
        <v>Орсон</v>
      </c>
      <c r="E1980" s="10" t="str">
        <f t="shared" si="154"/>
        <v>8 цаг</v>
      </c>
      <c r="F1980" s="10" t="str">
        <f t="shared" si="155"/>
        <v>6 цаг</v>
      </c>
      <c r="G1980" s="10" t="str">
        <f t="shared" si="157"/>
        <v>35 минут</v>
      </c>
      <c r="H1980" s="37"/>
    </row>
    <row r="1981" spans="1:8" x14ac:dyDescent="0.3">
      <c r="A1981" s="35"/>
      <c r="B1981" s="13">
        <v>41576</v>
      </c>
      <c r="C1981" s="10" t="str">
        <f t="shared" si="156"/>
        <v>Tuesday</v>
      </c>
      <c r="D1981" s="10" t="str">
        <f t="shared" si="153"/>
        <v>Орсон</v>
      </c>
      <c r="E1981" s="10" t="str">
        <f t="shared" si="154"/>
        <v>8 цаг</v>
      </c>
      <c r="F1981" s="10" t="str">
        <f t="shared" si="155"/>
        <v>6 цаг</v>
      </c>
      <c r="G1981" s="10" t="str">
        <f t="shared" si="157"/>
        <v>35 минут</v>
      </c>
      <c r="H1981" s="37"/>
    </row>
    <row r="1982" spans="1:8" x14ac:dyDescent="0.3">
      <c r="A1982" s="35"/>
      <c r="B1982" s="13">
        <v>41577</v>
      </c>
      <c r="C1982" s="10" t="str">
        <f t="shared" si="156"/>
        <v>Wednesday</v>
      </c>
      <c r="D1982" s="10" t="str">
        <f t="shared" si="153"/>
        <v>Орсон</v>
      </c>
      <c r="E1982" s="10" t="str">
        <f t="shared" si="154"/>
        <v>8 цаг</v>
      </c>
      <c r="F1982" s="10" t="str">
        <f t="shared" si="155"/>
        <v>6 цаг</v>
      </c>
      <c r="G1982" s="10" t="str">
        <f t="shared" si="157"/>
        <v>35 минут</v>
      </c>
      <c r="H1982" s="37"/>
    </row>
    <row r="1983" spans="1:8" x14ac:dyDescent="0.3">
      <c r="A1983" s="35"/>
      <c r="B1983" s="13">
        <v>41578</v>
      </c>
      <c r="C1983" s="10" t="str">
        <f t="shared" si="156"/>
        <v>Thursday</v>
      </c>
      <c r="D1983" s="10" t="str">
        <f t="shared" si="153"/>
        <v>Орсон</v>
      </c>
      <c r="E1983" s="10" t="str">
        <f t="shared" si="154"/>
        <v>8 цаг</v>
      </c>
      <c r="F1983" s="10" t="str">
        <f t="shared" si="155"/>
        <v>6 цаг</v>
      </c>
      <c r="G1983" s="10" t="str">
        <f t="shared" si="157"/>
        <v>35 минут</v>
      </c>
      <c r="H1983" s="37"/>
    </row>
    <row r="1984" spans="1:8" x14ac:dyDescent="0.3">
      <c r="A1984" s="35"/>
      <c r="B1984" s="13">
        <v>41579</v>
      </c>
      <c r="C1984" s="10" t="str">
        <f t="shared" si="156"/>
        <v>Friday</v>
      </c>
      <c r="D1984" s="10" t="str">
        <f t="shared" si="153"/>
        <v>Орсон</v>
      </c>
      <c r="E1984" s="10" t="str">
        <f t="shared" si="154"/>
        <v>8 цаг</v>
      </c>
      <c r="F1984" s="10" t="str">
        <f t="shared" si="155"/>
        <v>6 цаг</v>
      </c>
      <c r="G1984" s="10" t="str">
        <f t="shared" si="157"/>
        <v>35 минут</v>
      </c>
      <c r="H1984" s="37"/>
    </row>
    <row r="1985" spans="1:8" x14ac:dyDescent="0.3">
      <c r="A1985" s="35"/>
      <c r="B1985" s="13">
        <v>41580</v>
      </c>
      <c r="C1985" s="10" t="str">
        <f t="shared" si="156"/>
        <v>Saturday</v>
      </c>
      <c r="D1985" s="10" t="str">
        <f t="shared" si="153"/>
        <v>Амарсан</v>
      </c>
      <c r="E1985" s="10" t="str">
        <f t="shared" si="154"/>
        <v>0</v>
      </c>
      <c r="F1985" s="10" t="str">
        <f t="shared" si="155"/>
        <v>0</v>
      </c>
      <c r="G1985" s="10" t="str">
        <f t="shared" si="157"/>
        <v>0</v>
      </c>
      <c r="H1985" s="37"/>
    </row>
    <row r="1986" spans="1:8" x14ac:dyDescent="0.3">
      <c r="A1986" s="35"/>
      <c r="B1986" s="13">
        <v>41581</v>
      </c>
      <c r="C1986" s="10" t="str">
        <f t="shared" si="156"/>
        <v>Sunday</v>
      </c>
      <c r="D1986" s="10" t="str">
        <f t="shared" si="153"/>
        <v>Амарсан</v>
      </c>
      <c r="E1986" s="10" t="str">
        <f t="shared" si="154"/>
        <v>0</v>
      </c>
      <c r="F1986" s="10" t="str">
        <f t="shared" si="155"/>
        <v>0</v>
      </c>
      <c r="G1986" s="10" t="str">
        <f t="shared" si="157"/>
        <v>0</v>
      </c>
      <c r="H1986" s="37"/>
    </row>
    <row r="1987" spans="1:8" x14ac:dyDescent="0.3">
      <c r="A1987" s="35"/>
      <c r="B1987" s="13">
        <v>41582</v>
      </c>
      <c r="C1987" s="10" t="str">
        <f t="shared" si="156"/>
        <v>Monday</v>
      </c>
      <c r="D1987" s="10" t="str">
        <f t="shared" si="153"/>
        <v>Орсон</v>
      </c>
      <c r="E1987" s="10" t="str">
        <f t="shared" si="154"/>
        <v>8 цаг</v>
      </c>
      <c r="F1987" s="10" t="str">
        <f t="shared" si="155"/>
        <v>6 цаг</v>
      </c>
      <c r="G1987" s="10" t="str">
        <f t="shared" si="157"/>
        <v>35 минут</v>
      </c>
      <c r="H1987" s="37"/>
    </row>
    <row r="1988" spans="1:8" x14ac:dyDescent="0.3">
      <c r="A1988" s="35"/>
      <c r="B1988" s="13">
        <v>41583</v>
      </c>
      <c r="C1988" s="10" t="str">
        <f t="shared" si="156"/>
        <v>Tuesday</v>
      </c>
      <c r="D1988" s="10" t="str">
        <f t="shared" si="153"/>
        <v>Орсон</v>
      </c>
      <c r="E1988" s="10" t="str">
        <f t="shared" si="154"/>
        <v>8 цаг</v>
      </c>
      <c r="F1988" s="10" t="str">
        <f t="shared" si="155"/>
        <v>6 цаг</v>
      </c>
      <c r="G1988" s="10" t="str">
        <f t="shared" si="157"/>
        <v>35 минут</v>
      </c>
      <c r="H1988" s="37"/>
    </row>
    <row r="1989" spans="1:8" x14ac:dyDescent="0.3">
      <c r="A1989" s="35"/>
      <c r="B1989" s="13">
        <v>41584</v>
      </c>
      <c r="C1989" s="10" t="str">
        <f t="shared" si="156"/>
        <v>Wednesday</v>
      </c>
      <c r="D1989" s="10" t="str">
        <f t="shared" ref="D1989:D2052" si="158">IF(WEEKDAY(B1989,2)&lt;=5,"Орсон","Амарсан")</f>
        <v>Орсон</v>
      </c>
      <c r="E1989" s="10" t="str">
        <f t="shared" ref="E1989:E2052" si="159">IF(WEEKDAY(B1989,2)&lt;=5,"8 цаг","0")</f>
        <v>8 цаг</v>
      </c>
      <c r="F1989" s="10" t="str">
        <f t="shared" si="155"/>
        <v>6 цаг</v>
      </c>
      <c r="G1989" s="10" t="str">
        <f t="shared" si="157"/>
        <v>35 минут</v>
      </c>
      <c r="H1989" s="37"/>
    </row>
    <row r="1990" spans="1:8" x14ac:dyDescent="0.3">
      <c r="A1990" s="35"/>
      <c r="B1990" s="13">
        <v>41585</v>
      </c>
      <c r="C1990" s="10" t="str">
        <f t="shared" si="156"/>
        <v>Thursday</v>
      </c>
      <c r="D1990" s="10" t="str">
        <f t="shared" si="158"/>
        <v>Орсон</v>
      </c>
      <c r="E1990" s="10" t="str">
        <f t="shared" si="159"/>
        <v>8 цаг</v>
      </c>
      <c r="F1990" s="10" t="str">
        <f t="shared" si="155"/>
        <v>6 цаг</v>
      </c>
      <c r="G1990" s="10" t="str">
        <f t="shared" si="157"/>
        <v>35 минут</v>
      </c>
      <c r="H1990" s="37"/>
    </row>
    <row r="1991" spans="1:8" x14ac:dyDescent="0.3">
      <c r="A1991" s="35"/>
      <c r="B1991" s="13">
        <v>41586</v>
      </c>
      <c r="C1991" s="10" t="str">
        <f t="shared" si="156"/>
        <v>Friday</v>
      </c>
      <c r="D1991" s="10" t="str">
        <f t="shared" si="158"/>
        <v>Орсон</v>
      </c>
      <c r="E1991" s="10" t="str">
        <f t="shared" si="159"/>
        <v>8 цаг</v>
      </c>
      <c r="F1991" s="10" t="str">
        <f t="shared" si="155"/>
        <v>6 цаг</v>
      </c>
      <c r="G1991" s="10" t="str">
        <f t="shared" si="157"/>
        <v>35 минут</v>
      </c>
      <c r="H1991" s="37"/>
    </row>
    <row r="1992" spans="1:8" x14ac:dyDescent="0.3">
      <c r="A1992" s="35"/>
      <c r="B1992" s="13">
        <v>41587</v>
      </c>
      <c r="C1992" s="10" t="str">
        <f t="shared" si="156"/>
        <v>Saturday</v>
      </c>
      <c r="D1992" s="10" t="str">
        <f t="shared" si="158"/>
        <v>Амарсан</v>
      </c>
      <c r="E1992" s="10" t="str">
        <f t="shared" si="159"/>
        <v>0</v>
      </c>
      <c r="F1992" s="10" t="str">
        <f t="shared" si="155"/>
        <v>0</v>
      </c>
      <c r="G1992" s="10" t="str">
        <f t="shared" si="157"/>
        <v>0</v>
      </c>
      <c r="H1992" s="37"/>
    </row>
    <row r="1993" spans="1:8" x14ac:dyDescent="0.3">
      <c r="A1993" s="35"/>
      <c r="B1993" s="13">
        <v>41588</v>
      </c>
      <c r="C1993" s="10" t="str">
        <f t="shared" si="156"/>
        <v>Sunday</v>
      </c>
      <c r="D1993" s="10" t="str">
        <f t="shared" si="158"/>
        <v>Амарсан</v>
      </c>
      <c r="E1993" s="10" t="str">
        <f t="shared" si="159"/>
        <v>0</v>
      </c>
      <c r="F1993" s="10" t="str">
        <f t="shared" si="155"/>
        <v>0</v>
      </c>
      <c r="G1993" s="10" t="str">
        <f t="shared" si="157"/>
        <v>0</v>
      </c>
      <c r="H1993" s="37"/>
    </row>
    <row r="1994" spans="1:8" x14ac:dyDescent="0.3">
      <c r="A1994" s="35"/>
      <c r="B1994" s="13">
        <v>41589</v>
      </c>
      <c r="C1994" s="10" t="str">
        <f t="shared" si="156"/>
        <v>Monday</v>
      </c>
      <c r="D1994" s="10" t="str">
        <f t="shared" si="158"/>
        <v>Орсон</v>
      </c>
      <c r="E1994" s="10" t="str">
        <f t="shared" si="159"/>
        <v>8 цаг</v>
      </c>
      <c r="F1994" s="10" t="str">
        <f t="shared" si="155"/>
        <v>6 цаг</v>
      </c>
      <c r="G1994" s="10" t="str">
        <f t="shared" si="157"/>
        <v>35 минут</v>
      </c>
      <c r="H1994" s="37"/>
    </row>
    <row r="1995" spans="1:8" x14ac:dyDescent="0.3">
      <c r="A1995" s="35"/>
      <c r="B1995" s="13">
        <v>41590</v>
      </c>
      <c r="C1995" s="10" t="str">
        <f t="shared" si="156"/>
        <v>Tuesday</v>
      </c>
      <c r="D1995" s="10" t="str">
        <f t="shared" si="158"/>
        <v>Орсон</v>
      </c>
      <c r="E1995" s="10" t="str">
        <f t="shared" si="159"/>
        <v>8 цаг</v>
      </c>
      <c r="F1995" s="10" t="str">
        <f t="shared" si="155"/>
        <v>6 цаг</v>
      </c>
      <c r="G1995" s="10" t="str">
        <f t="shared" si="157"/>
        <v>35 минут</v>
      </c>
      <c r="H1995" s="37"/>
    </row>
    <row r="1996" spans="1:8" x14ac:dyDescent="0.3">
      <c r="A1996" s="35"/>
      <c r="B1996" s="13">
        <v>41591</v>
      </c>
      <c r="C1996" s="10" t="str">
        <f t="shared" si="156"/>
        <v>Wednesday</v>
      </c>
      <c r="D1996" s="10" t="str">
        <f t="shared" si="158"/>
        <v>Орсон</v>
      </c>
      <c r="E1996" s="10" t="str">
        <f t="shared" si="159"/>
        <v>8 цаг</v>
      </c>
      <c r="F1996" s="10" t="str">
        <f t="shared" si="155"/>
        <v>6 цаг</v>
      </c>
      <c r="G1996" s="10" t="str">
        <f t="shared" si="157"/>
        <v>35 минут</v>
      </c>
      <c r="H1996" s="37"/>
    </row>
    <row r="1997" spans="1:8" x14ac:dyDescent="0.3">
      <c r="A1997" s="35"/>
      <c r="B1997" s="13">
        <v>41592</v>
      </c>
      <c r="C1997" s="10" t="str">
        <f t="shared" si="156"/>
        <v>Thursday</v>
      </c>
      <c r="D1997" s="10" t="str">
        <f t="shared" si="158"/>
        <v>Орсон</v>
      </c>
      <c r="E1997" s="10" t="str">
        <f t="shared" si="159"/>
        <v>8 цаг</v>
      </c>
      <c r="F1997" s="10" t="str">
        <f t="shared" si="155"/>
        <v>6 цаг</v>
      </c>
      <c r="G1997" s="10" t="str">
        <f t="shared" si="157"/>
        <v>35 минут</v>
      </c>
      <c r="H1997" s="37"/>
    </row>
    <row r="1998" spans="1:8" x14ac:dyDescent="0.3">
      <c r="A1998" s="35"/>
      <c r="B1998" s="13">
        <v>41593</v>
      </c>
      <c r="C1998" s="10" t="str">
        <f t="shared" si="156"/>
        <v>Friday</v>
      </c>
      <c r="D1998" s="10" t="str">
        <f t="shared" si="158"/>
        <v>Орсон</v>
      </c>
      <c r="E1998" s="10" t="str">
        <f t="shared" si="159"/>
        <v>8 цаг</v>
      </c>
      <c r="F1998" s="10" t="str">
        <f t="shared" si="155"/>
        <v>6 цаг</v>
      </c>
      <c r="G1998" s="10" t="str">
        <f t="shared" si="157"/>
        <v>35 минут</v>
      </c>
      <c r="H1998" s="37"/>
    </row>
    <row r="1999" spans="1:8" x14ac:dyDescent="0.3">
      <c r="A1999" s="35"/>
      <c r="B1999" s="13">
        <v>41594</v>
      </c>
      <c r="C1999" s="10" t="str">
        <f t="shared" si="156"/>
        <v>Saturday</v>
      </c>
      <c r="D1999" s="10" t="str">
        <f t="shared" si="158"/>
        <v>Амарсан</v>
      </c>
      <c r="E1999" s="10" t="str">
        <f t="shared" si="159"/>
        <v>0</v>
      </c>
      <c r="F1999" s="10" t="str">
        <f t="shared" si="155"/>
        <v>0</v>
      </c>
      <c r="G1999" s="10" t="str">
        <f t="shared" si="157"/>
        <v>0</v>
      </c>
      <c r="H1999" s="37"/>
    </row>
    <row r="2000" spans="1:8" x14ac:dyDescent="0.3">
      <c r="A2000" s="35"/>
      <c r="B2000" s="13">
        <v>41595</v>
      </c>
      <c r="C2000" s="10" t="str">
        <f t="shared" si="156"/>
        <v>Sunday</v>
      </c>
      <c r="D2000" s="10" t="str">
        <f t="shared" si="158"/>
        <v>Амарсан</v>
      </c>
      <c r="E2000" s="10" t="str">
        <f t="shared" si="159"/>
        <v>0</v>
      </c>
      <c r="F2000" s="10" t="str">
        <f t="shared" si="155"/>
        <v>0</v>
      </c>
      <c r="G2000" s="10" t="str">
        <f t="shared" si="157"/>
        <v>0</v>
      </c>
      <c r="H2000" s="37"/>
    </row>
    <row r="2001" spans="1:8" x14ac:dyDescent="0.3">
      <c r="A2001" s="35"/>
      <c r="B2001" s="13">
        <v>41596</v>
      </c>
      <c r="C2001" s="10" t="str">
        <f t="shared" si="156"/>
        <v>Monday</v>
      </c>
      <c r="D2001" s="10" t="str">
        <f t="shared" si="158"/>
        <v>Орсон</v>
      </c>
      <c r="E2001" s="10" t="str">
        <f t="shared" si="159"/>
        <v>8 цаг</v>
      </c>
      <c r="F2001" s="10" t="str">
        <f t="shared" si="155"/>
        <v>6 цаг</v>
      </c>
      <c r="G2001" s="10" t="str">
        <f t="shared" si="157"/>
        <v>35 минут</v>
      </c>
      <c r="H2001" s="37"/>
    </row>
    <row r="2002" spans="1:8" x14ac:dyDescent="0.3">
      <c r="A2002" s="35"/>
      <c r="B2002" s="13">
        <v>41597</v>
      </c>
      <c r="C2002" s="10" t="str">
        <f t="shared" si="156"/>
        <v>Tuesday</v>
      </c>
      <c r="D2002" s="10" t="str">
        <f t="shared" si="158"/>
        <v>Орсон</v>
      </c>
      <c r="E2002" s="10" t="str">
        <f t="shared" si="159"/>
        <v>8 цаг</v>
      </c>
      <c r="F2002" s="10" t="str">
        <f t="shared" si="155"/>
        <v>6 цаг</v>
      </c>
      <c r="G2002" s="10" t="str">
        <f t="shared" si="157"/>
        <v>35 минут</v>
      </c>
      <c r="H2002" s="37"/>
    </row>
    <row r="2003" spans="1:8" x14ac:dyDescent="0.3">
      <c r="A2003" s="35"/>
      <c r="B2003" s="13">
        <v>41598</v>
      </c>
      <c r="C2003" s="10" t="str">
        <f t="shared" si="156"/>
        <v>Wednesday</v>
      </c>
      <c r="D2003" s="10" t="str">
        <f t="shared" si="158"/>
        <v>Орсон</v>
      </c>
      <c r="E2003" s="10" t="str">
        <f t="shared" si="159"/>
        <v>8 цаг</v>
      </c>
      <c r="F2003" s="10" t="str">
        <f t="shared" si="155"/>
        <v>6 цаг</v>
      </c>
      <c r="G2003" s="10" t="str">
        <f t="shared" si="157"/>
        <v>35 минут</v>
      </c>
      <c r="H2003" s="37"/>
    </row>
    <row r="2004" spans="1:8" x14ac:dyDescent="0.3">
      <c r="A2004" s="35"/>
      <c r="B2004" s="13">
        <v>41599</v>
      </c>
      <c r="C2004" s="10" t="str">
        <f t="shared" si="156"/>
        <v>Thursday</v>
      </c>
      <c r="D2004" s="10" t="str">
        <f t="shared" si="158"/>
        <v>Орсон</v>
      </c>
      <c r="E2004" s="10" t="str">
        <f t="shared" si="159"/>
        <v>8 цаг</v>
      </c>
      <c r="F2004" s="10" t="str">
        <f t="shared" si="155"/>
        <v>6 цаг</v>
      </c>
      <c r="G2004" s="10" t="str">
        <f t="shared" si="157"/>
        <v>35 минут</v>
      </c>
      <c r="H2004" s="37"/>
    </row>
    <row r="2005" spans="1:8" x14ac:dyDescent="0.3">
      <c r="A2005" s="35"/>
      <c r="B2005" s="13">
        <v>41600</v>
      </c>
      <c r="C2005" s="10" t="str">
        <f t="shared" si="156"/>
        <v>Friday</v>
      </c>
      <c r="D2005" s="10" t="str">
        <f t="shared" si="158"/>
        <v>Орсон</v>
      </c>
      <c r="E2005" s="10" t="str">
        <f t="shared" si="159"/>
        <v>8 цаг</v>
      </c>
      <c r="F2005" s="10" t="str">
        <f t="shared" si="155"/>
        <v>6 цаг</v>
      </c>
      <c r="G2005" s="10" t="str">
        <f t="shared" si="157"/>
        <v>35 минут</v>
      </c>
      <c r="H2005" s="37"/>
    </row>
    <row r="2006" spans="1:8" x14ac:dyDescent="0.3">
      <c r="A2006" s="35"/>
      <c r="B2006" s="13">
        <v>41601</v>
      </c>
      <c r="C2006" s="10" t="str">
        <f t="shared" si="156"/>
        <v>Saturday</v>
      </c>
      <c r="D2006" s="10" t="str">
        <f t="shared" si="158"/>
        <v>Амарсан</v>
      </c>
      <c r="E2006" s="10" t="str">
        <f t="shared" si="159"/>
        <v>0</v>
      </c>
      <c r="F2006" s="10" t="str">
        <f t="shared" si="155"/>
        <v>0</v>
      </c>
      <c r="G2006" s="10" t="str">
        <f t="shared" si="157"/>
        <v>0</v>
      </c>
      <c r="H2006" s="37"/>
    </row>
    <row r="2007" spans="1:8" x14ac:dyDescent="0.3">
      <c r="A2007" s="35"/>
      <c r="B2007" s="13">
        <v>41602</v>
      </c>
      <c r="C2007" s="10" t="str">
        <f t="shared" si="156"/>
        <v>Sunday</v>
      </c>
      <c r="D2007" s="10" t="str">
        <f t="shared" si="158"/>
        <v>Амарсан</v>
      </c>
      <c r="E2007" s="10" t="str">
        <f t="shared" si="159"/>
        <v>0</v>
      </c>
      <c r="F2007" s="10" t="str">
        <f t="shared" si="155"/>
        <v>0</v>
      </c>
      <c r="G2007" s="10" t="str">
        <f t="shared" si="157"/>
        <v>0</v>
      </c>
      <c r="H2007" s="37"/>
    </row>
    <row r="2008" spans="1:8" x14ac:dyDescent="0.3">
      <c r="A2008" s="35"/>
      <c r="B2008" s="13">
        <v>41603</v>
      </c>
      <c r="C2008" s="10" t="str">
        <f t="shared" si="156"/>
        <v>Monday</v>
      </c>
      <c r="D2008" s="10" t="str">
        <f t="shared" si="158"/>
        <v>Орсон</v>
      </c>
      <c r="E2008" s="10" t="str">
        <f t="shared" si="159"/>
        <v>8 цаг</v>
      </c>
      <c r="F2008" s="10" t="str">
        <f t="shared" si="155"/>
        <v>6 цаг</v>
      </c>
      <c r="G2008" s="10" t="str">
        <f t="shared" si="157"/>
        <v>35 минут</v>
      </c>
      <c r="H2008" s="37"/>
    </row>
    <row r="2009" spans="1:8" x14ac:dyDescent="0.3">
      <c r="A2009" s="35"/>
      <c r="B2009" s="13">
        <v>41604</v>
      </c>
      <c r="C2009" s="10" t="str">
        <f t="shared" si="156"/>
        <v>Tuesday</v>
      </c>
      <c r="D2009" s="10" t="str">
        <f t="shared" si="158"/>
        <v>Орсон</v>
      </c>
      <c r="E2009" s="10" t="str">
        <f t="shared" si="159"/>
        <v>8 цаг</v>
      </c>
      <c r="F2009" s="10" t="str">
        <f t="shared" si="155"/>
        <v>6 цаг</v>
      </c>
      <c r="G2009" s="10" t="str">
        <f t="shared" si="157"/>
        <v>35 минут</v>
      </c>
      <c r="H2009" s="37"/>
    </row>
    <row r="2010" spans="1:8" x14ac:dyDescent="0.3">
      <c r="A2010" s="35"/>
      <c r="B2010" s="13">
        <v>41605</v>
      </c>
      <c r="C2010" s="10" t="str">
        <f t="shared" si="156"/>
        <v>Wednesday</v>
      </c>
      <c r="D2010" s="10" t="str">
        <f t="shared" si="158"/>
        <v>Орсон</v>
      </c>
      <c r="E2010" s="10" t="str">
        <f t="shared" si="159"/>
        <v>8 цаг</v>
      </c>
      <c r="F2010" s="10" t="str">
        <f t="shared" si="155"/>
        <v>6 цаг</v>
      </c>
      <c r="G2010" s="10" t="str">
        <f t="shared" si="157"/>
        <v>35 минут</v>
      </c>
      <c r="H2010" s="37"/>
    </row>
    <row r="2011" spans="1:8" x14ac:dyDescent="0.3">
      <c r="A2011" s="35"/>
      <c r="B2011" s="13">
        <v>41606</v>
      </c>
      <c r="C2011" s="10" t="str">
        <f t="shared" si="156"/>
        <v>Thursday</v>
      </c>
      <c r="D2011" s="10" t="str">
        <f t="shared" si="158"/>
        <v>Орсон</v>
      </c>
      <c r="E2011" s="10" t="str">
        <f t="shared" si="159"/>
        <v>8 цаг</v>
      </c>
      <c r="F2011" s="10" t="str">
        <f t="shared" si="155"/>
        <v>6 цаг</v>
      </c>
      <c r="G2011" s="10" t="str">
        <f t="shared" si="157"/>
        <v>35 минут</v>
      </c>
      <c r="H2011" s="37"/>
    </row>
    <row r="2012" spans="1:8" x14ac:dyDescent="0.3">
      <c r="A2012" s="35"/>
      <c r="B2012" s="13">
        <v>41607</v>
      </c>
      <c r="C2012" s="10" t="str">
        <f t="shared" si="156"/>
        <v>Friday</v>
      </c>
      <c r="D2012" s="10" t="str">
        <f t="shared" si="158"/>
        <v>Орсон</v>
      </c>
      <c r="E2012" s="10" t="str">
        <f t="shared" si="159"/>
        <v>8 цаг</v>
      </c>
      <c r="F2012" s="10" t="str">
        <f t="shared" si="155"/>
        <v>6 цаг</v>
      </c>
      <c r="G2012" s="10" t="str">
        <f t="shared" si="157"/>
        <v>35 минут</v>
      </c>
      <c r="H2012" s="37"/>
    </row>
    <row r="2013" spans="1:8" x14ac:dyDescent="0.3">
      <c r="A2013" s="35"/>
      <c r="B2013" s="13">
        <v>41608</v>
      </c>
      <c r="C2013" s="10" t="str">
        <f t="shared" si="156"/>
        <v>Saturday</v>
      </c>
      <c r="D2013" s="10" t="str">
        <f t="shared" si="158"/>
        <v>Амарсан</v>
      </c>
      <c r="E2013" s="10" t="str">
        <f t="shared" si="159"/>
        <v>0</v>
      </c>
      <c r="F2013" s="10" t="str">
        <f t="shared" si="155"/>
        <v>0</v>
      </c>
      <c r="G2013" s="10" t="str">
        <f t="shared" si="157"/>
        <v>0</v>
      </c>
      <c r="H2013" s="37"/>
    </row>
    <row r="2014" spans="1:8" x14ac:dyDescent="0.3">
      <c r="A2014" s="35"/>
      <c r="B2014" s="13">
        <v>41609</v>
      </c>
      <c r="C2014" s="10" t="str">
        <f t="shared" si="156"/>
        <v>Sunday</v>
      </c>
      <c r="D2014" s="10" t="str">
        <f t="shared" si="158"/>
        <v>Амарсан</v>
      </c>
      <c r="E2014" s="10" t="str">
        <f t="shared" si="159"/>
        <v>0</v>
      </c>
      <c r="F2014" s="10" t="str">
        <f t="shared" ref="F2014:F2077" si="160">IF(WEEKDAY(B2014,2)&lt;=5,"6 цаг","0")</f>
        <v>0</v>
      </c>
      <c r="G2014" s="10" t="str">
        <f t="shared" si="157"/>
        <v>0</v>
      </c>
      <c r="H2014" s="37"/>
    </row>
    <row r="2015" spans="1:8" x14ac:dyDescent="0.3">
      <c r="A2015" s="35"/>
      <c r="B2015" s="13">
        <v>41610</v>
      </c>
      <c r="C2015" s="10" t="str">
        <f t="shared" ref="C2015:C2078" si="161">TEXT(B2015, "dddd")</f>
        <v>Monday</v>
      </c>
      <c r="D2015" s="10" t="str">
        <f t="shared" si="158"/>
        <v>Орсон</v>
      </c>
      <c r="E2015" s="10" t="str">
        <f t="shared" si="159"/>
        <v>8 цаг</v>
      </c>
      <c r="F2015" s="10" t="str">
        <f t="shared" si="160"/>
        <v>6 цаг</v>
      </c>
      <c r="G2015" s="10" t="str">
        <f t="shared" ref="G2015:G2078" si="162">IF(WEEKDAY(B2015,2)&lt;=5,"35 минут","0")</f>
        <v>35 минут</v>
      </c>
      <c r="H2015" s="37"/>
    </row>
    <row r="2016" spans="1:8" x14ac:dyDescent="0.3">
      <c r="A2016" s="35"/>
      <c r="B2016" s="13">
        <v>41611</v>
      </c>
      <c r="C2016" s="10" t="str">
        <f t="shared" si="161"/>
        <v>Tuesday</v>
      </c>
      <c r="D2016" s="10" t="str">
        <f t="shared" si="158"/>
        <v>Орсон</v>
      </c>
      <c r="E2016" s="10" t="str">
        <f t="shared" si="159"/>
        <v>8 цаг</v>
      </c>
      <c r="F2016" s="10" t="str">
        <f t="shared" si="160"/>
        <v>6 цаг</v>
      </c>
      <c r="G2016" s="10" t="str">
        <f t="shared" si="162"/>
        <v>35 минут</v>
      </c>
      <c r="H2016" s="37"/>
    </row>
    <row r="2017" spans="1:8" x14ac:dyDescent="0.3">
      <c r="A2017" s="35"/>
      <c r="B2017" s="13">
        <v>41612</v>
      </c>
      <c r="C2017" s="10" t="str">
        <f t="shared" si="161"/>
        <v>Wednesday</v>
      </c>
      <c r="D2017" s="10" t="str">
        <f t="shared" si="158"/>
        <v>Орсон</v>
      </c>
      <c r="E2017" s="10" t="str">
        <f t="shared" si="159"/>
        <v>8 цаг</v>
      </c>
      <c r="F2017" s="10" t="str">
        <f t="shared" si="160"/>
        <v>6 цаг</v>
      </c>
      <c r="G2017" s="10" t="str">
        <f t="shared" si="162"/>
        <v>35 минут</v>
      </c>
      <c r="H2017" s="37"/>
    </row>
    <row r="2018" spans="1:8" x14ac:dyDescent="0.3">
      <c r="A2018" s="35"/>
      <c r="B2018" s="13">
        <v>41613</v>
      </c>
      <c r="C2018" s="10" t="str">
        <f t="shared" si="161"/>
        <v>Thursday</v>
      </c>
      <c r="D2018" s="10" t="str">
        <f t="shared" si="158"/>
        <v>Орсон</v>
      </c>
      <c r="E2018" s="10" t="str">
        <f t="shared" si="159"/>
        <v>8 цаг</v>
      </c>
      <c r="F2018" s="10" t="str">
        <f t="shared" si="160"/>
        <v>6 цаг</v>
      </c>
      <c r="G2018" s="10" t="str">
        <f t="shared" si="162"/>
        <v>35 минут</v>
      </c>
      <c r="H2018" s="37"/>
    </row>
    <row r="2019" spans="1:8" x14ac:dyDescent="0.3">
      <c r="A2019" s="35"/>
      <c r="B2019" s="13">
        <v>41614</v>
      </c>
      <c r="C2019" s="10" t="str">
        <f t="shared" si="161"/>
        <v>Friday</v>
      </c>
      <c r="D2019" s="10" t="str">
        <f t="shared" si="158"/>
        <v>Орсон</v>
      </c>
      <c r="E2019" s="10" t="str">
        <f t="shared" si="159"/>
        <v>8 цаг</v>
      </c>
      <c r="F2019" s="10" t="str">
        <f t="shared" si="160"/>
        <v>6 цаг</v>
      </c>
      <c r="G2019" s="10" t="str">
        <f t="shared" si="162"/>
        <v>35 минут</v>
      </c>
      <c r="H2019" s="37"/>
    </row>
    <row r="2020" spans="1:8" x14ac:dyDescent="0.3">
      <c r="A2020" s="35"/>
      <c r="B2020" s="13">
        <v>41615</v>
      </c>
      <c r="C2020" s="10" t="str">
        <f t="shared" si="161"/>
        <v>Saturday</v>
      </c>
      <c r="D2020" s="10" t="str">
        <f t="shared" si="158"/>
        <v>Амарсан</v>
      </c>
      <c r="E2020" s="10" t="str">
        <f t="shared" si="159"/>
        <v>0</v>
      </c>
      <c r="F2020" s="10" t="str">
        <f t="shared" si="160"/>
        <v>0</v>
      </c>
      <c r="G2020" s="10" t="str">
        <f t="shared" si="162"/>
        <v>0</v>
      </c>
      <c r="H2020" s="37"/>
    </row>
    <row r="2021" spans="1:8" x14ac:dyDescent="0.3">
      <c r="A2021" s="35"/>
      <c r="B2021" s="13">
        <v>41616</v>
      </c>
      <c r="C2021" s="10" t="str">
        <f t="shared" si="161"/>
        <v>Sunday</v>
      </c>
      <c r="D2021" s="10" t="str">
        <f t="shared" si="158"/>
        <v>Амарсан</v>
      </c>
      <c r="E2021" s="10" t="str">
        <f t="shared" si="159"/>
        <v>0</v>
      </c>
      <c r="F2021" s="10" t="str">
        <f t="shared" si="160"/>
        <v>0</v>
      </c>
      <c r="G2021" s="10" t="str">
        <f t="shared" si="162"/>
        <v>0</v>
      </c>
      <c r="H2021" s="37"/>
    </row>
    <row r="2022" spans="1:8" x14ac:dyDescent="0.3">
      <c r="A2022" s="35"/>
      <c r="B2022" s="13">
        <v>41617</v>
      </c>
      <c r="C2022" s="10" t="str">
        <f t="shared" si="161"/>
        <v>Monday</v>
      </c>
      <c r="D2022" s="10" t="str">
        <f t="shared" si="158"/>
        <v>Орсон</v>
      </c>
      <c r="E2022" s="10" t="str">
        <f t="shared" si="159"/>
        <v>8 цаг</v>
      </c>
      <c r="F2022" s="10" t="str">
        <f t="shared" si="160"/>
        <v>6 цаг</v>
      </c>
      <c r="G2022" s="10" t="str">
        <f t="shared" si="162"/>
        <v>35 минут</v>
      </c>
      <c r="H2022" s="37"/>
    </row>
    <row r="2023" spans="1:8" x14ac:dyDescent="0.3">
      <c r="A2023" s="35"/>
      <c r="B2023" s="13">
        <v>41618</v>
      </c>
      <c r="C2023" s="10" t="str">
        <f t="shared" si="161"/>
        <v>Tuesday</v>
      </c>
      <c r="D2023" s="10" t="str">
        <f t="shared" si="158"/>
        <v>Орсон</v>
      </c>
      <c r="E2023" s="10" t="str">
        <f t="shared" si="159"/>
        <v>8 цаг</v>
      </c>
      <c r="F2023" s="10" t="str">
        <f t="shared" si="160"/>
        <v>6 цаг</v>
      </c>
      <c r="G2023" s="10" t="str">
        <f t="shared" si="162"/>
        <v>35 минут</v>
      </c>
      <c r="H2023" s="37"/>
    </row>
    <row r="2024" spans="1:8" x14ac:dyDescent="0.3">
      <c r="A2024" s="35"/>
      <c r="B2024" s="13">
        <v>41619</v>
      </c>
      <c r="C2024" s="10" t="str">
        <f t="shared" si="161"/>
        <v>Wednesday</v>
      </c>
      <c r="D2024" s="10" t="str">
        <f t="shared" si="158"/>
        <v>Орсон</v>
      </c>
      <c r="E2024" s="10" t="str">
        <f t="shared" si="159"/>
        <v>8 цаг</v>
      </c>
      <c r="F2024" s="10" t="str">
        <f t="shared" si="160"/>
        <v>6 цаг</v>
      </c>
      <c r="G2024" s="10" t="str">
        <f t="shared" si="162"/>
        <v>35 минут</v>
      </c>
      <c r="H2024" s="37"/>
    </row>
    <row r="2025" spans="1:8" x14ac:dyDescent="0.3">
      <c r="A2025" s="35"/>
      <c r="B2025" s="13">
        <v>41620</v>
      </c>
      <c r="C2025" s="10" t="str">
        <f t="shared" si="161"/>
        <v>Thursday</v>
      </c>
      <c r="D2025" s="10" t="str">
        <f t="shared" si="158"/>
        <v>Орсон</v>
      </c>
      <c r="E2025" s="10" t="str">
        <f t="shared" si="159"/>
        <v>8 цаг</v>
      </c>
      <c r="F2025" s="10" t="str">
        <f t="shared" si="160"/>
        <v>6 цаг</v>
      </c>
      <c r="G2025" s="10" t="str">
        <f t="shared" si="162"/>
        <v>35 минут</v>
      </c>
      <c r="H2025" s="37"/>
    </row>
    <row r="2026" spans="1:8" x14ac:dyDescent="0.3">
      <c r="A2026" s="35"/>
      <c r="B2026" s="13">
        <v>41621</v>
      </c>
      <c r="C2026" s="10" t="str">
        <f t="shared" si="161"/>
        <v>Friday</v>
      </c>
      <c r="D2026" s="10" t="str">
        <f t="shared" si="158"/>
        <v>Орсон</v>
      </c>
      <c r="E2026" s="10" t="str">
        <f t="shared" si="159"/>
        <v>8 цаг</v>
      </c>
      <c r="F2026" s="10" t="str">
        <f t="shared" si="160"/>
        <v>6 цаг</v>
      </c>
      <c r="G2026" s="10" t="str">
        <f t="shared" si="162"/>
        <v>35 минут</v>
      </c>
      <c r="H2026" s="37"/>
    </row>
    <row r="2027" spans="1:8" x14ac:dyDescent="0.3">
      <c r="A2027" s="35"/>
      <c r="B2027" s="13">
        <v>41622</v>
      </c>
      <c r="C2027" s="10" t="str">
        <f t="shared" si="161"/>
        <v>Saturday</v>
      </c>
      <c r="D2027" s="10" t="str">
        <f t="shared" si="158"/>
        <v>Амарсан</v>
      </c>
      <c r="E2027" s="10" t="str">
        <f t="shared" si="159"/>
        <v>0</v>
      </c>
      <c r="F2027" s="10" t="str">
        <f t="shared" si="160"/>
        <v>0</v>
      </c>
      <c r="G2027" s="10" t="str">
        <f t="shared" si="162"/>
        <v>0</v>
      </c>
      <c r="H2027" s="37"/>
    </row>
    <row r="2028" spans="1:8" x14ac:dyDescent="0.3">
      <c r="A2028" s="35"/>
      <c r="B2028" s="13">
        <v>41623</v>
      </c>
      <c r="C2028" s="10" t="str">
        <f t="shared" si="161"/>
        <v>Sunday</v>
      </c>
      <c r="D2028" s="10" t="str">
        <f t="shared" si="158"/>
        <v>Амарсан</v>
      </c>
      <c r="E2028" s="10" t="str">
        <f t="shared" si="159"/>
        <v>0</v>
      </c>
      <c r="F2028" s="10" t="str">
        <f t="shared" si="160"/>
        <v>0</v>
      </c>
      <c r="G2028" s="10" t="str">
        <f t="shared" si="162"/>
        <v>0</v>
      </c>
      <c r="H2028" s="37"/>
    </row>
    <row r="2029" spans="1:8" x14ac:dyDescent="0.3">
      <c r="A2029" s="35"/>
      <c r="B2029" s="13">
        <v>41624</v>
      </c>
      <c r="C2029" s="10" t="str">
        <f t="shared" si="161"/>
        <v>Monday</v>
      </c>
      <c r="D2029" s="10" t="str">
        <f t="shared" si="158"/>
        <v>Орсон</v>
      </c>
      <c r="E2029" s="10" t="str">
        <f t="shared" si="159"/>
        <v>8 цаг</v>
      </c>
      <c r="F2029" s="10" t="str">
        <f t="shared" si="160"/>
        <v>6 цаг</v>
      </c>
      <c r="G2029" s="10" t="str">
        <f t="shared" si="162"/>
        <v>35 минут</v>
      </c>
      <c r="H2029" s="37"/>
    </row>
    <row r="2030" spans="1:8" x14ac:dyDescent="0.3">
      <c r="A2030" s="35"/>
      <c r="B2030" s="13">
        <v>41625</v>
      </c>
      <c r="C2030" s="10" t="str">
        <f t="shared" si="161"/>
        <v>Tuesday</v>
      </c>
      <c r="D2030" s="10" t="str">
        <f t="shared" si="158"/>
        <v>Орсон</v>
      </c>
      <c r="E2030" s="10" t="str">
        <f t="shared" si="159"/>
        <v>8 цаг</v>
      </c>
      <c r="F2030" s="10" t="str">
        <f t="shared" si="160"/>
        <v>6 цаг</v>
      </c>
      <c r="G2030" s="10" t="str">
        <f t="shared" si="162"/>
        <v>35 минут</v>
      </c>
      <c r="H2030" s="37"/>
    </row>
    <row r="2031" spans="1:8" x14ac:dyDescent="0.3">
      <c r="A2031" s="35"/>
      <c r="B2031" s="13">
        <v>41626</v>
      </c>
      <c r="C2031" s="10" t="str">
        <f t="shared" si="161"/>
        <v>Wednesday</v>
      </c>
      <c r="D2031" s="10" t="str">
        <f t="shared" si="158"/>
        <v>Орсон</v>
      </c>
      <c r="E2031" s="10" t="str">
        <f t="shared" si="159"/>
        <v>8 цаг</v>
      </c>
      <c r="F2031" s="10" t="str">
        <f t="shared" si="160"/>
        <v>6 цаг</v>
      </c>
      <c r="G2031" s="10" t="str">
        <f t="shared" si="162"/>
        <v>35 минут</v>
      </c>
      <c r="H2031" s="37"/>
    </row>
    <row r="2032" spans="1:8" x14ac:dyDescent="0.3">
      <c r="A2032" s="35"/>
      <c r="B2032" s="13">
        <v>41627</v>
      </c>
      <c r="C2032" s="10" t="str">
        <f t="shared" si="161"/>
        <v>Thursday</v>
      </c>
      <c r="D2032" s="10" t="str">
        <f t="shared" si="158"/>
        <v>Орсон</v>
      </c>
      <c r="E2032" s="10" t="str">
        <f t="shared" si="159"/>
        <v>8 цаг</v>
      </c>
      <c r="F2032" s="10" t="str">
        <f t="shared" si="160"/>
        <v>6 цаг</v>
      </c>
      <c r="G2032" s="10" t="str">
        <f t="shared" si="162"/>
        <v>35 минут</v>
      </c>
      <c r="H2032" s="37"/>
    </row>
    <row r="2033" spans="1:8" x14ac:dyDescent="0.3">
      <c r="A2033" s="35"/>
      <c r="B2033" s="13">
        <v>41628</v>
      </c>
      <c r="C2033" s="10" t="str">
        <f t="shared" si="161"/>
        <v>Friday</v>
      </c>
      <c r="D2033" s="10" t="str">
        <f t="shared" si="158"/>
        <v>Орсон</v>
      </c>
      <c r="E2033" s="10" t="str">
        <f t="shared" si="159"/>
        <v>8 цаг</v>
      </c>
      <c r="F2033" s="10" t="str">
        <f t="shared" si="160"/>
        <v>6 цаг</v>
      </c>
      <c r="G2033" s="10" t="str">
        <f t="shared" si="162"/>
        <v>35 минут</v>
      </c>
      <c r="H2033" s="37"/>
    </row>
    <row r="2034" spans="1:8" x14ac:dyDescent="0.3">
      <c r="A2034" s="35"/>
      <c r="B2034" s="13">
        <v>41629</v>
      </c>
      <c r="C2034" s="10" t="str">
        <f t="shared" si="161"/>
        <v>Saturday</v>
      </c>
      <c r="D2034" s="10" t="str">
        <f t="shared" si="158"/>
        <v>Амарсан</v>
      </c>
      <c r="E2034" s="10" t="str">
        <f t="shared" si="159"/>
        <v>0</v>
      </c>
      <c r="F2034" s="10" t="str">
        <f t="shared" si="160"/>
        <v>0</v>
      </c>
      <c r="G2034" s="10" t="str">
        <f t="shared" si="162"/>
        <v>0</v>
      </c>
      <c r="H2034" s="37"/>
    </row>
    <row r="2035" spans="1:8" x14ac:dyDescent="0.3">
      <c r="A2035" s="35"/>
      <c r="B2035" s="13">
        <v>41630</v>
      </c>
      <c r="C2035" s="10" t="str">
        <f t="shared" si="161"/>
        <v>Sunday</v>
      </c>
      <c r="D2035" s="10" t="str">
        <f t="shared" si="158"/>
        <v>Амарсан</v>
      </c>
      <c r="E2035" s="10" t="str">
        <f t="shared" si="159"/>
        <v>0</v>
      </c>
      <c r="F2035" s="10" t="str">
        <f t="shared" si="160"/>
        <v>0</v>
      </c>
      <c r="G2035" s="10" t="str">
        <f t="shared" si="162"/>
        <v>0</v>
      </c>
      <c r="H2035" s="37"/>
    </row>
    <row r="2036" spans="1:8" x14ac:dyDescent="0.3">
      <c r="A2036" s="35"/>
      <c r="B2036" s="13">
        <v>41631</v>
      </c>
      <c r="C2036" s="10" t="str">
        <f t="shared" si="161"/>
        <v>Monday</v>
      </c>
      <c r="D2036" s="10" t="str">
        <f t="shared" si="158"/>
        <v>Орсон</v>
      </c>
      <c r="E2036" s="10" t="str">
        <f t="shared" si="159"/>
        <v>8 цаг</v>
      </c>
      <c r="F2036" s="10" t="str">
        <f t="shared" si="160"/>
        <v>6 цаг</v>
      </c>
      <c r="G2036" s="10" t="str">
        <f t="shared" si="162"/>
        <v>35 минут</v>
      </c>
      <c r="H2036" s="37"/>
    </row>
    <row r="2037" spans="1:8" x14ac:dyDescent="0.3">
      <c r="A2037" s="35"/>
      <c r="B2037" s="13">
        <v>41632</v>
      </c>
      <c r="C2037" s="10" t="str">
        <f t="shared" si="161"/>
        <v>Tuesday</v>
      </c>
      <c r="D2037" s="10" t="str">
        <f t="shared" si="158"/>
        <v>Орсон</v>
      </c>
      <c r="E2037" s="10" t="str">
        <f t="shared" si="159"/>
        <v>8 цаг</v>
      </c>
      <c r="F2037" s="10" t="str">
        <f t="shared" si="160"/>
        <v>6 цаг</v>
      </c>
      <c r="G2037" s="10" t="str">
        <f t="shared" si="162"/>
        <v>35 минут</v>
      </c>
      <c r="H2037" s="37"/>
    </row>
    <row r="2038" spans="1:8" x14ac:dyDescent="0.3">
      <c r="A2038" s="35"/>
      <c r="B2038" s="13">
        <v>41633</v>
      </c>
      <c r="C2038" s="10" t="str">
        <f t="shared" si="161"/>
        <v>Wednesday</v>
      </c>
      <c r="D2038" s="10" t="str">
        <f t="shared" si="158"/>
        <v>Орсон</v>
      </c>
      <c r="E2038" s="10" t="str">
        <f t="shared" si="159"/>
        <v>8 цаг</v>
      </c>
      <c r="F2038" s="10" t="str">
        <f t="shared" si="160"/>
        <v>6 цаг</v>
      </c>
      <c r="G2038" s="10" t="str">
        <f t="shared" si="162"/>
        <v>35 минут</v>
      </c>
      <c r="H2038" s="37"/>
    </row>
    <row r="2039" spans="1:8" x14ac:dyDescent="0.3">
      <c r="A2039" s="35"/>
      <c r="B2039" s="13">
        <v>41634</v>
      </c>
      <c r="C2039" s="10" t="str">
        <f t="shared" si="161"/>
        <v>Thursday</v>
      </c>
      <c r="D2039" s="10" t="str">
        <f t="shared" si="158"/>
        <v>Орсон</v>
      </c>
      <c r="E2039" s="10" t="str">
        <f t="shared" si="159"/>
        <v>8 цаг</v>
      </c>
      <c r="F2039" s="10" t="str">
        <f t="shared" si="160"/>
        <v>6 цаг</v>
      </c>
      <c r="G2039" s="10" t="str">
        <f t="shared" si="162"/>
        <v>35 минут</v>
      </c>
      <c r="H2039" s="37"/>
    </row>
    <row r="2040" spans="1:8" x14ac:dyDescent="0.3">
      <c r="A2040" s="35"/>
      <c r="B2040" s="13">
        <v>41635</v>
      </c>
      <c r="C2040" s="10" t="str">
        <f t="shared" si="161"/>
        <v>Friday</v>
      </c>
      <c r="D2040" s="10" t="str">
        <f t="shared" si="158"/>
        <v>Орсон</v>
      </c>
      <c r="E2040" s="10" t="str">
        <f t="shared" si="159"/>
        <v>8 цаг</v>
      </c>
      <c r="F2040" s="10" t="str">
        <f t="shared" si="160"/>
        <v>6 цаг</v>
      </c>
      <c r="G2040" s="10" t="str">
        <f t="shared" si="162"/>
        <v>35 минут</v>
      </c>
      <c r="H2040" s="37"/>
    </row>
    <row r="2041" spans="1:8" x14ac:dyDescent="0.3">
      <c r="A2041" s="35"/>
      <c r="B2041" s="13">
        <v>41636</v>
      </c>
      <c r="C2041" s="10" t="str">
        <f t="shared" si="161"/>
        <v>Saturday</v>
      </c>
      <c r="D2041" s="10" t="str">
        <f t="shared" si="158"/>
        <v>Амарсан</v>
      </c>
      <c r="E2041" s="10" t="str">
        <f t="shared" si="159"/>
        <v>0</v>
      </c>
      <c r="F2041" s="10" t="str">
        <f t="shared" si="160"/>
        <v>0</v>
      </c>
      <c r="G2041" s="10" t="str">
        <f t="shared" si="162"/>
        <v>0</v>
      </c>
      <c r="H2041" s="37"/>
    </row>
    <row r="2042" spans="1:8" x14ac:dyDescent="0.3">
      <c r="A2042" s="35"/>
      <c r="B2042" s="13">
        <v>41637</v>
      </c>
      <c r="C2042" s="10" t="str">
        <f t="shared" si="161"/>
        <v>Sunday</v>
      </c>
      <c r="D2042" s="10" t="str">
        <f t="shared" si="158"/>
        <v>Амарсан</v>
      </c>
      <c r="E2042" s="10" t="str">
        <f t="shared" si="159"/>
        <v>0</v>
      </c>
      <c r="F2042" s="10" t="str">
        <f t="shared" si="160"/>
        <v>0</v>
      </c>
      <c r="G2042" s="10" t="str">
        <f t="shared" si="162"/>
        <v>0</v>
      </c>
      <c r="H2042" s="37"/>
    </row>
    <row r="2043" spans="1:8" x14ac:dyDescent="0.3">
      <c r="A2043" s="35"/>
      <c r="B2043" s="13">
        <v>41638</v>
      </c>
      <c r="C2043" s="10" t="str">
        <f t="shared" si="161"/>
        <v>Monday</v>
      </c>
      <c r="D2043" s="10" t="str">
        <f t="shared" si="158"/>
        <v>Орсон</v>
      </c>
      <c r="E2043" s="10" t="str">
        <f t="shared" si="159"/>
        <v>8 цаг</v>
      </c>
      <c r="F2043" s="10" t="str">
        <f t="shared" si="160"/>
        <v>6 цаг</v>
      </c>
      <c r="G2043" s="10" t="str">
        <f t="shared" si="162"/>
        <v>35 минут</v>
      </c>
      <c r="H2043" s="37"/>
    </row>
    <row r="2044" spans="1:8" x14ac:dyDescent="0.3">
      <c r="A2044" s="35"/>
      <c r="B2044" s="13">
        <v>41639</v>
      </c>
      <c r="C2044" s="10" t="str">
        <f t="shared" si="161"/>
        <v>Tuesday</v>
      </c>
      <c r="D2044" s="10" t="str">
        <f t="shared" si="158"/>
        <v>Орсон</v>
      </c>
      <c r="E2044" s="10" t="str">
        <f t="shared" si="159"/>
        <v>8 цаг</v>
      </c>
      <c r="F2044" s="10" t="str">
        <f t="shared" si="160"/>
        <v>6 цаг</v>
      </c>
      <c r="G2044" s="10" t="str">
        <f t="shared" si="162"/>
        <v>35 минут</v>
      </c>
      <c r="H2044" s="37"/>
    </row>
    <row r="2045" spans="1:8" x14ac:dyDescent="0.3">
      <c r="A2045" s="35"/>
      <c r="B2045" s="13">
        <v>41640</v>
      </c>
      <c r="C2045" s="10" t="str">
        <f t="shared" si="161"/>
        <v>Wednesday</v>
      </c>
      <c r="D2045" s="10" t="str">
        <f t="shared" si="158"/>
        <v>Орсон</v>
      </c>
      <c r="E2045" s="10" t="str">
        <f t="shared" si="159"/>
        <v>8 цаг</v>
      </c>
      <c r="F2045" s="10" t="str">
        <f t="shared" si="160"/>
        <v>6 цаг</v>
      </c>
      <c r="G2045" s="10" t="str">
        <f t="shared" si="162"/>
        <v>35 минут</v>
      </c>
      <c r="H2045" s="37"/>
    </row>
    <row r="2046" spans="1:8" x14ac:dyDescent="0.3">
      <c r="A2046" s="35"/>
      <c r="B2046" s="13">
        <v>41641</v>
      </c>
      <c r="C2046" s="10" t="str">
        <f t="shared" si="161"/>
        <v>Thursday</v>
      </c>
      <c r="D2046" s="10" t="str">
        <f t="shared" si="158"/>
        <v>Орсон</v>
      </c>
      <c r="E2046" s="10" t="str">
        <f t="shared" si="159"/>
        <v>8 цаг</v>
      </c>
      <c r="F2046" s="10" t="str">
        <f t="shared" si="160"/>
        <v>6 цаг</v>
      </c>
      <c r="G2046" s="10" t="str">
        <f t="shared" si="162"/>
        <v>35 минут</v>
      </c>
      <c r="H2046" s="37"/>
    </row>
    <row r="2047" spans="1:8" x14ac:dyDescent="0.3">
      <c r="A2047" s="35"/>
      <c r="B2047" s="13">
        <v>41642</v>
      </c>
      <c r="C2047" s="10" t="str">
        <f t="shared" si="161"/>
        <v>Friday</v>
      </c>
      <c r="D2047" s="10" t="str">
        <f t="shared" si="158"/>
        <v>Орсон</v>
      </c>
      <c r="E2047" s="10" t="str">
        <f t="shared" si="159"/>
        <v>8 цаг</v>
      </c>
      <c r="F2047" s="10" t="str">
        <f t="shared" si="160"/>
        <v>6 цаг</v>
      </c>
      <c r="G2047" s="10" t="str">
        <f t="shared" si="162"/>
        <v>35 минут</v>
      </c>
      <c r="H2047" s="37"/>
    </row>
    <row r="2048" spans="1:8" x14ac:dyDescent="0.3">
      <c r="A2048" s="35"/>
      <c r="B2048" s="13">
        <v>41643</v>
      </c>
      <c r="C2048" s="10" t="str">
        <f t="shared" si="161"/>
        <v>Saturday</v>
      </c>
      <c r="D2048" s="10" t="str">
        <f t="shared" si="158"/>
        <v>Амарсан</v>
      </c>
      <c r="E2048" s="10" t="str">
        <f t="shared" si="159"/>
        <v>0</v>
      </c>
      <c r="F2048" s="10" t="str">
        <f t="shared" si="160"/>
        <v>0</v>
      </c>
      <c r="G2048" s="10" t="str">
        <f t="shared" si="162"/>
        <v>0</v>
      </c>
      <c r="H2048" s="37"/>
    </row>
    <row r="2049" spans="1:8" x14ac:dyDescent="0.3">
      <c r="A2049" s="35"/>
      <c r="B2049" s="13">
        <v>41644</v>
      </c>
      <c r="C2049" s="10" t="str">
        <f t="shared" si="161"/>
        <v>Sunday</v>
      </c>
      <c r="D2049" s="10" t="str">
        <f t="shared" si="158"/>
        <v>Амарсан</v>
      </c>
      <c r="E2049" s="10" t="str">
        <f t="shared" si="159"/>
        <v>0</v>
      </c>
      <c r="F2049" s="10" t="str">
        <f t="shared" si="160"/>
        <v>0</v>
      </c>
      <c r="G2049" s="10" t="str">
        <f t="shared" si="162"/>
        <v>0</v>
      </c>
      <c r="H2049" s="37"/>
    </row>
    <row r="2050" spans="1:8" x14ac:dyDescent="0.3">
      <c r="A2050" s="35"/>
      <c r="B2050" s="13">
        <v>41645</v>
      </c>
      <c r="C2050" s="10" t="str">
        <f t="shared" si="161"/>
        <v>Monday</v>
      </c>
      <c r="D2050" s="10" t="str">
        <f t="shared" si="158"/>
        <v>Орсон</v>
      </c>
      <c r="E2050" s="10" t="str">
        <f t="shared" si="159"/>
        <v>8 цаг</v>
      </c>
      <c r="F2050" s="10" t="str">
        <f t="shared" si="160"/>
        <v>6 цаг</v>
      </c>
      <c r="G2050" s="10" t="str">
        <f t="shared" si="162"/>
        <v>35 минут</v>
      </c>
      <c r="H2050" s="37"/>
    </row>
    <row r="2051" spans="1:8" x14ac:dyDescent="0.3">
      <c r="A2051" s="35"/>
      <c r="B2051" s="13">
        <v>41646</v>
      </c>
      <c r="C2051" s="10" t="str">
        <f t="shared" si="161"/>
        <v>Tuesday</v>
      </c>
      <c r="D2051" s="10" t="str">
        <f t="shared" si="158"/>
        <v>Орсон</v>
      </c>
      <c r="E2051" s="10" t="str">
        <f t="shared" si="159"/>
        <v>8 цаг</v>
      </c>
      <c r="F2051" s="10" t="str">
        <f t="shared" si="160"/>
        <v>6 цаг</v>
      </c>
      <c r="G2051" s="10" t="str">
        <f t="shared" si="162"/>
        <v>35 минут</v>
      </c>
      <c r="H2051" s="37"/>
    </row>
    <row r="2052" spans="1:8" x14ac:dyDescent="0.3">
      <c r="A2052" s="35"/>
      <c r="B2052" s="13">
        <v>41647</v>
      </c>
      <c r="C2052" s="10" t="str">
        <f t="shared" si="161"/>
        <v>Wednesday</v>
      </c>
      <c r="D2052" s="10" t="str">
        <f t="shared" si="158"/>
        <v>Орсон</v>
      </c>
      <c r="E2052" s="10" t="str">
        <f t="shared" si="159"/>
        <v>8 цаг</v>
      </c>
      <c r="F2052" s="10" t="str">
        <f t="shared" si="160"/>
        <v>6 цаг</v>
      </c>
      <c r="G2052" s="10" t="str">
        <f t="shared" si="162"/>
        <v>35 минут</v>
      </c>
      <c r="H2052" s="37"/>
    </row>
    <row r="2053" spans="1:8" x14ac:dyDescent="0.3">
      <c r="A2053" s="35"/>
      <c r="B2053" s="13">
        <v>41648</v>
      </c>
      <c r="C2053" s="10" t="str">
        <f t="shared" si="161"/>
        <v>Thursday</v>
      </c>
      <c r="D2053" s="10" t="str">
        <f t="shared" ref="D2053:D2116" si="163">IF(WEEKDAY(B2053,2)&lt;=5,"Орсон","Амарсан")</f>
        <v>Орсон</v>
      </c>
      <c r="E2053" s="10" t="str">
        <f t="shared" ref="E2053:E2116" si="164">IF(WEEKDAY(B2053,2)&lt;=5,"8 цаг","0")</f>
        <v>8 цаг</v>
      </c>
      <c r="F2053" s="10" t="str">
        <f t="shared" si="160"/>
        <v>6 цаг</v>
      </c>
      <c r="G2053" s="10" t="str">
        <f t="shared" si="162"/>
        <v>35 минут</v>
      </c>
      <c r="H2053" s="37"/>
    </row>
    <row r="2054" spans="1:8" x14ac:dyDescent="0.3">
      <c r="A2054" s="35"/>
      <c r="B2054" s="13">
        <v>41649</v>
      </c>
      <c r="C2054" s="10" t="str">
        <f t="shared" si="161"/>
        <v>Friday</v>
      </c>
      <c r="D2054" s="10" t="str">
        <f t="shared" si="163"/>
        <v>Орсон</v>
      </c>
      <c r="E2054" s="10" t="str">
        <f t="shared" si="164"/>
        <v>8 цаг</v>
      </c>
      <c r="F2054" s="10" t="str">
        <f t="shared" si="160"/>
        <v>6 цаг</v>
      </c>
      <c r="G2054" s="10" t="str">
        <f t="shared" si="162"/>
        <v>35 минут</v>
      </c>
      <c r="H2054" s="37"/>
    </row>
    <row r="2055" spans="1:8" x14ac:dyDescent="0.3">
      <c r="A2055" s="35"/>
      <c r="B2055" s="13">
        <v>41650</v>
      </c>
      <c r="C2055" s="10" t="str">
        <f t="shared" si="161"/>
        <v>Saturday</v>
      </c>
      <c r="D2055" s="10" t="str">
        <f t="shared" si="163"/>
        <v>Амарсан</v>
      </c>
      <c r="E2055" s="10" t="str">
        <f t="shared" si="164"/>
        <v>0</v>
      </c>
      <c r="F2055" s="10" t="str">
        <f t="shared" si="160"/>
        <v>0</v>
      </c>
      <c r="G2055" s="10" t="str">
        <f t="shared" si="162"/>
        <v>0</v>
      </c>
      <c r="H2055" s="37"/>
    </row>
    <row r="2056" spans="1:8" x14ac:dyDescent="0.3">
      <c r="A2056" s="35"/>
      <c r="B2056" s="13">
        <v>41651</v>
      </c>
      <c r="C2056" s="10" t="str">
        <f t="shared" si="161"/>
        <v>Sunday</v>
      </c>
      <c r="D2056" s="10" t="str">
        <f t="shared" si="163"/>
        <v>Амарсан</v>
      </c>
      <c r="E2056" s="10" t="str">
        <f t="shared" si="164"/>
        <v>0</v>
      </c>
      <c r="F2056" s="10" t="str">
        <f t="shared" si="160"/>
        <v>0</v>
      </c>
      <c r="G2056" s="10" t="str">
        <f t="shared" si="162"/>
        <v>0</v>
      </c>
      <c r="H2056" s="37"/>
    </row>
    <row r="2057" spans="1:8" x14ac:dyDescent="0.3">
      <c r="A2057" s="35"/>
      <c r="B2057" s="13">
        <v>41652</v>
      </c>
      <c r="C2057" s="10" t="str">
        <f t="shared" si="161"/>
        <v>Monday</v>
      </c>
      <c r="D2057" s="10" t="str">
        <f t="shared" si="163"/>
        <v>Орсон</v>
      </c>
      <c r="E2057" s="10" t="str">
        <f t="shared" si="164"/>
        <v>8 цаг</v>
      </c>
      <c r="F2057" s="10" t="str">
        <f t="shared" si="160"/>
        <v>6 цаг</v>
      </c>
      <c r="G2057" s="10" t="str">
        <f t="shared" si="162"/>
        <v>35 минут</v>
      </c>
      <c r="H2057" s="37"/>
    </row>
    <row r="2058" spans="1:8" x14ac:dyDescent="0.3">
      <c r="A2058" s="35"/>
      <c r="B2058" s="13">
        <v>41653</v>
      </c>
      <c r="C2058" s="10" t="str">
        <f t="shared" si="161"/>
        <v>Tuesday</v>
      </c>
      <c r="D2058" s="10" t="str">
        <f t="shared" si="163"/>
        <v>Орсон</v>
      </c>
      <c r="E2058" s="10" t="str">
        <f t="shared" si="164"/>
        <v>8 цаг</v>
      </c>
      <c r="F2058" s="10" t="str">
        <f t="shared" si="160"/>
        <v>6 цаг</v>
      </c>
      <c r="G2058" s="10" t="str">
        <f t="shared" si="162"/>
        <v>35 минут</v>
      </c>
      <c r="H2058" s="37"/>
    </row>
    <row r="2059" spans="1:8" x14ac:dyDescent="0.3">
      <c r="A2059" s="35"/>
      <c r="B2059" s="13">
        <v>41654</v>
      </c>
      <c r="C2059" s="10" t="str">
        <f t="shared" si="161"/>
        <v>Wednesday</v>
      </c>
      <c r="D2059" s="10" t="str">
        <f t="shared" si="163"/>
        <v>Орсон</v>
      </c>
      <c r="E2059" s="10" t="str">
        <f t="shared" si="164"/>
        <v>8 цаг</v>
      </c>
      <c r="F2059" s="10" t="str">
        <f t="shared" si="160"/>
        <v>6 цаг</v>
      </c>
      <c r="G2059" s="10" t="str">
        <f t="shared" si="162"/>
        <v>35 минут</v>
      </c>
      <c r="H2059" s="37"/>
    </row>
    <row r="2060" spans="1:8" x14ac:dyDescent="0.3">
      <c r="A2060" s="35"/>
      <c r="B2060" s="13">
        <v>41655</v>
      </c>
      <c r="C2060" s="10" t="str">
        <f t="shared" si="161"/>
        <v>Thursday</v>
      </c>
      <c r="D2060" s="10" t="str">
        <f t="shared" si="163"/>
        <v>Орсон</v>
      </c>
      <c r="E2060" s="10" t="str">
        <f t="shared" si="164"/>
        <v>8 цаг</v>
      </c>
      <c r="F2060" s="10" t="str">
        <f t="shared" si="160"/>
        <v>6 цаг</v>
      </c>
      <c r="G2060" s="10" t="str">
        <f t="shared" si="162"/>
        <v>35 минут</v>
      </c>
      <c r="H2060" s="37"/>
    </row>
    <row r="2061" spans="1:8" x14ac:dyDescent="0.3">
      <c r="A2061" s="35"/>
      <c r="B2061" s="13">
        <v>41656</v>
      </c>
      <c r="C2061" s="10" t="str">
        <f t="shared" si="161"/>
        <v>Friday</v>
      </c>
      <c r="D2061" s="10" t="str">
        <f t="shared" si="163"/>
        <v>Орсон</v>
      </c>
      <c r="E2061" s="10" t="str">
        <f t="shared" si="164"/>
        <v>8 цаг</v>
      </c>
      <c r="F2061" s="10" t="str">
        <f t="shared" si="160"/>
        <v>6 цаг</v>
      </c>
      <c r="G2061" s="10" t="str">
        <f t="shared" si="162"/>
        <v>35 минут</v>
      </c>
      <c r="H2061" s="37"/>
    </row>
    <row r="2062" spans="1:8" x14ac:dyDescent="0.3">
      <c r="A2062" s="35"/>
      <c r="B2062" s="13">
        <v>41657</v>
      </c>
      <c r="C2062" s="10" t="str">
        <f t="shared" si="161"/>
        <v>Saturday</v>
      </c>
      <c r="D2062" s="10" t="str">
        <f t="shared" si="163"/>
        <v>Амарсан</v>
      </c>
      <c r="E2062" s="10" t="str">
        <f t="shared" si="164"/>
        <v>0</v>
      </c>
      <c r="F2062" s="10" t="str">
        <f t="shared" si="160"/>
        <v>0</v>
      </c>
      <c r="G2062" s="10" t="str">
        <f t="shared" si="162"/>
        <v>0</v>
      </c>
      <c r="H2062" s="37"/>
    </row>
    <row r="2063" spans="1:8" x14ac:dyDescent="0.3">
      <c r="A2063" s="35"/>
      <c r="B2063" s="13">
        <v>41658</v>
      </c>
      <c r="C2063" s="10" t="str">
        <f t="shared" si="161"/>
        <v>Sunday</v>
      </c>
      <c r="D2063" s="10" t="str">
        <f t="shared" si="163"/>
        <v>Амарсан</v>
      </c>
      <c r="E2063" s="10" t="str">
        <f t="shared" si="164"/>
        <v>0</v>
      </c>
      <c r="F2063" s="10" t="str">
        <f t="shared" si="160"/>
        <v>0</v>
      </c>
      <c r="G2063" s="10" t="str">
        <f t="shared" si="162"/>
        <v>0</v>
      </c>
      <c r="H2063" s="37"/>
    </row>
    <row r="2064" spans="1:8" x14ac:dyDescent="0.3">
      <c r="A2064" s="35"/>
      <c r="B2064" s="13">
        <v>41659</v>
      </c>
      <c r="C2064" s="10" t="str">
        <f t="shared" si="161"/>
        <v>Monday</v>
      </c>
      <c r="D2064" s="10" t="str">
        <f t="shared" si="163"/>
        <v>Орсон</v>
      </c>
      <c r="E2064" s="10" t="str">
        <f t="shared" si="164"/>
        <v>8 цаг</v>
      </c>
      <c r="F2064" s="10" t="str">
        <f t="shared" si="160"/>
        <v>6 цаг</v>
      </c>
      <c r="G2064" s="10" t="str">
        <f t="shared" si="162"/>
        <v>35 минут</v>
      </c>
      <c r="H2064" s="37"/>
    </row>
    <row r="2065" spans="1:8" x14ac:dyDescent="0.3">
      <c r="A2065" s="35"/>
      <c r="B2065" s="13">
        <v>41660</v>
      </c>
      <c r="C2065" s="10" t="str">
        <f t="shared" si="161"/>
        <v>Tuesday</v>
      </c>
      <c r="D2065" s="10" t="str">
        <f t="shared" si="163"/>
        <v>Орсон</v>
      </c>
      <c r="E2065" s="10" t="str">
        <f t="shared" si="164"/>
        <v>8 цаг</v>
      </c>
      <c r="F2065" s="10" t="str">
        <f t="shared" si="160"/>
        <v>6 цаг</v>
      </c>
      <c r="G2065" s="10" t="str">
        <f t="shared" si="162"/>
        <v>35 минут</v>
      </c>
      <c r="H2065" s="37"/>
    </row>
    <row r="2066" spans="1:8" x14ac:dyDescent="0.3">
      <c r="A2066" s="35"/>
      <c r="B2066" s="13">
        <v>41661</v>
      </c>
      <c r="C2066" s="10" t="str">
        <f t="shared" si="161"/>
        <v>Wednesday</v>
      </c>
      <c r="D2066" s="10" t="str">
        <f t="shared" si="163"/>
        <v>Орсон</v>
      </c>
      <c r="E2066" s="10" t="str">
        <f t="shared" si="164"/>
        <v>8 цаг</v>
      </c>
      <c r="F2066" s="10" t="str">
        <f t="shared" si="160"/>
        <v>6 цаг</v>
      </c>
      <c r="G2066" s="10" t="str">
        <f t="shared" si="162"/>
        <v>35 минут</v>
      </c>
      <c r="H2066" s="37"/>
    </row>
    <row r="2067" spans="1:8" x14ac:dyDescent="0.3">
      <c r="A2067" s="35"/>
      <c r="B2067" s="13">
        <v>41662</v>
      </c>
      <c r="C2067" s="10" t="str">
        <f t="shared" si="161"/>
        <v>Thursday</v>
      </c>
      <c r="D2067" s="10" t="str">
        <f t="shared" si="163"/>
        <v>Орсон</v>
      </c>
      <c r="E2067" s="10" t="str">
        <f t="shared" si="164"/>
        <v>8 цаг</v>
      </c>
      <c r="F2067" s="10" t="str">
        <f t="shared" si="160"/>
        <v>6 цаг</v>
      </c>
      <c r="G2067" s="10" t="str">
        <f t="shared" si="162"/>
        <v>35 минут</v>
      </c>
      <c r="H2067" s="37"/>
    </row>
    <row r="2068" spans="1:8" x14ac:dyDescent="0.3">
      <c r="A2068" s="35"/>
      <c r="B2068" s="13">
        <v>41663</v>
      </c>
      <c r="C2068" s="10" t="str">
        <f t="shared" si="161"/>
        <v>Friday</v>
      </c>
      <c r="D2068" s="10" t="str">
        <f t="shared" si="163"/>
        <v>Орсон</v>
      </c>
      <c r="E2068" s="10" t="str">
        <f t="shared" si="164"/>
        <v>8 цаг</v>
      </c>
      <c r="F2068" s="10" t="str">
        <f t="shared" si="160"/>
        <v>6 цаг</v>
      </c>
      <c r="G2068" s="10" t="str">
        <f t="shared" si="162"/>
        <v>35 минут</v>
      </c>
      <c r="H2068" s="37"/>
    </row>
    <row r="2069" spans="1:8" x14ac:dyDescent="0.3">
      <c r="A2069" s="35"/>
      <c r="B2069" s="13">
        <v>41664</v>
      </c>
      <c r="C2069" s="10" t="str">
        <f t="shared" si="161"/>
        <v>Saturday</v>
      </c>
      <c r="D2069" s="10" t="str">
        <f t="shared" si="163"/>
        <v>Амарсан</v>
      </c>
      <c r="E2069" s="10" t="str">
        <f t="shared" si="164"/>
        <v>0</v>
      </c>
      <c r="F2069" s="10" t="str">
        <f t="shared" si="160"/>
        <v>0</v>
      </c>
      <c r="G2069" s="10" t="str">
        <f t="shared" si="162"/>
        <v>0</v>
      </c>
      <c r="H2069" s="37"/>
    </row>
    <row r="2070" spans="1:8" x14ac:dyDescent="0.3">
      <c r="A2070" s="35"/>
      <c r="B2070" s="13">
        <v>41665</v>
      </c>
      <c r="C2070" s="10" t="str">
        <f t="shared" si="161"/>
        <v>Sunday</v>
      </c>
      <c r="D2070" s="10" t="str">
        <f t="shared" si="163"/>
        <v>Амарсан</v>
      </c>
      <c r="E2070" s="10" t="str">
        <f t="shared" si="164"/>
        <v>0</v>
      </c>
      <c r="F2070" s="10" t="str">
        <f t="shared" si="160"/>
        <v>0</v>
      </c>
      <c r="G2070" s="10" t="str">
        <f t="shared" si="162"/>
        <v>0</v>
      </c>
      <c r="H2070" s="37"/>
    </row>
    <row r="2071" spans="1:8" x14ac:dyDescent="0.3">
      <c r="A2071" s="35"/>
      <c r="B2071" s="13">
        <v>41666</v>
      </c>
      <c r="C2071" s="10" t="str">
        <f t="shared" si="161"/>
        <v>Monday</v>
      </c>
      <c r="D2071" s="10" t="str">
        <f t="shared" si="163"/>
        <v>Орсон</v>
      </c>
      <c r="E2071" s="10" t="str">
        <f t="shared" si="164"/>
        <v>8 цаг</v>
      </c>
      <c r="F2071" s="10" t="str">
        <f t="shared" si="160"/>
        <v>6 цаг</v>
      </c>
      <c r="G2071" s="10" t="str">
        <f t="shared" si="162"/>
        <v>35 минут</v>
      </c>
      <c r="H2071" s="37"/>
    </row>
    <row r="2072" spans="1:8" x14ac:dyDescent="0.3">
      <c r="A2072" s="35"/>
      <c r="B2072" s="13">
        <v>41667</v>
      </c>
      <c r="C2072" s="10" t="str">
        <f t="shared" si="161"/>
        <v>Tuesday</v>
      </c>
      <c r="D2072" s="10" t="str">
        <f t="shared" si="163"/>
        <v>Орсон</v>
      </c>
      <c r="E2072" s="10" t="str">
        <f t="shared" si="164"/>
        <v>8 цаг</v>
      </c>
      <c r="F2072" s="10" t="str">
        <f t="shared" si="160"/>
        <v>6 цаг</v>
      </c>
      <c r="G2072" s="10" t="str">
        <f t="shared" si="162"/>
        <v>35 минут</v>
      </c>
      <c r="H2072" s="37"/>
    </row>
    <row r="2073" spans="1:8" x14ac:dyDescent="0.3">
      <c r="A2073" s="35"/>
      <c r="B2073" s="13">
        <v>41668</v>
      </c>
      <c r="C2073" s="10" t="str">
        <f t="shared" si="161"/>
        <v>Wednesday</v>
      </c>
      <c r="D2073" s="10" t="str">
        <f t="shared" si="163"/>
        <v>Орсон</v>
      </c>
      <c r="E2073" s="10" t="str">
        <f t="shared" si="164"/>
        <v>8 цаг</v>
      </c>
      <c r="F2073" s="10" t="str">
        <f t="shared" si="160"/>
        <v>6 цаг</v>
      </c>
      <c r="G2073" s="10" t="str">
        <f t="shared" si="162"/>
        <v>35 минут</v>
      </c>
      <c r="H2073" s="37"/>
    </row>
    <row r="2074" spans="1:8" x14ac:dyDescent="0.3">
      <c r="A2074" s="35"/>
      <c r="B2074" s="13">
        <v>41669</v>
      </c>
      <c r="C2074" s="10" t="str">
        <f t="shared" si="161"/>
        <v>Thursday</v>
      </c>
      <c r="D2074" s="10" t="str">
        <f t="shared" si="163"/>
        <v>Орсон</v>
      </c>
      <c r="E2074" s="10" t="str">
        <f t="shared" si="164"/>
        <v>8 цаг</v>
      </c>
      <c r="F2074" s="10" t="str">
        <f t="shared" si="160"/>
        <v>6 цаг</v>
      </c>
      <c r="G2074" s="10" t="str">
        <f t="shared" si="162"/>
        <v>35 минут</v>
      </c>
      <c r="H2074" s="37"/>
    </row>
    <row r="2075" spans="1:8" x14ac:dyDescent="0.3">
      <c r="A2075" s="35"/>
      <c r="B2075" s="13">
        <v>41670</v>
      </c>
      <c r="C2075" s="10" t="str">
        <f t="shared" si="161"/>
        <v>Friday</v>
      </c>
      <c r="D2075" s="10" t="str">
        <f t="shared" si="163"/>
        <v>Орсон</v>
      </c>
      <c r="E2075" s="10" t="str">
        <f t="shared" si="164"/>
        <v>8 цаг</v>
      </c>
      <c r="F2075" s="10" t="str">
        <f t="shared" si="160"/>
        <v>6 цаг</v>
      </c>
      <c r="G2075" s="10" t="str">
        <f t="shared" si="162"/>
        <v>35 минут</v>
      </c>
      <c r="H2075" s="37"/>
    </row>
    <row r="2076" spans="1:8" x14ac:dyDescent="0.3">
      <c r="A2076" s="35"/>
      <c r="B2076" s="13">
        <v>41671</v>
      </c>
      <c r="C2076" s="10" t="str">
        <f t="shared" si="161"/>
        <v>Saturday</v>
      </c>
      <c r="D2076" s="10" t="str">
        <f t="shared" si="163"/>
        <v>Амарсан</v>
      </c>
      <c r="E2076" s="10" t="str">
        <f t="shared" si="164"/>
        <v>0</v>
      </c>
      <c r="F2076" s="10" t="str">
        <f t="shared" si="160"/>
        <v>0</v>
      </c>
      <c r="G2076" s="10" t="str">
        <f t="shared" si="162"/>
        <v>0</v>
      </c>
      <c r="H2076" s="37"/>
    </row>
    <row r="2077" spans="1:8" x14ac:dyDescent="0.3">
      <c r="A2077" s="35"/>
      <c r="B2077" s="13">
        <v>41672</v>
      </c>
      <c r="C2077" s="10" t="str">
        <f t="shared" si="161"/>
        <v>Sunday</v>
      </c>
      <c r="D2077" s="10" t="str">
        <f t="shared" si="163"/>
        <v>Амарсан</v>
      </c>
      <c r="E2077" s="10" t="str">
        <f t="shared" si="164"/>
        <v>0</v>
      </c>
      <c r="F2077" s="10" t="str">
        <f t="shared" si="160"/>
        <v>0</v>
      </c>
      <c r="G2077" s="10" t="str">
        <f t="shared" si="162"/>
        <v>0</v>
      </c>
      <c r="H2077" s="37"/>
    </row>
    <row r="2078" spans="1:8" x14ac:dyDescent="0.3">
      <c r="A2078" s="35"/>
      <c r="B2078" s="13">
        <v>41673</v>
      </c>
      <c r="C2078" s="10" t="str">
        <f t="shared" si="161"/>
        <v>Monday</v>
      </c>
      <c r="D2078" s="10" t="str">
        <f t="shared" si="163"/>
        <v>Орсон</v>
      </c>
      <c r="E2078" s="10" t="str">
        <f t="shared" si="164"/>
        <v>8 цаг</v>
      </c>
      <c r="F2078" s="10" t="str">
        <f t="shared" ref="F2078:F2141" si="165">IF(WEEKDAY(B2078,2)&lt;=5,"6 цаг","0")</f>
        <v>6 цаг</v>
      </c>
      <c r="G2078" s="10" t="str">
        <f t="shared" si="162"/>
        <v>35 минут</v>
      </c>
      <c r="H2078" s="37"/>
    </row>
    <row r="2079" spans="1:8" x14ac:dyDescent="0.3">
      <c r="A2079" s="35"/>
      <c r="B2079" s="13">
        <v>41674</v>
      </c>
      <c r="C2079" s="10" t="str">
        <f t="shared" ref="C2079:C2142" si="166">TEXT(B2079, "dddd")</f>
        <v>Tuesday</v>
      </c>
      <c r="D2079" s="10" t="str">
        <f t="shared" si="163"/>
        <v>Орсон</v>
      </c>
      <c r="E2079" s="10" t="str">
        <f t="shared" si="164"/>
        <v>8 цаг</v>
      </c>
      <c r="F2079" s="10" t="str">
        <f t="shared" si="165"/>
        <v>6 цаг</v>
      </c>
      <c r="G2079" s="10" t="str">
        <f t="shared" ref="G2079:G2142" si="167">IF(WEEKDAY(B2079,2)&lt;=5,"35 минут","0")</f>
        <v>35 минут</v>
      </c>
      <c r="H2079" s="37"/>
    </row>
    <row r="2080" spans="1:8" x14ac:dyDescent="0.3">
      <c r="A2080" s="35"/>
      <c r="B2080" s="13">
        <v>41675</v>
      </c>
      <c r="C2080" s="10" t="str">
        <f t="shared" si="166"/>
        <v>Wednesday</v>
      </c>
      <c r="D2080" s="10" t="str">
        <f t="shared" si="163"/>
        <v>Орсон</v>
      </c>
      <c r="E2080" s="10" t="str">
        <f t="shared" si="164"/>
        <v>8 цаг</v>
      </c>
      <c r="F2080" s="10" t="str">
        <f t="shared" si="165"/>
        <v>6 цаг</v>
      </c>
      <c r="G2080" s="10" t="str">
        <f t="shared" si="167"/>
        <v>35 минут</v>
      </c>
      <c r="H2080" s="37"/>
    </row>
    <row r="2081" spans="1:8" x14ac:dyDescent="0.3">
      <c r="A2081" s="35"/>
      <c r="B2081" s="13">
        <v>41676</v>
      </c>
      <c r="C2081" s="10" t="str">
        <f t="shared" si="166"/>
        <v>Thursday</v>
      </c>
      <c r="D2081" s="10" t="str">
        <f t="shared" si="163"/>
        <v>Орсон</v>
      </c>
      <c r="E2081" s="10" t="str">
        <f t="shared" si="164"/>
        <v>8 цаг</v>
      </c>
      <c r="F2081" s="10" t="str">
        <f t="shared" si="165"/>
        <v>6 цаг</v>
      </c>
      <c r="G2081" s="10" t="str">
        <f t="shared" si="167"/>
        <v>35 минут</v>
      </c>
      <c r="H2081" s="37"/>
    </row>
    <row r="2082" spans="1:8" x14ac:dyDescent="0.3">
      <c r="A2082" s="35"/>
      <c r="B2082" s="13">
        <v>41677</v>
      </c>
      <c r="C2082" s="10" t="str">
        <f t="shared" si="166"/>
        <v>Friday</v>
      </c>
      <c r="D2082" s="10" t="str">
        <f t="shared" si="163"/>
        <v>Орсон</v>
      </c>
      <c r="E2082" s="10" t="str">
        <f t="shared" si="164"/>
        <v>8 цаг</v>
      </c>
      <c r="F2082" s="10" t="str">
        <f t="shared" si="165"/>
        <v>6 цаг</v>
      </c>
      <c r="G2082" s="10" t="str">
        <f t="shared" si="167"/>
        <v>35 минут</v>
      </c>
      <c r="H2082" s="37"/>
    </row>
    <row r="2083" spans="1:8" x14ac:dyDescent="0.3">
      <c r="A2083" s="35"/>
      <c r="B2083" s="13">
        <v>41678</v>
      </c>
      <c r="C2083" s="10" t="str">
        <f t="shared" si="166"/>
        <v>Saturday</v>
      </c>
      <c r="D2083" s="10" t="str">
        <f t="shared" si="163"/>
        <v>Амарсан</v>
      </c>
      <c r="E2083" s="10" t="str">
        <f t="shared" si="164"/>
        <v>0</v>
      </c>
      <c r="F2083" s="10" t="str">
        <f t="shared" si="165"/>
        <v>0</v>
      </c>
      <c r="G2083" s="10" t="str">
        <f t="shared" si="167"/>
        <v>0</v>
      </c>
      <c r="H2083" s="37"/>
    </row>
    <row r="2084" spans="1:8" x14ac:dyDescent="0.3">
      <c r="A2084" s="35"/>
      <c r="B2084" s="13">
        <v>41679</v>
      </c>
      <c r="C2084" s="10" t="str">
        <f t="shared" si="166"/>
        <v>Sunday</v>
      </c>
      <c r="D2084" s="10" t="str">
        <f t="shared" si="163"/>
        <v>Амарсан</v>
      </c>
      <c r="E2084" s="10" t="str">
        <f t="shared" si="164"/>
        <v>0</v>
      </c>
      <c r="F2084" s="10" t="str">
        <f t="shared" si="165"/>
        <v>0</v>
      </c>
      <c r="G2084" s="10" t="str">
        <f t="shared" si="167"/>
        <v>0</v>
      </c>
      <c r="H2084" s="37"/>
    </row>
    <row r="2085" spans="1:8" x14ac:dyDescent="0.3">
      <c r="A2085" s="35"/>
      <c r="B2085" s="13">
        <v>41680</v>
      </c>
      <c r="C2085" s="10" t="str">
        <f t="shared" si="166"/>
        <v>Monday</v>
      </c>
      <c r="D2085" s="10" t="str">
        <f t="shared" si="163"/>
        <v>Орсон</v>
      </c>
      <c r="E2085" s="10" t="str">
        <f t="shared" si="164"/>
        <v>8 цаг</v>
      </c>
      <c r="F2085" s="10" t="str">
        <f t="shared" si="165"/>
        <v>6 цаг</v>
      </c>
      <c r="G2085" s="10" t="str">
        <f t="shared" si="167"/>
        <v>35 минут</v>
      </c>
      <c r="H2085" s="37"/>
    </row>
    <row r="2086" spans="1:8" x14ac:dyDescent="0.3">
      <c r="A2086" s="35"/>
      <c r="B2086" s="13">
        <v>41681</v>
      </c>
      <c r="C2086" s="10" t="str">
        <f t="shared" si="166"/>
        <v>Tuesday</v>
      </c>
      <c r="D2086" s="10" t="str">
        <f t="shared" si="163"/>
        <v>Орсон</v>
      </c>
      <c r="E2086" s="10" t="str">
        <f t="shared" si="164"/>
        <v>8 цаг</v>
      </c>
      <c r="F2086" s="10" t="str">
        <f t="shared" si="165"/>
        <v>6 цаг</v>
      </c>
      <c r="G2086" s="10" t="str">
        <f t="shared" si="167"/>
        <v>35 минут</v>
      </c>
      <c r="H2086" s="37"/>
    </row>
    <row r="2087" spans="1:8" x14ac:dyDescent="0.3">
      <c r="A2087" s="35"/>
      <c r="B2087" s="13">
        <v>41682</v>
      </c>
      <c r="C2087" s="10" t="str">
        <f t="shared" si="166"/>
        <v>Wednesday</v>
      </c>
      <c r="D2087" s="10" t="str">
        <f t="shared" si="163"/>
        <v>Орсон</v>
      </c>
      <c r="E2087" s="10" t="str">
        <f t="shared" si="164"/>
        <v>8 цаг</v>
      </c>
      <c r="F2087" s="10" t="str">
        <f t="shared" si="165"/>
        <v>6 цаг</v>
      </c>
      <c r="G2087" s="10" t="str">
        <f t="shared" si="167"/>
        <v>35 минут</v>
      </c>
      <c r="H2087" s="37"/>
    </row>
    <row r="2088" spans="1:8" x14ac:dyDescent="0.3">
      <c r="A2088" s="35"/>
      <c r="B2088" s="13">
        <v>41683</v>
      </c>
      <c r="C2088" s="10" t="str">
        <f t="shared" si="166"/>
        <v>Thursday</v>
      </c>
      <c r="D2088" s="10" t="str">
        <f t="shared" si="163"/>
        <v>Орсон</v>
      </c>
      <c r="E2088" s="10" t="str">
        <f t="shared" si="164"/>
        <v>8 цаг</v>
      </c>
      <c r="F2088" s="10" t="str">
        <f t="shared" si="165"/>
        <v>6 цаг</v>
      </c>
      <c r="G2088" s="10" t="str">
        <f t="shared" si="167"/>
        <v>35 минут</v>
      </c>
      <c r="H2088" s="37"/>
    </row>
    <row r="2089" spans="1:8" x14ac:dyDescent="0.3">
      <c r="A2089" s="35"/>
      <c r="B2089" s="13">
        <v>41684</v>
      </c>
      <c r="C2089" s="10" t="str">
        <f t="shared" si="166"/>
        <v>Friday</v>
      </c>
      <c r="D2089" s="10" t="str">
        <f t="shared" si="163"/>
        <v>Орсон</v>
      </c>
      <c r="E2089" s="10" t="str">
        <f t="shared" si="164"/>
        <v>8 цаг</v>
      </c>
      <c r="F2089" s="10" t="str">
        <f t="shared" si="165"/>
        <v>6 цаг</v>
      </c>
      <c r="G2089" s="10" t="str">
        <f t="shared" si="167"/>
        <v>35 минут</v>
      </c>
      <c r="H2089" s="37"/>
    </row>
    <row r="2090" spans="1:8" x14ac:dyDescent="0.3">
      <c r="A2090" s="35"/>
      <c r="B2090" s="13">
        <v>41685</v>
      </c>
      <c r="C2090" s="10" t="str">
        <f t="shared" si="166"/>
        <v>Saturday</v>
      </c>
      <c r="D2090" s="10" t="str">
        <f t="shared" si="163"/>
        <v>Амарсан</v>
      </c>
      <c r="E2090" s="10" t="str">
        <f t="shared" si="164"/>
        <v>0</v>
      </c>
      <c r="F2090" s="10" t="str">
        <f t="shared" si="165"/>
        <v>0</v>
      </c>
      <c r="G2090" s="10" t="str">
        <f t="shared" si="167"/>
        <v>0</v>
      </c>
      <c r="H2090" s="37"/>
    </row>
    <row r="2091" spans="1:8" x14ac:dyDescent="0.3">
      <c r="A2091" s="35"/>
      <c r="B2091" s="13">
        <v>41686</v>
      </c>
      <c r="C2091" s="10" t="str">
        <f t="shared" si="166"/>
        <v>Sunday</v>
      </c>
      <c r="D2091" s="10" t="str">
        <f t="shared" si="163"/>
        <v>Амарсан</v>
      </c>
      <c r="E2091" s="10" t="str">
        <f t="shared" si="164"/>
        <v>0</v>
      </c>
      <c r="F2091" s="10" t="str">
        <f t="shared" si="165"/>
        <v>0</v>
      </c>
      <c r="G2091" s="10" t="str">
        <f t="shared" si="167"/>
        <v>0</v>
      </c>
      <c r="H2091" s="37"/>
    </row>
    <row r="2092" spans="1:8" x14ac:dyDescent="0.3">
      <c r="A2092" s="35"/>
      <c r="B2092" s="13">
        <v>41687</v>
      </c>
      <c r="C2092" s="10" t="str">
        <f t="shared" si="166"/>
        <v>Monday</v>
      </c>
      <c r="D2092" s="10" t="str">
        <f t="shared" si="163"/>
        <v>Орсон</v>
      </c>
      <c r="E2092" s="10" t="str">
        <f t="shared" si="164"/>
        <v>8 цаг</v>
      </c>
      <c r="F2092" s="10" t="str">
        <f t="shared" si="165"/>
        <v>6 цаг</v>
      </c>
      <c r="G2092" s="10" t="str">
        <f t="shared" si="167"/>
        <v>35 минут</v>
      </c>
      <c r="H2092" s="37"/>
    </row>
    <row r="2093" spans="1:8" x14ac:dyDescent="0.3">
      <c r="A2093" s="35"/>
      <c r="B2093" s="13">
        <v>41688</v>
      </c>
      <c r="C2093" s="10" t="str">
        <f t="shared" si="166"/>
        <v>Tuesday</v>
      </c>
      <c r="D2093" s="10" t="str">
        <f t="shared" si="163"/>
        <v>Орсон</v>
      </c>
      <c r="E2093" s="10" t="str">
        <f t="shared" si="164"/>
        <v>8 цаг</v>
      </c>
      <c r="F2093" s="10" t="str">
        <f t="shared" si="165"/>
        <v>6 цаг</v>
      </c>
      <c r="G2093" s="10" t="str">
        <f t="shared" si="167"/>
        <v>35 минут</v>
      </c>
      <c r="H2093" s="37"/>
    </row>
    <row r="2094" spans="1:8" x14ac:dyDescent="0.3">
      <c r="A2094" s="35"/>
      <c r="B2094" s="13">
        <v>41689</v>
      </c>
      <c r="C2094" s="10" t="str">
        <f t="shared" si="166"/>
        <v>Wednesday</v>
      </c>
      <c r="D2094" s="10" t="str">
        <f t="shared" si="163"/>
        <v>Орсон</v>
      </c>
      <c r="E2094" s="10" t="str">
        <f t="shared" si="164"/>
        <v>8 цаг</v>
      </c>
      <c r="F2094" s="10" t="str">
        <f t="shared" si="165"/>
        <v>6 цаг</v>
      </c>
      <c r="G2094" s="10" t="str">
        <f t="shared" si="167"/>
        <v>35 минут</v>
      </c>
      <c r="H2094" s="37"/>
    </row>
    <row r="2095" spans="1:8" x14ac:dyDescent="0.3">
      <c r="A2095" s="35"/>
      <c r="B2095" s="13">
        <v>41690</v>
      </c>
      <c r="C2095" s="10" t="str">
        <f t="shared" si="166"/>
        <v>Thursday</v>
      </c>
      <c r="D2095" s="10" t="str">
        <f t="shared" si="163"/>
        <v>Орсон</v>
      </c>
      <c r="E2095" s="10" t="str">
        <f t="shared" si="164"/>
        <v>8 цаг</v>
      </c>
      <c r="F2095" s="10" t="str">
        <f t="shared" si="165"/>
        <v>6 цаг</v>
      </c>
      <c r="G2095" s="10" t="str">
        <f t="shared" si="167"/>
        <v>35 минут</v>
      </c>
      <c r="H2095" s="37"/>
    </row>
    <row r="2096" spans="1:8" x14ac:dyDescent="0.3">
      <c r="A2096" s="35"/>
      <c r="B2096" s="13">
        <v>41691</v>
      </c>
      <c r="C2096" s="10" t="str">
        <f t="shared" si="166"/>
        <v>Friday</v>
      </c>
      <c r="D2096" s="10" t="str">
        <f t="shared" si="163"/>
        <v>Орсон</v>
      </c>
      <c r="E2096" s="10" t="str">
        <f t="shared" si="164"/>
        <v>8 цаг</v>
      </c>
      <c r="F2096" s="10" t="str">
        <f t="shared" si="165"/>
        <v>6 цаг</v>
      </c>
      <c r="G2096" s="10" t="str">
        <f t="shared" si="167"/>
        <v>35 минут</v>
      </c>
      <c r="H2096" s="37"/>
    </row>
    <row r="2097" spans="1:8" x14ac:dyDescent="0.3">
      <c r="A2097" s="35"/>
      <c r="B2097" s="13">
        <v>41692</v>
      </c>
      <c r="C2097" s="10" t="str">
        <f t="shared" si="166"/>
        <v>Saturday</v>
      </c>
      <c r="D2097" s="10" t="str">
        <f t="shared" si="163"/>
        <v>Амарсан</v>
      </c>
      <c r="E2097" s="10" t="str">
        <f t="shared" si="164"/>
        <v>0</v>
      </c>
      <c r="F2097" s="10" t="str">
        <f t="shared" si="165"/>
        <v>0</v>
      </c>
      <c r="G2097" s="10" t="str">
        <f t="shared" si="167"/>
        <v>0</v>
      </c>
      <c r="H2097" s="37"/>
    </row>
    <row r="2098" spans="1:8" x14ac:dyDescent="0.3">
      <c r="A2098" s="35"/>
      <c r="B2098" s="13">
        <v>41693</v>
      </c>
      <c r="C2098" s="10" t="str">
        <f t="shared" si="166"/>
        <v>Sunday</v>
      </c>
      <c r="D2098" s="10" t="str">
        <f t="shared" si="163"/>
        <v>Амарсан</v>
      </c>
      <c r="E2098" s="10" t="str">
        <f t="shared" si="164"/>
        <v>0</v>
      </c>
      <c r="F2098" s="10" t="str">
        <f t="shared" si="165"/>
        <v>0</v>
      </c>
      <c r="G2098" s="10" t="str">
        <f t="shared" si="167"/>
        <v>0</v>
      </c>
      <c r="H2098" s="37"/>
    </row>
    <row r="2099" spans="1:8" x14ac:dyDescent="0.3">
      <c r="A2099" s="35"/>
      <c r="B2099" s="13">
        <v>41694</v>
      </c>
      <c r="C2099" s="10" t="str">
        <f t="shared" si="166"/>
        <v>Monday</v>
      </c>
      <c r="D2099" s="10" t="str">
        <f t="shared" si="163"/>
        <v>Орсон</v>
      </c>
      <c r="E2099" s="10" t="str">
        <f t="shared" si="164"/>
        <v>8 цаг</v>
      </c>
      <c r="F2099" s="10" t="str">
        <f t="shared" si="165"/>
        <v>6 цаг</v>
      </c>
      <c r="G2099" s="10" t="str">
        <f t="shared" si="167"/>
        <v>35 минут</v>
      </c>
      <c r="H2099" s="37"/>
    </row>
    <row r="2100" spans="1:8" x14ac:dyDescent="0.3">
      <c r="A2100" s="35"/>
      <c r="B2100" s="13">
        <v>41695</v>
      </c>
      <c r="C2100" s="10" t="str">
        <f t="shared" si="166"/>
        <v>Tuesday</v>
      </c>
      <c r="D2100" s="10" t="str">
        <f t="shared" si="163"/>
        <v>Орсон</v>
      </c>
      <c r="E2100" s="10" t="str">
        <f t="shared" si="164"/>
        <v>8 цаг</v>
      </c>
      <c r="F2100" s="10" t="str">
        <f t="shared" si="165"/>
        <v>6 цаг</v>
      </c>
      <c r="G2100" s="10" t="str">
        <f t="shared" si="167"/>
        <v>35 минут</v>
      </c>
      <c r="H2100" s="37"/>
    </row>
    <row r="2101" spans="1:8" x14ac:dyDescent="0.3">
      <c r="A2101" s="35"/>
      <c r="B2101" s="13">
        <v>41696</v>
      </c>
      <c r="C2101" s="10" t="str">
        <f t="shared" si="166"/>
        <v>Wednesday</v>
      </c>
      <c r="D2101" s="10" t="str">
        <f t="shared" si="163"/>
        <v>Орсон</v>
      </c>
      <c r="E2101" s="10" t="str">
        <f t="shared" si="164"/>
        <v>8 цаг</v>
      </c>
      <c r="F2101" s="10" t="str">
        <f t="shared" si="165"/>
        <v>6 цаг</v>
      </c>
      <c r="G2101" s="10" t="str">
        <f t="shared" si="167"/>
        <v>35 минут</v>
      </c>
      <c r="H2101" s="37"/>
    </row>
    <row r="2102" spans="1:8" x14ac:dyDescent="0.3">
      <c r="A2102" s="35"/>
      <c r="B2102" s="13">
        <v>41697</v>
      </c>
      <c r="C2102" s="10" t="str">
        <f t="shared" si="166"/>
        <v>Thursday</v>
      </c>
      <c r="D2102" s="10" t="str">
        <f t="shared" si="163"/>
        <v>Орсон</v>
      </c>
      <c r="E2102" s="10" t="str">
        <f t="shared" si="164"/>
        <v>8 цаг</v>
      </c>
      <c r="F2102" s="10" t="str">
        <f t="shared" si="165"/>
        <v>6 цаг</v>
      </c>
      <c r="G2102" s="10" t="str">
        <f t="shared" si="167"/>
        <v>35 минут</v>
      </c>
      <c r="H2102" s="37"/>
    </row>
    <row r="2103" spans="1:8" x14ac:dyDescent="0.3">
      <c r="A2103" s="35"/>
      <c r="B2103" s="13">
        <v>41698</v>
      </c>
      <c r="C2103" s="10" t="str">
        <f t="shared" si="166"/>
        <v>Friday</v>
      </c>
      <c r="D2103" s="10" t="str">
        <f t="shared" si="163"/>
        <v>Орсон</v>
      </c>
      <c r="E2103" s="10" t="str">
        <f t="shared" si="164"/>
        <v>8 цаг</v>
      </c>
      <c r="F2103" s="10" t="str">
        <f t="shared" si="165"/>
        <v>6 цаг</v>
      </c>
      <c r="G2103" s="10" t="str">
        <f t="shared" si="167"/>
        <v>35 минут</v>
      </c>
      <c r="H2103" s="37"/>
    </row>
    <row r="2104" spans="1:8" x14ac:dyDescent="0.3">
      <c r="A2104" s="35"/>
      <c r="B2104" s="13">
        <v>41699</v>
      </c>
      <c r="C2104" s="10" t="str">
        <f t="shared" si="166"/>
        <v>Saturday</v>
      </c>
      <c r="D2104" s="10" t="str">
        <f t="shared" si="163"/>
        <v>Амарсан</v>
      </c>
      <c r="E2104" s="10" t="str">
        <f t="shared" si="164"/>
        <v>0</v>
      </c>
      <c r="F2104" s="10" t="str">
        <f t="shared" si="165"/>
        <v>0</v>
      </c>
      <c r="G2104" s="10" t="str">
        <f t="shared" si="167"/>
        <v>0</v>
      </c>
      <c r="H2104" s="37"/>
    </row>
    <row r="2105" spans="1:8" x14ac:dyDescent="0.3">
      <c r="A2105" s="35"/>
      <c r="B2105" s="13">
        <v>41700</v>
      </c>
      <c r="C2105" s="10" t="str">
        <f t="shared" si="166"/>
        <v>Sunday</v>
      </c>
      <c r="D2105" s="10" t="str">
        <f t="shared" si="163"/>
        <v>Амарсан</v>
      </c>
      <c r="E2105" s="10" t="str">
        <f t="shared" si="164"/>
        <v>0</v>
      </c>
      <c r="F2105" s="10" t="str">
        <f t="shared" si="165"/>
        <v>0</v>
      </c>
      <c r="G2105" s="10" t="str">
        <f t="shared" si="167"/>
        <v>0</v>
      </c>
      <c r="H2105" s="37"/>
    </row>
    <row r="2106" spans="1:8" x14ac:dyDescent="0.3">
      <c r="A2106" s="35"/>
      <c r="B2106" s="13">
        <v>41701</v>
      </c>
      <c r="C2106" s="10" t="str">
        <f t="shared" si="166"/>
        <v>Monday</v>
      </c>
      <c r="D2106" s="10" t="str">
        <f t="shared" si="163"/>
        <v>Орсон</v>
      </c>
      <c r="E2106" s="10" t="str">
        <f t="shared" si="164"/>
        <v>8 цаг</v>
      </c>
      <c r="F2106" s="10" t="str">
        <f t="shared" si="165"/>
        <v>6 цаг</v>
      </c>
      <c r="G2106" s="10" t="str">
        <f t="shared" si="167"/>
        <v>35 минут</v>
      </c>
      <c r="H2106" s="37"/>
    </row>
    <row r="2107" spans="1:8" x14ac:dyDescent="0.3">
      <c r="A2107" s="35"/>
      <c r="B2107" s="13">
        <v>41702</v>
      </c>
      <c r="C2107" s="10" t="str">
        <f t="shared" si="166"/>
        <v>Tuesday</v>
      </c>
      <c r="D2107" s="10" t="str">
        <f t="shared" si="163"/>
        <v>Орсон</v>
      </c>
      <c r="E2107" s="10" t="str">
        <f t="shared" si="164"/>
        <v>8 цаг</v>
      </c>
      <c r="F2107" s="10" t="str">
        <f t="shared" si="165"/>
        <v>6 цаг</v>
      </c>
      <c r="G2107" s="10" t="str">
        <f t="shared" si="167"/>
        <v>35 минут</v>
      </c>
      <c r="H2107" s="37"/>
    </row>
    <row r="2108" spans="1:8" x14ac:dyDescent="0.3">
      <c r="A2108" s="35"/>
      <c r="B2108" s="13">
        <v>41703</v>
      </c>
      <c r="C2108" s="10" t="str">
        <f t="shared" si="166"/>
        <v>Wednesday</v>
      </c>
      <c r="D2108" s="10" t="str">
        <f t="shared" si="163"/>
        <v>Орсон</v>
      </c>
      <c r="E2108" s="10" t="str">
        <f t="shared" si="164"/>
        <v>8 цаг</v>
      </c>
      <c r="F2108" s="10" t="str">
        <f t="shared" si="165"/>
        <v>6 цаг</v>
      </c>
      <c r="G2108" s="10" t="str">
        <f t="shared" si="167"/>
        <v>35 минут</v>
      </c>
      <c r="H2108" s="37"/>
    </row>
    <row r="2109" spans="1:8" x14ac:dyDescent="0.3">
      <c r="A2109" s="35"/>
      <c r="B2109" s="13">
        <v>41704</v>
      </c>
      <c r="C2109" s="10" t="str">
        <f t="shared" si="166"/>
        <v>Thursday</v>
      </c>
      <c r="D2109" s="10" t="str">
        <f t="shared" si="163"/>
        <v>Орсон</v>
      </c>
      <c r="E2109" s="10" t="str">
        <f t="shared" si="164"/>
        <v>8 цаг</v>
      </c>
      <c r="F2109" s="10" t="str">
        <f t="shared" si="165"/>
        <v>6 цаг</v>
      </c>
      <c r="G2109" s="10" t="str">
        <f t="shared" si="167"/>
        <v>35 минут</v>
      </c>
      <c r="H2109" s="37"/>
    </row>
    <row r="2110" spans="1:8" x14ac:dyDescent="0.3">
      <c r="A2110" s="35"/>
      <c r="B2110" s="13">
        <v>41705</v>
      </c>
      <c r="C2110" s="10" t="str">
        <f t="shared" si="166"/>
        <v>Friday</v>
      </c>
      <c r="D2110" s="10" t="str">
        <f t="shared" si="163"/>
        <v>Орсон</v>
      </c>
      <c r="E2110" s="10" t="str">
        <f t="shared" si="164"/>
        <v>8 цаг</v>
      </c>
      <c r="F2110" s="10" t="str">
        <f t="shared" si="165"/>
        <v>6 цаг</v>
      </c>
      <c r="G2110" s="10" t="str">
        <f t="shared" si="167"/>
        <v>35 минут</v>
      </c>
      <c r="H2110" s="37"/>
    </row>
    <row r="2111" spans="1:8" x14ac:dyDescent="0.3">
      <c r="A2111" s="35"/>
      <c r="B2111" s="13">
        <v>41706</v>
      </c>
      <c r="C2111" s="10" t="str">
        <f t="shared" si="166"/>
        <v>Saturday</v>
      </c>
      <c r="D2111" s="10" t="str">
        <f t="shared" si="163"/>
        <v>Амарсан</v>
      </c>
      <c r="E2111" s="10" t="str">
        <f t="shared" si="164"/>
        <v>0</v>
      </c>
      <c r="F2111" s="10" t="str">
        <f t="shared" si="165"/>
        <v>0</v>
      </c>
      <c r="G2111" s="10" t="str">
        <f t="shared" si="167"/>
        <v>0</v>
      </c>
      <c r="H2111" s="37"/>
    </row>
    <row r="2112" spans="1:8" x14ac:dyDescent="0.3">
      <c r="A2112" s="35"/>
      <c r="B2112" s="13">
        <v>41707</v>
      </c>
      <c r="C2112" s="10" t="str">
        <f t="shared" si="166"/>
        <v>Sunday</v>
      </c>
      <c r="D2112" s="10" t="str">
        <f t="shared" si="163"/>
        <v>Амарсан</v>
      </c>
      <c r="E2112" s="10" t="str">
        <f t="shared" si="164"/>
        <v>0</v>
      </c>
      <c r="F2112" s="10" t="str">
        <f t="shared" si="165"/>
        <v>0</v>
      </c>
      <c r="G2112" s="10" t="str">
        <f t="shared" si="167"/>
        <v>0</v>
      </c>
      <c r="H2112" s="37"/>
    </row>
    <row r="2113" spans="1:8" x14ac:dyDescent="0.3">
      <c r="A2113" s="35"/>
      <c r="B2113" s="13">
        <v>41708</v>
      </c>
      <c r="C2113" s="10" t="str">
        <f t="shared" si="166"/>
        <v>Monday</v>
      </c>
      <c r="D2113" s="10" t="str">
        <f t="shared" si="163"/>
        <v>Орсон</v>
      </c>
      <c r="E2113" s="10" t="str">
        <f t="shared" si="164"/>
        <v>8 цаг</v>
      </c>
      <c r="F2113" s="10" t="str">
        <f t="shared" si="165"/>
        <v>6 цаг</v>
      </c>
      <c r="G2113" s="10" t="str">
        <f t="shared" si="167"/>
        <v>35 минут</v>
      </c>
      <c r="H2113" s="37"/>
    </row>
    <row r="2114" spans="1:8" x14ac:dyDescent="0.3">
      <c r="A2114" s="35"/>
      <c r="B2114" s="13">
        <v>41709</v>
      </c>
      <c r="C2114" s="10" t="str">
        <f t="shared" si="166"/>
        <v>Tuesday</v>
      </c>
      <c r="D2114" s="10" t="str">
        <f t="shared" si="163"/>
        <v>Орсон</v>
      </c>
      <c r="E2114" s="10" t="str">
        <f t="shared" si="164"/>
        <v>8 цаг</v>
      </c>
      <c r="F2114" s="10" t="str">
        <f t="shared" si="165"/>
        <v>6 цаг</v>
      </c>
      <c r="G2114" s="10" t="str">
        <f t="shared" si="167"/>
        <v>35 минут</v>
      </c>
      <c r="H2114" s="37"/>
    </row>
    <row r="2115" spans="1:8" x14ac:dyDescent="0.3">
      <c r="A2115" s="35"/>
      <c r="B2115" s="13">
        <v>41710</v>
      </c>
      <c r="C2115" s="10" t="str">
        <f t="shared" si="166"/>
        <v>Wednesday</v>
      </c>
      <c r="D2115" s="10" t="str">
        <f t="shared" si="163"/>
        <v>Орсон</v>
      </c>
      <c r="E2115" s="10" t="str">
        <f t="shared" si="164"/>
        <v>8 цаг</v>
      </c>
      <c r="F2115" s="10" t="str">
        <f t="shared" si="165"/>
        <v>6 цаг</v>
      </c>
      <c r="G2115" s="10" t="str">
        <f t="shared" si="167"/>
        <v>35 минут</v>
      </c>
      <c r="H2115" s="37"/>
    </row>
    <row r="2116" spans="1:8" x14ac:dyDescent="0.3">
      <c r="A2116" s="35"/>
      <c r="B2116" s="13">
        <v>41711</v>
      </c>
      <c r="C2116" s="10" t="str">
        <f t="shared" si="166"/>
        <v>Thursday</v>
      </c>
      <c r="D2116" s="10" t="str">
        <f t="shared" si="163"/>
        <v>Орсон</v>
      </c>
      <c r="E2116" s="10" t="str">
        <f t="shared" si="164"/>
        <v>8 цаг</v>
      </c>
      <c r="F2116" s="10" t="str">
        <f t="shared" si="165"/>
        <v>6 цаг</v>
      </c>
      <c r="G2116" s="10" t="str">
        <f t="shared" si="167"/>
        <v>35 минут</v>
      </c>
      <c r="H2116" s="37"/>
    </row>
    <row r="2117" spans="1:8" x14ac:dyDescent="0.3">
      <c r="A2117" s="35"/>
      <c r="B2117" s="13">
        <v>41712</v>
      </c>
      <c r="C2117" s="10" t="str">
        <f t="shared" si="166"/>
        <v>Friday</v>
      </c>
      <c r="D2117" s="10" t="str">
        <f t="shared" ref="D2117:D2180" si="168">IF(WEEKDAY(B2117,2)&lt;=5,"Орсон","Амарсан")</f>
        <v>Орсон</v>
      </c>
      <c r="E2117" s="10" t="str">
        <f t="shared" ref="E2117:E2180" si="169">IF(WEEKDAY(B2117,2)&lt;=5,"8 цаг","0")</f>
        <v>8 цаг</v>
      </c>
      <c r="F2117" s="10" t="str">
        <f t="shared" si="165"/>
        <v>6 цаг</v>
      </c>
      <c r="G2117" s="10" t="str">
        <f t="shared" si="167"/>
        <v>35 минут</v>
      </c>
      <c r="H2117" s="37"/>
    </row>
    <row r="2118" spans="1:8" x14ac:dyDescent="0.3">
      <c r="A2118" s="35"/>
      <c r="B2118" s="13">
        <v>41713</v>
      </c>
      <c r="C2118" s="10" t="str">
        <f t="shared" si="166"/>
        <v>Saturday</v>
      </c>
      <c r="D2118" s="10" t="str">
        <f t="shared" si="168"/>
        <v>Амарсан</v>
      </c>
      <c r="E2118" s="10" t="str">
        <f t="shared" si="169"/>
        <v>0</v>
      </c>
      <c r="F2118" s="10" t="str">
        <f t="shared" si="165"/>
        <v>0</v>
      </c>
      <c r="G2118" s="10" t="str">
        <f t="shared" si="167"/>
        <v>0</v>
      </c>
      <c r="H2118" s="37"/>
    </row>
    <row r="2119" spans="1:8" x14ac:dyDescent="0.3">
      <c r="A2119" s="35"/>
      <c r="B2119" s="13">
        <v>41714</v>
      </c>
      <c r="C2119" s="10" t="str">
        <f t="shared" si="166"/>
        <v>Sunday</v>
      </c>
      <c r="D2119" s="10" t="str">
        <f t="shared" si="168"/>
        <v>Амарсан</v>
      </c>
      <c r="E2119" s="10" t="str">
        <f t="shared" si="169"/>
        <v>0</v>
      </c>
      <c r="F2119" s="10" t="str">
        <f t="shared" si="165"/>
        <v>0</v>
      </c>
      <c r="G2119" s="10" t="str">
        <f t="shared" si="167"/>
        <v>0</v>
      </c>
      <c r="H2119" s="37"/>
    </row>
    <row r="2120" spans="1:8" x14ac:dyDescent="0.3">
      <c r="A2120" s="35"/>
      <c r="B2120" s="13">
        <v>41715</v>
      </c>
      <c r="C2120" s="10" t="str">
        <f t="shared" si="166"/>
        <v>Monday</v>
      </c>
      <c r="D2120" s="10" t="str">
        <f t="shared" si="168"/>
        <v>Орсон</v>
      </c>
      <c r="E2120" s="10" t="str">
        <f t="shared" si="169"/>
        <v>8 цаг</v>
      </c>
      <c r="F2120" s="10" t="str">
        <f t="shared" si="165"/>
        <v>6 цаг</v>
      </c>
      <c r="G2120" s="10" t="str">
        <f t="shared" si="167"/>
        <v>35 минут</v>
      </c>
      <c r="H2120" s="37"/>
    </row>
    <row r="2121" spans="1:8" x14ac:dyDescent="0.3">
      <c r="A2121" s="35"/>
      <c r="B2121" s="13">
        <v>41716</v>
      </c>
      <c r="C2121" s="10" t="str">
        <f t="shared" si="166"/>
        <v>Tuesday</v>
      </c>
      <c r="D2121" s="10" t="str">
        <f t="shared" si="168"/>
        <v>Орсон</v>
      </c>
      <c r="E2121" s="10" t="str">
        <f t="shared" si="169"/>
        <v>8 цаг</v>
      </c>
      <c r="F2121" s="10" t="str">
        <f t="shared" si="165"/>
        <v>6 цаг</v>
      </c>
      <c r="G2121" s="10" t="str">
        <f t="shared" si="167"/>
        <v>35 минут</v>
      </c>
      <c r="H2121" s="37"/>
    </row>
    <row r="2122" spans="1:8" x14ac:dyDescent="0.3">
      <c r="A2122" s="35"/>
      <c r="B2122" s="13">
        <v>41717</v>
      </c>
      <c r="C2122" s="10" t="str">
        <f t="shared" si="166"/>
        <v>Wednesday</v>
      </c>
      <c r="D2122" s="10" t="str">
        <f t="shared" si="168"/>
        <v>Орсон</v>
      </c>
      <c r="E2122" s="10" t="str">
        <f t="shared" si="169"/>
        <v>8 цаг</v>
      </c>
      <c r="F2122" s="10" t="str">
        <f t="shared" si="165"/>
        <v>6 цаг</v>
      </c>
      <c r="G2122" s="10" t="str">
        <f t="shared" si="167"/>
        <v>35 минут</v>
      </c>
      <c r="H2122" s="37"/>
    </row>
    <row r="2123" spans="1:8" x14ac:dyDescent="0.3">
      <c r="A2123" s="35"/>
      <c r="B2123" s="13">
        <v>41718</v>
      </c>
      <c r="C2123" s="10" t="str">
        <f t="shared" si="166"/>
        <v>Thursday</v>
      </c>
      <c r="D2123" s="10" t="str">
        <f t="shared" si="168"/>
        <v>Орсон</v>
      </c>
      <c r="E2123" s="10" t="str">
        <f t="shared" si="169"/>
        <v>8 цаг</v>
      </c>
      <c r="F2123" s="10" t="str">
        <f t="shared" si="165"/>
        <v>6 цаг</v>
      </c>
      <c r="G2123" s="10" t="str">
        <f t="shared" si="167"/>
        <v>35 минут</v>
      </c>
      <c r="H2123" s="37"/>
    </row>
    <row r="2124" spans="1:8" x14ac:dyDescent="0.3">
      <c r="A2124" s="35"/>
      <c r="B2124" s="13">
        <v>41719</v>
      </c>
      <c r="C2124" s="10" t="str">
        <f t="shared" si="166"/>
        <v>Friday</v>
      </c>
      <c r="D2124" s="10" t="str">
        <f t="shared" si="168"/>
        <v>Орсон</v>
      </c>
      <c r="E2124" s="10" t="str">
        <f t="shared" si="169"/>
        <v>8 цаг</v>
      </c>
      <c r="F2124" s="10" t="str">
        <f t="shared" si="165"/>
        <v>6 цаг</v>
      </c>
      <c r="G2124" s="10" t="str">
        <f t="shared" si="167"/>
        <v>35 минут</v>
      </c>
      <c r="H2124" s="37"/>
    </row>
    <row r="2125" spans="1:8" x14ac:dyDescent="0.3">
      <c r="A2125" s="35"/>
      <c r="B2125" s="13">
        <v>41720</v>
      </c>
      <c r="C2125" s="10" t="str">
        <f t="shared" si="166"/>
        <v>Saturday</v>
      </c>
      <c r="D2125" s="10" t="str">
        <f t="shared" si="168"/>
        <v>Амарсан</v>
      </c>
      <c r="E2125" s="10" t="str">
        <f t="shared" si="169"/>
        <v>0</v>
      </c>
      <c r="F2125" s="10" t="str">
        <f t="shared" si="165"/>
        <v>0</v>
      </c>
      <c r="G2125" s="10" t="str">
        <f t="shared" si="167"/>
        <v>0</v>
      </c>
      <c r="H2125" s="37"/>
    </row>
    <row r="2126" spans="1:8" x14ac:dyDescent="0.3">
      <c r="A2126" s="35"/>
      <c r="B2126" s="13">
        <v>41721</v>
      </c>
      <c r="C2126" s="10" t="str">
        <f t="shared" si="166"/>
        <v>Sunday</v>
      </c>
      <c r="D2126" s="10" t="str">
        <f t="shared" si="168"/>
        <v>Амарсан</v>
      </c>
      <c r="E2126" s="10" t="str">
        <f t="shared" si="169"/>
        <v>0</v>
      </c>
      <c r="F2126" s="10" t="str">
        <f t="shared" si="165"/>
        <v>0</v>
      </c>
      <c r="G2126" s="10" t="str">
        <f t="shared" si="167"/>
        <v>0</v>
      </c>
      <c r="H2126" s="37"/>
    </row>
    <row r="2127" spans="1:8" x14ac:dyDescent="0.3">
      <c r="A2127" s="35"/>
      <c r="B2127" s="13">
        <v>41722</v>
      </c>
      <c r="C2127" s="10" t="str">
        <f t="shared" si="166"/>
        <v>Monday</v>
      </c>
      <c r="D2127" s="10" t="str">
        <f t="shared" si="168"/>
        <v>Орсон</v>
      </c>
      <c r="E2127" s="10" t="str">
        <f t="shared" si="169"/>
        <v>8 цаг</v>
      </c>
      <c r="F2127" s="10" t="str">
        <f t="shared" si="165"/>
        <v>6 цаг</v>
      </c>
      <c r="G2127" s="10" t="str">
        <f t="shared" si="167"/>
        <v>35 минут</v>
      </c>
      <c r="H2127" s="37"/>
    </row>
    <row r="2128" spans="1:8" x14ac:dyDescent="0.3">
      <c r="A2128" s="35"/>
      <c r="B2128" s="13">
        <v>41723</v>
      </c>
      <c r="C2128" s="10" t="str">
        <f t="shared" si="166"/>
        <v>Tuesday</v>
      </c>
      <c r="D2128" s="10" t="str">
        <f t="shared" si="168"/>
        <v>Орсон</v>
      </c>
      <c r="E2128" s="10" t="str">
        <f t="shared" si="169"/>
        <v>8 цаг</v>
      </c>
      <c r="F2128" s="10" t="str">
        <f t="shared" si="165"/>
        <v>6 цаг</v>
      </c>
      <c r="G2128" s="10" t="str">
        <f t="shared" si="167"/>
        <v>35 минут</v>
      </c>
      <c r="H2128" s="37"/>
    </row>
    <row r="2129" spans="1:8" x14ac:dyDescent="0.3">
      <c r="A2129" s="35"/>
      <c r="B2129" s="13">
        <v>41724</v>
      </c>
      <c r="C2129" s="10" t="str">
        <f t="shared" si="166"/>
        <v>Wednesday</v>
      </c>
      <c r="D2129" s="10" t="str">
        <f t="shared" si="168"/>
        <v>Орсон</v>
      </c>
      <c r="E2129" s="10" t="str">
        <f t="shared" si="169"/>
        <v>8 цаг</v>
      </c>
      <c r="F2129" s="10" t="str">
        <f t="shared" si="165"/>
        <v>6 цаг</v>
      </c>
      <c r="G2129" s="10" t="str">
        <f t="shared" si="167"/>
        <v>35 минут</v>
      </c>
      <c r="H2129" s="37"/>
    </row>
    <row r="2130" spans="1:8" x14ac:dyDescent="0.3">
      <c r="A2130" s="35"/>
      <c r="B2130" s="13">
        <v>41725</v>
      </c>
      <c r="C2130" s="10" t="str">
        <f t="shared" si="166"/>
        <v>Thursday</v>
      </c>
      <c r="D2130" s="10" t="str">
        <f t="shared" si="168"/>
        <v>Орсон</v>
      </c>
      <c r="E2130" s="10" t="str">
        <f t="shared" si="169"/>
        <v>8 цаг</v>
      </c>
      <c r="F2130" s="10" t="str">
        <f t="shared" si="165"/>
        <v>6 цаг</v>
      </c>
      <c r="G2130" s="10" t="str">
        <f t="shared" si="167"/>
        <v>35 минут</v>
      </c>
      <c r="H2130" s="37"/>
    </row>
    <row r="2131" spans="1:8" x14ac:dyDescent="0.3">
      <c r="A2131" s="35"/>
      <c r="B2131" s="13">
        <v>41726</v>
      </c>
      <c r="C2131" s="10" t="str">
        <f t="shared" si="166"/>
        <v>Friday</v>
      </c>
      <c r="D2131" s="10" t="str">
        <f t="shared" si="168"/>
        <v>Орсон</v>
      </c>
      <c r="E2131" s="10" t="str">
        <f t="shared" si="169"/>
        <v>8 цаг</v>
      </c>
      <c r="F2131" s="10" t="str">
        <f t="shared" si="165"/>
        <v>6 цаг</v>
      </c>
      <c r="G2131" s="10" t="str">
        <f t="shared" si="167"/>
        <v>35 минут</v>
      </c>
      <c r="H2131" s="37"/>
    </row>
    <row r="2132" spans="1:8" x14ac:dyDescent="0.3">
      <c r="A2132" s="35"/>
      <c r="B2132" s="13">
        <v>41727</v>
      </c>
      <c r="C2132" s="10" t="str">
        <f t="shared" si="166"/>
        <v>Saturday</v>
      </c>
      <c r="D2132" s="10" t="str">
        <f t="shared" si="168"/>
        <v>Амарсан</v>
      </c>
      <c r="E2132" s="10" t="str">
        <f t="shared" si="169"/>
        <v>0</v>
      </c>
      <c r="F2132" s="10" t="str">
        <f t="shared" si="165"/>
        <v>0</v>
      </c>
      <c r="G2132" s="10" t="str">
        <f t="shared" si="167"/>
        <v>0</v>
      </c>
      <c r="H2132" s="37"/>
    </row>
    <row r="2133" spans="1:8" x14ac:dyDescent="0.3">
      <c r="A2133" s="35"/>
      <c r="B2133" s="13">
        <v>41728</v>
      </c>
      <c r="C2133" s="10" t="str">
        <f t="shared" si="166"/>
        <v>Sunday</v>
      </c>
      <c r="D2133" s="10" t="str">
        <f t="shared" si="168"/>
        <v>Амарсан</v>
      </c>
      <c r="E2133" s="10" t="str">
        <f t="shared" si="169"/>
        <v>0</v>
      </c>
      <c r="F2133" s="10" t="str">
        <f t="shared" si="165"/>
        <v>0</v>
      </c>
      <c r="G2133" s="10" t="str">
        <f t="shared" si="167"/>
        <v>0</v>
      </c>
      <c r="H2133" s="37"/>
    </row>
    <row r="2134" spans="1:8" x14ac:dyDescent="0.3">
      <c r="A2134" s="35"/>
      <c r="B2134" s="13">
        <v>41729</v>
      </c>
      <c r="C2134" s="10" t="str">
        <f t="shared" si="166"/>
        <v>Monday</v>
      </c>
      <c r="D2134" s="10" t="str">
        <f t="shared" si="168"/>
        <v>Орсон</v>
      </c>
      <c r="E2134" s="10" t="str">
        <f t="shared" si="169"/>
        <v>8 цаг</v>
      </c>
      <c r="F2134" s="10" t="str">
        <f t="shared" si="165"/>
        <v>6 цаг</v>
      </c>
      <c r="G2134" s="10" t="str">
        <f t="shared" si="167"/>
        <v>35 минут</v>
      </c>
      <c r="H2134" s="37"/>
    </row>
    <row r="2135" spans="1:8" x14ac:dyDescent="0.3">
      <c r="A2135" s="35"/>
      <c r="B2135" s="13">
        <v>41730</v>
      </c>
      <c r="C2135" s="10" t="str">
        <f t="shared" si="166"/>
        <v>Tuesday</v>
      </c>
      <c r="D2135" s="10" t="str">
        <f t="shared" si="168"/>
        <v>Орсон</v>
      </c>
      <c r="E2135" s="10" t="str">
        <f t="shared" si="169"/>
        <v>8 цаг</v>
      </c>
      <c r="F2135" s="10" t="str">
        <f t="shared" si="165"/>
        <v>6 цаг</v>
      </c>
      <c r="G2135" s="10" t="str">
        <f t="shared" si="167"/>
        <v>35 минут</v>
      </c>
      <c r="H2135" s="37"/>
    </row>
    <row r="2136" spans="1:8" x14ac:dyDescent="0.3">
      <c r="A2136" s="35"/>
      <c r="B2136" s="13">
        <v>41731</v>
      </c>
      <c r="C2136" s="10" t="str">
        <f t="shared" si="166"/>
        <v>Wednesday</v>
      </c>
      <c r="D2136" s="10" t="str">
        <f t="shared" si="168"/>
        <v>Орсон</v>
      </c>
      <c r="E2136" s="10" t="str">
        <f t="shared" si="169"/>
        <v>8 цаг</v>
      </c>
      <c r="F2136" s="10" t="str">
        <f t="shared" si="165"/>
        <v>6 цаг</v>
      </c>
      <c r="G2136" s="10" t="str">
        <f t="shared" si="167"/>
        <v>35 минут</v>
      </c>
      <c r="H2136" s="37"/>
    </row>
    <row r="2137" spans="1:8" x14ac:dyDescent="0.3">
      <c r="A2137" s="35"/>
      <c r="B2137" s="13">
        <v>41732</v>
      </c>
      <c r="C2137" s="10" t="str">
        <f t="shared" si="166"/>
        <v>Thursday</v>
      </c>
      <c r="D2137" s="10" t="str">
        <f t="shared" si="168"/>
        <v>Орсон</v>
      </c>
      <c r="E2137" s="10" t="str">
        <f t="shared" si="169"/>
        <v>8 цаг</v>
      </c>
      <c r="F2137" s="10" t="str">
        <f t="shared" si="165"/>
        <v>6 цаг</v>
      </c>
      <c r="G2137" s="10" t="str">
        <f t="shared" si="167"/>
        <v>35 минут</v>
      </c>
      <c r="H2137" s="37"/>
    </row>
    <row r="2138" spans="1:8" x14ac:dyDescent="0.3">
      <c r="A2138" s="35"/>
      <c r="B2138" s="13">
        <v>41733</v>
      </c>
      <c r="C2138" s="10" t="str">
        <f t="shared" si="166"/>
        <v>Friday</v>
      </c>
      <c r="D2138" s="10" t="str">
        <f t="shared" si="168"/>
        <v>Орсон</v>
      </c>
      <c r="E2138" s="10" t="str">
        <f t="shared" si="169"/>
        <v>8 цаг</v>
      </c>
      <c r="F2138" s="10" t="str">
        <f t="shared" si="165"/>
        <v>6 цаг</v>
      </c>
      <c r="G2138" s="10" t="str">
        <f t="shared" si="167"/>
        <v>35 минут</v>
      </c>
      <c r="H2138" s="37"/>
    </row>
    <row r="2139" spans="1:8" x14ac:dyDescent="0.3">
      <c r="A2139" s="35"/>
      <c r="B2139" s="13">
        <v>41734</v>
      </c>
      <c r="C2139" s="10" t="str">
        <f t="shared" si="166"/>
        <v>Saturday</v>
      </c>
      <c r="D2139" s="10" t="str">
        <f t="shared" si="168"/>
        <v>Амарсан</v>
      </c>
      <c r="E2139" s="10" t="str">
        <f t="shared" si="169"/>
        <v>0</v>
      </c>
      <c r="F2139" s="10" t="str">
        <f t="shared" si="165"/>
        <v>0</v>
      </c>
      <c r="G2139" s="10" t="str">
        <f t="shared" si="167"/>
        <v>0</v>
      </c>
      <c r="H2139" s="37"/>
    </row>
    <row r="2140" spans="1:8" x14ac:dyDescent="0.3">
      <c r="A2140" s="35"/>
      <c r="B2140" s="13">
        <v>41735</v>
      </c>
      <c r="C2140" s="10" t="str">
        <f t="shared" si="166"/>
        <v>Sunday</v>
      </c>
      <c r="D2140" s="10" t="str">
        <f t="shared" si="168"/>
        <v>Амарсан</v>
      </c>
      <c r="E2140" s="10" t="str">
        <f t="shared" si="169"/>
        <v>0</v>
      </c>
      <c r="F2140" s="10" t="str">
        <f t="shared" si="165"/>
        <v>0</v>
      </c>
      <c r="G2140" s="10" t="str">
        <f t="shared" si="167"/>
        <v>0</v>
      </c>
      <c r="H2140" s="37"/>
    </row>
    <row r="2141" spans="1:8" x14ac:dyDescent="0.3">
      <c r="A2141" s="35"/>
      <c r="B2141" s="13">
        <v>41736</v>
      </c>
      <c r="C2141" s="10" t="str">
        <f t="shared" si="166"/>
        <v>Monday</v>
      </c>
      <c r="D2141" s="10" t="str">
        <f t="shared" si="168"/>
        <v>Орсон</v>
      </c>
      <c r="E2141" s="10" t="str">
        <f t="shared" si="169"/>
        <v>8 цаг</v>
      </c>
      <c r="F2141" s="10" t="str">
        <f t="shared" si="165"/>
        <v>6 цаг</v>
      </c>
      <c r="G2141" s="10" t="str">
        <f t="shared" si="167"/>
        <v>35 минут</v>
      </c>
      <c r="H2141" s="37"/>
    </row>
    <row r="2142" spans="1:8" x14ac:dyDescent="0.3">
      <c r="A2142" s="35"/>
      <c r="B2142" s="13">
        <v>41737</v>
      </c>
      <c r="C2142" s="10" t="str">
        <f t="shared" si="166"/>
        <v>Tuesday</v>
      </c>
      <c r="D2142" s="10" t="str">
        <f t="shared" si="168"/>
        <v>Орсон</v>
      </c>
      <c r="E2142" s="10" t="str">
        <f t="shared" si="169"/>
        <v>8 цаг</v>
      </c>
      <c r="F2142" s="10" t="str">
        <f t="shared" ref="F2142:F2205" si="170">IF(WEEKDAY(B2142,2)&lt;=5,"6 цаг","0")</f>
        <v>6 цаг</v>
      </c>
      <c r="G2142" s="10" t="str">
        <f t="shared" si="167"/>
        <v>35 минут</v>
      </c>
      <c r="H2142" s="37"/>
    </row>
    <row r="2143" spans="1:8" x14ac:dyDescent="0.3">
      <c r="A2143" s="35"/>
      <c r="B2143" s="13">
        <v>41738</v>
      </c>
      <c r="C2143" s="10" t="str">
        <f t="shared" ref="C2143:C2206" si="171">TEXT(B2143, "dddd")</f>
        <v>Wednesday</v>
      </c>
      <c r="D2143" s="10" t="str">
        <f t="shared" si="168"/>
        <v>Орсон</v>
      </c>
      <c r="E2143" s="10" t="str">
        <f t="shared" si="169"/>
        <v>8 цаг</v>
      </c>
      <c r="F2143" s="10" t="str">
        <f t="shared" si="170"/>
        <v>6 цаг</v>
      </c>
      <c r="G2143" s="10" t="str">
        <f t="shared" ref="G2143:G2206" si="172">IF(WEEKDAY(B2143,2)&lt;=5,"35 минут","0")</f>
        <v>35 минут</v>
      </c>
      <c r="H2143" s="37"/>
    </row>
    <row r="2144" spans="1:8" x14ac:dyDescent="0.3">
      <c r="A2144" s="35"/>
      <c r="B2144" s="13">
        <v>41739</v>
      </c>
      <c r="C2144" s="10" t="str">
        <f t="shared" si="171"/>
        <v>Thursday</v>
      </c>
      <c r="D2144" s="10" t="str">
        <f t="shared" si="168"/>
        <v>Орсон</v>
      </c>
      <c r="E2144" s="10" t="str">
        <f t="shared" si="169"/>
        <v>8 цаг</v>
      </c>
      <c r="F2144" s="10" t="str">
        <f t="shared" si="170"/>
        <v>6 цаг</v>
      </c>
      <c r="G2144" s="10" t="str">
        <f t="shared" si="172"/>
        <v>35 минут</v>
      </c>
      <c r="H2144" s="37"/>
    </row>
    <row r="2145" spans="1:8" x14ac:dyDescent="0.3">
      <c r="A2145" s="35"/>
      <c r="B2145" s="13">
        <v>41740</v>
      </c>
      <c r="C2145" s="10" t="str">
        <f t="shared" si="171"/>
        <v>Friday</v>
      </c>
      <c r="D2145" s="10" t="str">
        <f t="shared" si="168"/>
        <v>Орсон</v>
      </c>
      <c r="E2145" s="10" t="str">
        <f t="shared" si="169"/>
        <v>8 цаг</v>
      </c>
      <c r="F2145" s="10" t="str">
        <f t="shared" si="170"/>
        <v>6 цаг</v>
      </c>
      <c r="G2145" s="10" t="str">
        <f t="shared" si="172"/>
        <v>35 минут</v>
      </c>
      <c r="H2145" s="37"/>
    </row>
    <row r="2146" spans="1:8" x14ac:dyDescent="0.3">
      <c r="A2146" s="35"/>
      <c r="B2146" s="13">
        <v>41741</v>
      </c>
      <c r="C2146" s="10" t="str">
        <f t="shared" si="171"/>
        <v>Saturday</v>
      </c>
      <c r="D2146" s="10" t="str">
        <f t="shared" si="168"/>
        <v>Амарсан</v>
      </c>
      <c r="E2146" s="10" t="str">
        <f t="shared" si="169"/>
        <v>0</v>
      </c>
      <c r="F2146" s="10" t="str">
        <f t="shared" si="170"/>
        <v>0</v>
      </c>
      <c r="G2146" s="10" t="str">
        <f t="shared" si="172"/>
        <v>0</v>
      </c>
      <c r="H2146" s="37"/>
    </row>
    <row r="2147" spans="1:8" x14ac:dyDescent="0.3">
      <c r="A2147" s="35"/>
      <c r="B2147" s="13">
        <v>41742</v>
      </c>
      <c r="C2147" s="10" t="str">
        <f t="shared" si="171"/>
        <v>Sunday</v>
      </c>
      <c r="D2147" s="10" t="str">
        <f t="shared" si="168"/>
        <v>Амарсан</v>
      </c>
      <c r="E2147" s="10" t="str">
        <f t="shared" si="169"/>
        <v>0</v>
      </c>
      <c r="F2147" s="10" t="str">
        <f t="shared" si="170"/>
        <v>0</v>
      </c>
      <c r="G2147" s="10" t="str">
        <f t="shared" si="172"/>
        <v>0</v>
      </c>
      <c r="H2147" s="37"/>
    </row>
    <row r="2148" spans="1:8" x14ac:dyDescent="0.3">
      <c r="A2148" s="35"/>
      <c r="B2148" s="13">
        <v>41743</v>
      </c>
      <c r="C2148" s="10" t="str">
        <f t="shared" si="171"/>
        <v>Monday</v>
      </c>
      <c r="D2148" s="10" t="str">
        <f t="shared" si="168"/>
        <v>Орсон</v>
      </c>
      <c r="E2148" s="10" t="str">
        <f t="shared" si="169"/>
        <v>8 цаг</v>
      </c>
      <c r="F2148" s="10" t="str">
        <f t="shared" si="170"/>
        <v>6 цаг</v>
      </c>
      <c r="G2148" s="10" t="str">
        <f t="shared" si="172"/>
        <v>35 минут</v>
      </c>
      <c r="H2148" s="37"/>
    </row>
    <row r="2149" spans="1:8" x14ac:dyDescent="0.3">
      <c r="A2149" s="35"/>
      <c r="B2149" s="13">
        <v>41744</v>
      </c>
      <c r="C2149" s="10" t="str">
        <f t="shared" si="171"/>
        <v>Tuesday</v>
      </c>
      <c r="D2149" s="10" t="str">
        <f t="shared" si="168"/>
        <v>Орсон</v>
      </c>
      <c r="E2149" s="10" t="str">
        <f t="shared" si="169"/>
        <v>8 цаг</v>
      </c>
      <c r="F2149" s="10" t="str">
        <f t="shared" si="170"/>
        <v>6 цаг</v>
      </c>
      <c r="G2149" s="10" t="str">
        <f t="shared" si="172"/>
        <v>35 минут</v>
      </c>
      <c r="H2149" s="37"/>
    </row>
    <row r="2150" spans="1:8" x14ac:dyDescent="0.3">
      <c r="A2150" s="35"/>
      <c r="B2150" s="13">
        <v>41745</v>
      </c>
      <c r="C2150" s="10" t="str">
        <f t="shared" si="171"/>
        <v>Wednesday</v>
      </c>
      <c r="D2150" s="10" t="str">
        <f t="shared" si="168"/>
        <v>Орсон</v>
      </c>
      <c r="E2150" s="10" t="str">
        <f t="shared" si="169"/>
        <v>8 цаг</v>
      </c>
      <c r="F2150" s="10" t="str">
        <f t="shared" si="170"/>
        <v>6 цаг</v>
      </c>
      <c r="G2150" s="10" t="str">
        <f t="shared" si="172"/>
        <v>35 минут</v>
      </c>
      <c r="H2150" s="37"/>
    </row>
    <row r="2151" spans="1:8" x14ac:dyDescent="0.3">
      <c r="A2151" s="35"/>
      <c r="B2151" s="13">
        <v>41746</v>
      </c>
      <c r="C2151" s="10" t="str">
        <f t="shared" si="171"/>
        <v>Thursday</v>
      </c>
      <c r="D2151" s="10" t="str">
        <f t="shared" si="168"/>
        <v>Орсон</v>
      </c>
      <c r="E2151" s="10" t="str">
        <f t="shared" si="169"/>
        <v>8 цаг</v>
      </c>
      <c r="F2151" s="10" t="str">
        <f t="shared" si="170"/>
        <v>6 цаг</v>
      </c>
      <c r="G2151" s="10" t="str">
        <f t="shared" si="172"/>
        <v>35 минут</v>
      </c>
      <c r="H2151" s="37"/>
    </row>
    <row r="2152" spans="1:8" x14ac:dyDescent="0.3">
      <c r="A2152" s="35"/>
      <c r="B2152" s="13">
        <v>41747</v>
      </c>
      <c r="C2152" s="10" t="str">
        <f t="shared" si="171"/>
        <v>Friday</v>
      </c>
      <c r="D2152" s="10" t="str">
        <f t="shared" si="168"/>
        <v>Орсон</v>
      </c>
      <c r="E2152" s="10" t="str">
        <f t="shared" si="169"/>
        <v>8 цаг</v>
      </c>
      <c r="F2152" s="10" t="str">
        <f t="shared" si="170"/>
        <v>6 цаг</v>
      </c>
      <c r="G2152" s="10" t="str">
        <f t="shared" si="172"/>
        <v>35 минут</v>
      </c>
      <c r="H2152" s="37"/>
    </row>
    <row r="2153" spans="1:8" x14ac:dyDescent="0.3">
      <c r="A2153" s="35"/>
      <c r="B2153" s="13">
        <v>41748</v>
      </c>
      <c r="C2153" s="10" t="str">
        <f t="shared" si="171"/>
        <v>Saturday</v>
      </c>
      <c r="D2153" s="10" t="str">
        <f t="shared" si="168"/>
        <v>Амарсан</v>
      </c>
      <c r="E2153" s="10" t="str">
        <f t="shared" si="169"/>
        <v>0</v>
      </c>
      <c r="F2153" s="10" t="str">
        <f t="shared" si="170"/>
        <v>0</v>
      </c>
      <c r="G2153" s="10" t="str">
        <f t="shared" si="172"/>
        <v>0</v>
      </c>
      <c r="H2153" s="37"/>
    </row>
    <row r="2154" spans="1:8" x14ac:dyDescent="0.3">
      <c r="A2154" s="35"/>
      <c r="B2154" s="13">
        <v>41749</v>
      </c>
      <c r="C2154" s="10" t="str">
        <f t="shared" si="171"/>
        <v>Sunday</v>
      </c>
      <c r="D2154" s="10" t="str">
        <f t="shared" si="168"/>
        <v>Амарсан</v>
      </c>
      <c r="E2154" s="10" t="str">
        <f t="shared" si="169"/>
        <v>0</v>
      </c>
      <c r="F2154" s="10" t="str">
        <f t="shared" si="170"/>
        <v>0</v>
      </c>
      <c r="G2154" s="10" t="str">
        <f t="shared" si="172"/>
        <v>0</v>
      </c>
      <c r="H2154" s="37"/>
    </row>
    <row r="2155" spans="1:8" x14ac:dyDescent="0.3">
      <c r="A2155" s="35"/>
      <c r="B2155" s="13">
        <v>41750</v>
      </c>
      <c r="C2155" s="10" t="str">
        <f t="shared" si="171"/>
        <v>Monday</v>
      </c>
      <c r="D2155" s="10" t="str">
        <f t="shared" si="168"/>
        <v>Орсон</v>
      </c>
      <c r="E2155" s="10" t="str">
        <f t="shared" si="169"/>
        <v>8 цаг</v>
      </c>
      <c r="F2155" s="10" t="str">
        <f t="shared" si="170"/>
        <v>6 цаг</v>
      </c>
      <c r="G2155" s="10" t="str">
        <f t="shared" si="172"/>
        <v>35 минут</v>
      </c>
      <c r="H2155" s="37"/>
    </row>
    <row r="2156" spans="1:8" x14ac:dyDescent="0.3">
      <c r="A2156" s="35"/>
      <c r="B2156" s="13">
        <v>41751</v>
      </c>
      <c r="C2156" s="10" t="str">
        <f t="shared" si="171"/>
        <v>Tuesday</v>
      </c>
      <c r="D2156" s="10" t="str">
        <f t="shared" si="168"/>
        <v>Орсон</v>
      </c>
      <c r="E2156" s="10" t="str">
        <f t="shared" si="169"/>
        <v>8 цаг</v>
      </c>
      <c r="F2156" s="10" t="str">
        <f t="shared" si="170"/>
        <v>6 цаг</v>
      </c>
      <c r="G2156" s="10" t="str">
        <f t="shared" si="172"/>
        <v>35 минут</v>
      </c>
      <c r="H2156" s="37"/>
    </row>
    <row r="2157" spans="1:8" x14ac:dyDescent="0.3">
      <c r="A2157" s="35"/>
      <c r="B2157" s="13">
        <v>41752</v>
      </c>
      <c r="C2157" s="10" t="str">
        <f t="shared" si="171"/>
        <v>Wednesday</v>
      </c>
      <c r="D2157" s="10" t="str">
        <f t="shared" si="168"/>
        <v>Орсон</v>
      </c>
      <c r="E2157" s="10" t="str">
        <f t="shared" si="169"/>
        <v>8 цаг</v>
      </c>
      <c r="F2157" s="10" t="str">
        <f t="shared" si="170"/>
        <v>6 цаг</v>
      </c>
      <c r="G2157" s="10" t="str">
        <f t="shared" si="172"/>
        <v>35 минут</v>
      </c>
      <c r="H2157" s="37"/>
    </row>
    <row r="2158" spans="1:8" x14ac:dyDescent="0.3">
      <c r="A2158" s="35"/>
      <c r="B2158" s="13">
        <v>41753</v>
      </c>
      <c r="C2158" s="10" t="str">
        <f t="shared" si="171"/>
        <v>Thursday</v>
      </c>
      <c r="D2158" s="10" t="str">
        <f t="shared" si="168"/>
        <v>Орсон</v>
      </c>
      <c r="E2158" s="10" t="str">
        <f t="shared" si="169"/>
        <v>8 цаг</v>
      </c>
      <c r="F2158" s="10" t="str">
        <f t="shared" si="170"/>
        <v>6 цаг</v>
      </c>
      <c r="G2158" s="10" t="str">
        <f t="shared" si="172"/>
        <v>35 минут</v>
      </c>
      <c r="H2158" s="37"/>
    </row>
    <row r="2159" spans="1:8" x14ac:dyDescent="0.3">
      <c r="A2159" s="35"/>
      <c r="B2159" s="13">
        <v>41754</v>
      </c>
      <c r="C2159" s="10" t="str">
        <f t="shared" si="171"/>
        <v>Friday</v>
      </c>
      <c r="D2159" s="10" t="str">
        <f t="shared" si="168"/>
        <v>Орсон</v>
      </c>
      <c r="E2159" s="10" t="str">
        <f t="shared" si="169"/>
        <v>8 цаг</v>
      </c>
      <c r="F2159" s="10" t="str">
        <f t="shared" si="170"/>
        <v>6 цаг</v>
      </c>
      <c r="G2159" s="10" t="str">
        <f t="shared" si="172"/>
        <v>35 минут</v>
      </c>
      <c r="H2159" s="37"/>
    </row>
    <row r="2160" spans="1:8" x14ac:dyDescent="0.3">
      <c r="A2160" s="35"/>
      <c r="B2160" s="13">
        <v>41755</v>
      </c>
      <c r="C2160" s="10" t="str">
        <f t="shared" si="171"/>
        <v>Saturday</v>
      </c>
      <c r="D2160" s="10" t="str">
        <f t="shared" si="168"/>
        <v>Амарсан</v>
      </c>
      <c r="E2160" s="10" t="str">
        <f t="shared" si="169"/>
        <v>0</v>
      </c>
      <c r="F2160" s="10" t="str">
        <f t="shared" si="170"/>
        <v>0</v>
      </c>
      <c r="G2160" s="10" t="str">
        <f t="shared" si="172"/>
        <v>0</v>
      </c>
      <c r="H2160" s="37"/>
    </row>
    <row r="2161" spans="1:8" x14ac:dyDescent="0.3">
      <c r="A2161" s="35"/>
      <c r="B2161" s="13">
        <v>41756</v>
      </c>
      <c r="C2161" s="10" t="str">
        <f t="shared" si="171"/>
        <v>Sunday</v>
      </c>
      <c r="D2161" s="10" t="str">
        <f t="shared" si="168"/>
        <v>Амарсан</v>
      </c>
      <c r="E2161" s="10" t="str">
        <f t="shared" si="169"/>
        <v>0</v>
      </c>
      <c r="F2161" s="10" t="str">
        <f t="shared" si="170"/>
        <v>0</v>
      </c>
      <c r="G2161" s="10" t="str">
        <f t="shared" si="172"/>
        <v>0</v>
      </c>
      <c r="H2161" s="37"/>
    </row>
    <row r="2162" spans="1:8" x14ac:dyDescent="0.3">
      <c r="A2162" s="35"/>
      <c r="B2162" s="13">
        <v>41757</v>
      </c>
      <c r="C2162" s="10" t="str">
        <f t="shared" si="171"/>
        <v>Monday</v>
      </c>
      <c r="D2162" s="10" t="str">
        <f t="shared" si="168"/>
        <v>Орсон</v>
      </c>
      <c r="E2162" s="10" t="str">
        <f t="shared" si="169"/>
        <v>8 цаг</v>
      </c>
      <c r="F2162" s="10" t="str">
        <f t="shared" si="170"/>
        <v>6 цаг</v>
      </c>
      <c r="G2162" s="10" t="str">
        <f t="shared" si="172"/>
        <v>35 минут</v>
      </c>
      <c r="H2162" s="37"/>
    </row>
    <row r="2163" spans="1:8" x14ac:dyDescent="0.3">
      <c r="A2163" s="35"/>
      <c r="B2163" s="13">
        <v>41758</v>
      </c>
      <c r="C2163" s="10" t="str">
        <f t="shared" si="171"/>
        <v>Tuesday</v>
      </c>
      <c r="D2163" s="10" t="str">
        <f t="shared" si="168"/>
        <v>Орсон</v>
      </c>
      <c r="E2163" s="10" t="str">
        <f t="shared" si="169"/>
        <v>8 цаг</v>
      </c>
      <c r="F2163" s="10" t="str">
        <f t="shared" si="170"/>
        <v>6 цаг</v>
      </c>
      <c r="G2163" s="10" t="str">
        <f t="shared" si="172"/>
        <v>35 минут</v>
      </c>
      <c r="H2163" s="37"/>
    </row>
    <row r="2164" spans="1:8" x14ac:dyDescent="0.3">
      <c r="A2164" s="35"/>
      <c r="B2164" s="13">
        <v>41759</v>
      </c>
      <c r="C2164" s="10" t="str">
        <f t="shared" si="171"/>
        <v>Wednesday</v>
      </c>
      <c r="D2164" s="10" t="str">
        <f t="shared" si="168"/>
        <v>Орсон</v>
      </c>
      <c r="E2164" s="10" t="str">
        <f t="shared" si="169"/>
        <v>8 цаг</v>
      </c>
      <c r="F2164" s="10" t="str">
        <f t="shared" si="170"/>
        <v>6 цаг</v>
      </c>
      <c r="G2164" s="10" t="str">
        <f t="shared" si="172"/>
        <v>35 минут</v>
      </c>
      <c r="H2164" s="37"/>
    </row>
    <row r="2165" spans="1:8" x14ac:dyDescent="0.3">
      <c r="A2165" s="35"/>
      <c r="B2165" s="13">
        <v>41760</v>
      </c>
      <c r="C2165" s="10" t="str">
        <f t="shared" si="171"/>
        <v>Thursday</v>
      </c>
      <c r="D2165" s="10" t="str">
        <f t="shared" si="168"/>
        <v>Орсон</v>
      </c>
      <c r="E2165" s="10" t="str">
        <f t="shared" si="169"/>
        <v>8 цаг</v>
      </c>
      <c r="F2165" s="10" t="str">
        <f t="shared" si="170"/>
        <v>6 цаг</v>
      </c>
      <c r="G2165" s="10" t="str">
        <f t="shared" si="172"/>
        <v>35 минут</v>
      </c>
      <c r="H2165" s="37"/>
    </row>
    <row r="2166" spans="1:8" x14ac:dyDescent="0.3">
      <c r="A2166" s="35"/>
      <c r="B2166" s="13">
        <v>41761</v>
      </c>
      <c r="C2166" s="10" t="str">
        <f t="shared" si="171"/>
        <v>Friday</v>
      </c>
      <c r="D2166" s="10" t="str">
        <f t="shared" si="168"/>
        <v>Орсон</v>
      </c>
      <c r="E2166" s="10" t="str">
        <f t="shared" si="169"/>
        <v>8 цаг</v>
      </c>
      <c r="F2166" s="10" t="str">
        <f t="shared" si="170"/>
        <v>6 цаг</v>
      </c>
      <c r="G2166" s="10" t="str">
        <f t="shared" si="172"/>
        <v>35 минут</v>
      </c>
      <c r="H2166" s="37"/>
    </row>
    <row r="2167" spans="1:8" x14ac:dyDescent="0.3">
      <c r="A2167" s="35"/>
      <c r="B2167" s="13">
        <v>41762</v>
      </c>
      <c r="C2167" s="10" t="str">
        <f t="shared" si="171"/>
        <v>Saturday</v>
      </c>
      <c r="D2167" s="10" t="str">
        <f t="shared" si="168"/>
        <v>Амарсан</v>
      </c>
      <c r="E2167" s="10" t="str">
        <f t="shared" si="169"/>
        <v>0</v>
      </c>
      <c r="F2167" s="10" t="str">
        <f t="shared" si="170"/>
        <v>0</v>
      </c>
      <c r="G2167" s="10" t="str">
        <f t="shared" si="172"/>
        <v>0</v>
      </c>
      <c r="H2167" s="37"/>
    </row>
    <row r="2168" spans="1:8" x14ac:dyDescent="0.3">
      <c r="A2168" s="35"/>
      <c r="B2168" s="13">
        <v>41763</v>
      </c>
      <c r="C2168" s="10" t="str">
        <f t="shared" si="171"/>
        <v>Sunday</v>
      </c>
      <c r="D2168" s="10" t="str">
        <f t="shared" si="168"/>
        <v>Амарсан</v>
      </c>
      <c r="E2168" s="10" t="str">
        <f t="shared" si="169"/>
        <v>0</v>
      </c>
      <c r="F2168" s="10" t="str">
        <f t="shared" si="170"/>
        <v>0</v>
      </c>
      <c r="G2168" s="10" t="str">
        <f t="shared" si="172"/>
        <v>0</v>
      </c>
      <c r="H2168" s="37"/>
    </row>
    <row r="2169" spans="1:8" x14ac:dyDescent="0.3">
      <c r="A2169" s="35"/>
      <c r="B2169" s="13">
        <v>41764</v>
      </c>
      <c r="C2169" s="10" t="str">
        <f t="shared" si="171"/>
        <v>Monday</v>
      </c>
      <c r="D2169" s="10" t="str">
        <f t="shared" si="168"/>
        <v>Орсон</v>
      </c>
      <c r="E2169" s="10" t="str">
        <f t="shared" si="169"/>
        <v>8 цаг</v>
      </c>
      <c r="F2169" s="10" t="str">
        <f t="shared" si="170"/>
        <v>6 цаг</v>
      </c>
      <c r="G2169" s="10" t="str">
        <f t="shared" si="172"/>
        <v>35 минут</v>
      </c>
      <c r="H2169" s="37"/>
    </row>
    <row r="2170" spans="1:8" x14ac:dyDescent="0.3">
      <c r="A2170" s="35"/>
      <c r="B2170" s="13">
        <v>41765</v>
      </c>
      <c r="C2170" s="10" t="str">
        <f t="shared" si="171"/>
        <v>Tuesday</v>
      </c>
      <c r="D2170" s="10" t="str">
        <f t="shared" si="168"/>
        <v>Орсон</v>
      </c>
      <c r="E2170" s="10" t="str">
        <f t="shared" si="169"/>
        <v>8 цаг</v>
      </c>
      <c r="F2170" s="10" t="str">
        <f t="shared" si="170"/>
        <v>6 цаг</v>
      </c>
      <c r="G2170" s="10" t="str">
        <f t="shared" si="172"/>
        <v>35 минут</v>
      </c>
      <c r="H2170" s="37"/>
    </row>
    <row r="2171" spans="1:8" x14ac:dyDescent="0.3">
      <c r="A2171" s="35"/>
      <c r="B2171" s="13">
        <v>41766</v>
      </c>
      <c r="C2171" s="10" t="str">
        <f t="shared" si="171"/>
        <v>Wednesday</v>
      </c>
      <c r="D2171" s="10" t="str">
        <f t="shared" si="168"/>
        <v>Орсон</v>
      </c>
      <c r="E2171" s="10" t="str">
        <f t="shared" si="169"/>
        <v>8 цаг</v>
      </c>
      <c r="F2171" s="10" t="str">
        <f t="shared" si="170"/>
        <v>6 цаг</v>
      </c>
      <c r="G2171" s="10" t="str">
        <f t="shared" si="172"/>
        <v>35 минут</v>
      </c>
      <c r="H2171" s="37"/>
    </row>
    <row r="2172" spans="1:8" x14ac:dyDescent="0.3">
      <c r="A2172" s="35"/>
      <c r="B2172" s="13">
        <v>41767</v>
      </c>
      <c r="C2172" s="10" t="str">
        <f t="shared" si="171"/>
        <v>Thursday</v>
      </c>
      <c r="D2172" s="10" t="str">
        <f t="shared" si="168"/>
        <v>Орсон</v>
      </c>
      <c r="E2172" s="10" t="str">
        <f t="shared" si="169"/>
        <v>8 цаг</v>
      </c>
      <c r="F2172" s="10" t="str">
        <f t="shared" si="170"/>
        <v>6 цаг</v>
      </c>
      <c r="G2172" s="10" t="str">
        <f t="shared" si="172"/>
        <v>35 минут</v>
      </c>
      <c r="H2172" s="37"/>
    </row>
    <row r="2173" spans="1:8" x14ac:dyDescent="0.3">
      <c r="A2173" s="35"/>
      <c r="B2173" s="13">
        <v>41768</v>
      </c>
      <c r="C2173" s="10" t="str">
        <f t="shared" si="171"/>
        <v>Friday</v>
      </c>
      <c r="D2173" s="10" t="str">
        <f t="shared" si="168"/>
        <v>Орсон</v>
      </c>
      <c r="E2173" s="10" t="str">
        <f t="shared" si="169"/>
        <v>8 цаг</v>
      </c>
      <c r="F2173" s="10" t="str">
        <f t="shared" si="170"/>
        <v>6 цаг</v>
      </c>
      <c r="G2173" s="10" t="str">
        <f t="shared" si="172"/>
        <v>35 минут</v>
      </c>
      <c r="H2173" s="37"/>
    </row>
    <row r="2174" spans="1:8" x14ac:dyDescent="0.3">
      <c r="A2174" s="35"/>
      <c r="B2174" s="13">
        <v>41769</v>
      </c>
      <c r="C2174" s="10" t="str">
        <f t="shared" si="171"/>
        <v>Saturday</v>
      </c>
      <c r="D2174" s="10" t="str">
        <f t="shared" si="168"/>
        <v>Амарсан</v>
      </c>
      <c r="E2174" s="10" t="str">
        <f t="shared" si="169"/>
        <v>0</v>
      </c>
      <c r="F2174" s="10" t="str">
        <f t="shared" si="170"/>
        <v>0</v>
      </c>
      <c r="G2174" s="10" t="str">
        <f t="shared" si="172"/>
        <v>0</v>
      </c>
      <c r="H2174" s="37"/>
    </row>
    <row r="2175" spans="1:8" x14ac:dyDescent="0.3">
      <c r="A2175" s="35"/>
      <c r="B2175" s="13">
        <v>41770</v>
      </c>
      <c r="C2175" s="10" t="str">
        <f t="shared" si="171"/>
        <v>Sunday</v>
      </c>
      <c r="D2175" s="10" t="str">
        <f t="shared" si="168"/>
        <v>Амарсан</v>
      </c>
      <c r="E2175" s="10" t="str">
        <f t="shared" si="169"/>
        <v>0</v>
      </c>
      <c r="F2175" s="10" t="str">
        <f t="shared" si="170"/>
        <v>0</v>
      </c>
      <c r="G2175" s="10" t="str">
        <f t="shared" si="172"/>
        <v>0</v>
      </c>
      <c r="H2175" s="37"/>
    </row>
    <row r="2176" spans="1:8" x14ac:dyDescent="0.3">
      <c r="A2176" s="35"/>
      <c r="B2176" s="13">
        <v>41771</v>
      </c>
      <c r="C2176" s="10" t="str">
        <f t="shared" si="171"/>
        <v>Monday</v>
      </c>
      <c r="D2176" s="10" t="str">
        <f t="shared" si="168"/>
        <v>Орсон</v>
      </c>
      <c r="E2176" s="10" t="str">
        <f t="shared" si="169"/>
        <v>8 цаг</v>
      </c>
      <c r="F2176" s="10" t="str">
        <f t="shared" si="170"/>
        <v>6 цаг</v>
      </c>
      <c r="G2176" s="10" t="str">
        <f t="shared" si="172"/>
        <v>35 минут</v>
      </c>
      <c r="H2176" s="37"/>
    </row>
    <row r="2177" spans="1:8" x14ac:dyDescent="0.3">
      <c r="A2177" s="35"/>
      <c r="B2177" s="13">
        <v>41772</v>
      </c>
      <c r="C2177" s="10" t="str">
        <f t="shared" si="171"/>
        <v>Tuesday</v>
      </c>
      <c r="D2177" s="10" t="str">
        <f t="shared" si="168"/>
        <v>Орсон</v>
      </c>
      <c r="E2177" s="10" t="str">
        <f t="shared" si="169"/>
        <v>8 цаг</v>
      </c>
      <c r="F2177" s="10" t="str">
        <f t="shared" si="170"/>
        <v>6 цаг</v>
      </c>
      <c r="G2177" s="10" t="str">
        <f t="shared" si="172"/>
        <v>35 минут</v>
      </c>
      <c r="H2177" s="37"/>
    </row>
    <row r="2178" spans="1:8" x14ac:dyDescent="0.3">
      <c r="A2178" s="35"/>
      <c r="B2178" s="13">
        <v>41773</v>
      </c>
      <c r="C2178" s="10" t="str">
        <f t="shared" si="171"/>
        <v>Wednesday</v>
      </c>
      <c r="D2178" s="10" t="str">
        <f t="shared" si="168"/>
        <v>Орсон</v>
      </c>
      <c r="E2178" s="10" t="str">
        <f t="shared" si="169"/>
        <v>8 цаг</v>
      </c>
      <c r="F2178" s="10" t="str">
        <f t="shared" si="170"/>
        <v>6 цаг</v>
      </c>
      <c r="G2178" s="10" t="str">
        <f t="shared" si="172"/>
        <v>35 минут</v>
      </c>
      <c r="H2178" s="37"/>
    </row>
    <row r="2179" spans="1:8" x14ac:dyDescent="0.3">
      <c r="A2179" s="35"/>
      <c r="B2179" s="13">
        <v>41774</v>
      </c>
      <c r="C2179" s="10" t="str">
        <f t="shared" si="171"/>
        <v>Thursday</v>
      </c>
      <c r="D2179" s="10" t="str">
        <f t="shared" si="168"/>
        <v>Орсон</v>
      </c>
      <c r="E2179" s="10" t="str">
        <f t="shared" si="169"/>
        <v>8 цаг</v>
      </c>
      <c r="F2179" s="10" t="str">
        <f t="shared" si="170"/>
        <v>6 цаг</v>
      </c>
      <c r="G2179" s="10" t="str">
        <f t="shared" si="172"/>
        <v>35 минут</v>
      </c>
      <c r="H2179" s="37"/>
    </row>
    <row r="2180" spans="1:8" x14ac:dyDescent="0.3">
      <c r="A2180" s="35"/>
      <c r="B2180" s="13">
        <v>41775</v>
      </c>
      <c r="C2180" s="10" t="str">
        <f t="shared" si="171"/>
        <v>Friday</v>
      </c>
      <c r="D2180" s="10" t="str">
        <f t="shared" si="168"/>
        <v>Орсон</v>
      </c>
      <c r="E2180" s="10" t="str">
        <f t="shared" si="169"/>
        <v>8 цаг</v>
      </c>
      <c r="F2180" s="10" t="str">
        <f t="shared" si="170"/>
        <v>6 цаг</v>
      </c>
      <c r="G2180" s="10" t="str">
        <f t="shared" si="172"/>
        <v>35 минут</v>
      </c>
      <c r="H2180" s="37"/>
    </row>
    <row r="2181" spans="1:8" x14ac:dyDescent="0.3">
      <c r="A2181" s="35"/>
      <c r="B2181" s="13">
        <v>41776</v>
      </c>
      <c r="C2181" s="10" t="str">
        <f t="shared" si="171"/>
        <v>Saturday</v>
      </c>
      <c r="D2181" s="10" t="str">
        <f t="shared" ref="D2181:D2244" si="173">IF(WEEKDAY(B2181,2)&lt;=5,"Орсон","Амарсан")</f>
        <v>Амарсан</v>
      </c>
      <c r="E2181" s="10" t="str">
        <f t="shared" ref="E2181:E2244" si="174">IF(WEEKDAY(B2181,2)&lt;=5,"8 цаг","0")</f>
        <v>0</v>
      </c>
      <c r="F2181" s="10" t="str">
        <f t="shared" si="170"/>
        <v>0</v>
      </c>
      <c r="G2181" s="10" t="str">
        <f t="shared" si="172"/>
        <v>0</v>
      </c>
      <c r="H2181" s="37"/>
    </row>
    <row r="2182" spans="1:8" x14ac:dyDescent="0.3">
      <c r="A2182" s="35"/>
      <c r="B2182" s="13">
        <v>41777</v>
      </c>
      <c r="C2182" s="10" t="str">
        <f t="shared" si="171"/>
        <v>Sunday</v>
      </c>
      <c r="D2182" s="10" t="str">
        <f t="shared" si="173"/>
        <v>Амарсан</v>
      </c>
      <c r="E2182" s="10" t="str">
        <f t="shared" si="174"/>
        <v>0</v>
      </c>
      <c r="F2182" s="10" t="str">
        <f t="shared" si="170"/>
        <v>0</v>
      </c>
      <c r="G2182" s="10" t="str">
        <f t="shared" si="172"/>
        <v>0</v>
      </c>
      <c r="H2182" s="37"/>
    </row>
    <row r="2183" spans="1:8" x14ac:dyDescent="0.3">
      <c r="A2183" s="35"/>
      <c r="B2183" s="13">
        <v>41778</v>
      </c>
      <c r="C2183" s="10" t="str">
        <f t="shared" si="171"/>
        <v>Monday</v>
      </c>
      <c r="D2183" s="10" t="str">
        <f t="shared" si="173"/>
        <v>Орсон</v>
      </c>
      <c r="E2183" s="10" t="str">
        <f t="shared" si="174"/>
        <v>8 цаг</v>
      </c>
      <c r="F2183" s="10" t="str">
        <f t="shared" si="170"/>
        <v>6 цаг</v>
      </c>
      <c r="G2183" s="10" t="str">
        <f t="shared" si="172"/>
        <v>35 минут</v>
      </c>
      <c r="H2183" s="37"/>
    </row>
    <row r="2184" spans="1:8" x14ac:dyDescent="0.3">
      <c r="A2184" s="35"/>
      <c r="B2184" s="13">
        <v>41779</v>
      </c>
      <c r="C2184" s="10" t="str">
        <f t="shared" si="171"/>
        <v>Tuesday</v>
      </c>
      <c r="D2184" s="10" t="str">
        <f t="shared" si="173"/>
        <v>Орсон</v>
      </c>
      <c r="E2184" s="10" t="str">
        <f t="shared" si="174"/>
        <v>8 цаг</v>
      </c>
      <c r="F2184" s="10" t="str">
        <f t="shared" si="170"/>
        <v>6 цаг</v>
      </c>
      <c r="G2184" s="10" t="str">
        <f t="shared" si="172"/>
        <v>35 минут</v>
      </c>
      <c r="H2184" s="37"/>
    </row>
    <row r="2185" spans="1:8" x14ac:dyDescent="0.3">
      <c r="A2185" s="35"/>
      <c r="B2185" s="13">
        <v>41780</v>
      </c>
      <c r="C2185" s="10" t="str">
        <f t="shared" si="171"/>
        <v>Wednesday</v>
      </c>
      <c r="D2185" s="10" t="str">
        <f t="shared" si="173"/>
        <v>Орсон</v>
      </c>
      <c r="E2185" s="10" t="str">
        <f t="shared" si="174"/>
        <v>8 цаг</v>
      </c>
      <c r="F2185" s="10" t="str">
        <f t="shared" si="170"/>
        <v>6 цаг</v>
      </c>
      <c r="G2185" s="10" t="str">
        <f t="shared" si="172"/>
        <v>35 минут</v>
      </c>
      <c r="H2185" s="37"/>
    </row>
    <row r="2186" spans="1:8" x14ac:dyDescent="0.3">
      <c r="A2186" s="35"/>
      <c r="B2186" s="13">
        <v>41781</v>
      </c>
      <c r="C2186" s="10" t="str">
        <f t="shared" si="171"/>
        <v>Thursday</v>
      </c>
      <c r="D2186" s="10" t="str">
        <f t="shared" si="173"/>
        <v>Орсон</v>
      </c>
      <c r="E2186" s="10" t="str">
        <f t="shared" si="174"/>
        <v>8 цаг</v>
      </c>
      <c r="F2186" s="10" t="str">
        <f t="shared" si="170"/>
        <v>6 цаг</v>
      </c>
      <c r="G2186" s="10" t="str">
        <f t="shared" si="172"/>
        <v>35 минут</v>
      </c>
      <c r="H2186" s="37"/>
    </row>
    <row r="2187" spans="1:8" x14ac:dyDescent="0.3">
      <c r="A2187" s="35"/>
      <c r="B2187" s="13">
        <v>41782</v>
      </c>
      <c r="C2187" s="10" t="str">
        <f t="shared" si="171"/>
        <v>Friday</v>
      </c>
      <c r="D2187" s="10" t="str">
        <f t="shared" si="173"/>
        <v>Орсон</v>
      </c>
      <c r="E2187" s="10" t="str">
        <f t="shared" si="174"/>
        <v>8 цаг</v>
      </c>
      <c r="F2187" s="10" t="str">
        <f t="shared" si="170"/>
        <v>6 цаг</v>
      </c>
      <c r="G2187" s="10" t="str">
        <f t="shared" si="172"/>
        <v>35 минут</v>
      </c>
      <c r="H2187" s="37"/>
    </row>
    <row r="2188" spans="1:8" x14ac:dyDescent="0.3">
      <c r="A2188" s="35"/>
      <c r="B2188" s="13">
        <v>41783</v>
      </c>
      <c r="C2188" s="10" t="str">
        <f t="shared" si="171"/>
        <v>Saturday</v>
      </c>
      <c r="D2188" s="10" t="str">
        <f t="shared" si="173"/>
        <v>Амарсан</v>
      </c>
      <c r="E2188" s="10" t="str">
        <f t="shared" si="174"/>
        <v>0</v>
      </c>
      <c r="F2188" s="10" t="str">
        <f t="shared" si="170"/>
        <v>0</v>
      </c>
      <c r="G2188" s="10" t="str">
        <f t="shared" si="172"/>
        <v>0</v>
      </c>
      <c r="H2188" s="37"/>
    </row>
    <row r="2189" spans="1:8" x14ac:dyDescent="0.3">
      <c r="A2189" s="35"/>
      <c r="B2189" s="13">
        <v>41784</v>
      </c>
      <c r="C2189" s="10" t="str">
        <f t="shared" si="171"/>
        <v>Sunday</v>
      </c>
      <c r="D2189" s="10" t="str">
        <f t="shared" si="173"/>
        <v>Амарсан</v>
      </c>
      <c r="E2189" s="10" t="str">
        <f t="shared" si="174"/>
        <v>0</v>
      </c>
      <c r="F2189" s="10" t="str">
        <f t="shared" si="170"/>
        <v>0</v>
      </c>
      <c r="G2189" s="10" t="str">
        <f t="shared" si="172"/>
        <v>0</v>
      </c>
      <c r="H2189" s="37"/>
    </row>
    <row r="2190" spans="1:8" x14ac:dyDescent="0.3">
      <c r="A2190" s="35"/>
      <c r="B2190" s="13">
        <v>41785</v>
      </c>
      <c r="C2190" s="10" t="str">
        <f t="shared" si="171"/>
        <v>Monday</v>
      </c>
      <c r="D2190" s="10" t="str">
        <f t="shared" si="173"/>
        <v>Орсон</v>
      </c>
      <c r="E2190" s="10" t="str">
        <f t="shared" si="174"/>
        <v>8 цаг</v>
      </c>
      <c r="F2190" s="10" t="str">
        <f t="shared" si="170"/>
        <v>6 цаг</v>
      </c>
      <c r="G2190" s="10" t="str">
        <f t="shared" si="172"/>
        <v>35 минут</v>
      </c>
      <c r="H2190" s="37"/>
    </row>
    <row r="2191" spans="1:8" x14ac:dyDescent="0.3">
      <c r="A2191" s="35"/>
      <c r="B2191" s="13">
        <v>41786</v>
      </c>
      <c r="C2191" s="10" t="str">
        <f t="shared" si="171"/>
        <v>Tuesday</v>
      </c>
      <c r="D2191" s="10" t="str">
        <f t="shared" si="173"/>
        <v>Орсон</v>
      </c>
      <c r="E2191" s="10" t="str">
        <f t="shared" si="174"/>
        <v>8 цаг</v>
      </c>
      <c r="F2191" s="10" t="str">
        <f t="shared" si="170"/>
        <v>6 цаг</v>
      </c>
      <c r="G2191" s="10" t="str">
        <f t="shared" si="172"/>
        <v>35 минут</v>
      </c>
      <c r="H2191" s="37"/>
    </row>
    <row r="2192" spans="1:8" x14ac:dyDescent="0.3">
      <c r="A2192" s="35"/>
      <c r="B2192" s="13">
        <v>41787</v>
      </c>
      <c r="C2192" s="10" t="str">
        <f t="shared" si="171"/>
        <v>Wednesday</v>
      </c>
      <c r="D2192" s="10" t="str">
        <f t="shared" si="173"/>
        <v>Орсон</v>
      </c>
      <c r="E2192" s="10" t="str">
        <f t="shared" si="174"/>
        <v>8 цаг</v>
      </c>
      <c r="F2192" s="10" t="str">
        <f t="shared" si="170"/>
        <v>6 цаг</v>
      </c>
      <c r="G2192" s="10" t="str">
        <f t="shared" si="172"/>
        <v>35 минут</v>
      </c>
      <c r="H2192" s="37"/>
    </row>
    <row r="2193" spans="1:8" x14ac:dyDescent="0.3">
      <c r="A2193" s="35"/>
      <c r="B2193" s="13">
        <v>41788</v>
      </c>
      <c r="C2193" s="10" t="str">
        <f t="shared" si="171"/>
        <v>Thursday</v>
      </c>
      <c r="D2193" s="10" t="str">
        <f t="shared" si="173"/>
        <v>Орсон</v>
      </c>
      <c r="E2193" s="10" t="str">
        <f t="shared" si="174"/>
        <v>8 цаг</v>
      </c>
      <c r="F2193" s="10" t="str">
        <f t="shared" si="170"/>
        <v>6 цаг</v>
      </c>
      <c r="G2193" s="10" t="str">
        <f t="shared" si="172"/>
        <v>35 минут</v>
      </c>
      <c r="H2193" s="37"/>
    </row>
    <row r="2194" spans="1:8" x14ac:dyDescent="0.3">
      <c r="A2194" s="35"/>
      <c r="B2194" s="13">
        <v>41789</v>
      </c>
      <c r="C2194" s="10" t="str">
        <f t="shared" si="171"/>
        <v>Friday</v>
      </c>
      <c r="D2194" s="10" t="str">
        <f t="shared" si="173"/>
        <v>Орсон</v>
      </c>
      <c r="E2194" s="10" t="str">
        <f t="shared" si="174"/>
        <v>8 цаг</v>
      </c>
      <c r="F2194" s="10" t="str">
        <f t="shared" si="170"/>
        <v>6 цаг</v>
      </c>
      <c r="G2194" s="10" t="str">
        <f t="shared" si="172"/>
        <v>35 минут</v>
      </c>
      <c r="H2194" s="37"/>
    </row>
    <row r="2195" spans="1:8" x14ac:dyDescent="0.3">
      <c r="A2195" s="35"/>
      <c r="B2195" s="13">
        <v>41790</v>
      </c>
      <c r="C2195" s="10" t="str">
        <f t="shared" si="171"/>
        <v>Saturday</v>
      </c>
      <c r="D2195" s="10" t="str">
        <f t="shared" si="173"/>
        <v>Амарсан</v>
      </c>
      <c r="E2195" s="10" t="str">
        <f t="shared" si="174"/>
        <v>0</v>
      </c>
      <c r="F2195" s="10" t="str">
        <f t="shared" si="170"/>
        <v>0</v>
      </c>
      <c r="G2195" s="10" t="str">
        <f t="shared" si="172"/>
        <v>0</v>
      </c>
      <c r="H2195" s="37"/>
    </row>
    <row r="2196" spans="1:8" x14ac:dyDescent="0.3">
      <c r="A2196" s="35"/>
      <c r="B2196" s="13">
        <v>41791</v>
      </c>
      <c r="C2196" s="10" t="str">
        <f t="shared" si="171"/>
        <v>Sunday</v>
      </c>
      <c r="D2196" s="10" t="str">
        <f t="shared" si="173"/>
        <v>Амарсан</v>
      </c>
      <c r="E2196" s="10" t="str">
        <f t="shared" si="174"/>
        <v>0</v>
      </c>
      <c r="F2196" s="10" t="str">
        <f t="shared" si="170"/>
        <v>0</v>
      </c>
      <c r="G2196" s="10" t="str">
        <f t="shared" si="172"/>
        <v>0</v>
      </c>
      <c r="H2196" s="37"/>
    </row>
    <row r="2197" spans="1:8" x14ac:dyDescent="0.3">
      <c r="A2197" s="35" t="s">
        <v>25</v>
      </c>
      <c r="B2197" s="13">
        <v>41883</v>
      </c>
      <c r="C2197" s="10" t="str">
        <f t="shared" si="171"/>
        <v>Monday</v>
      </c>
      <c r="D2197" s="10" t="str">
        <f t="shared" si="173"/>
        <v>Орсон</v>
      </c>
      <c r="E2197" s="10" t="str">
        <f t="shared" si="174"/>
        <v>8 цаг</v>
      </c>
      <c r="F2197" s="10" t="str">
        <f t="shared" si="170"/>
        <v>6 цаг</v>
      </c>
      <c r="G2197" s="10" t="str">
        <f t="shared" si="172"/>
        <v>35 минут</v>
      </c>
      <c r="H2197" s="37">
        <f>INT((B2470-B2197+2)/7)</f>
        <v>39</v>
      </c>
    </row>
    <row r="2198" spans="1:8" x14ac:dyDescent="0.3">
      <c r="A2198" s="35"/>
      <c r="B2198" s="13">
        <v>41884</v>
      </c>
      <c r="C2198" s="10" t="str">
        <f t="shared" si="171"/>
        <v>Tuesday</v>
      </c>
      <c r="D2198" s="10" t="str">
        <f t="shared" si="173"/>
        <v>Орсон</v>
      </c>
      <c r="E2198" s="10" t="str">
        <f t="shared" si="174"/>
        <v>8 цаг</v>
      </c>
      <c r="F2198" s="10" t="str">
        <f t="shared" si="170"/>
        <v>6 цаг</v>
      </c>
      <c r="G2198" s="10" t="str">
        <f t="shared" si="172"/>
        <v>35 минут</v>
      </c>
      <c r="H2198" s="37"/>
    </row>
    <row r="2199" spans="1:8" x14ac:dyDescent="0.3">
      <c r="A2199" s="35"/>
      <c r="B2199" s="13">
        <v>41885</v>
      </c>
      <c r="C2199" s="10" t="str">
        <f t="shared" si="171"/>
        <v>Wednesday</v>
      </c>
      <c r="D2199" s="10" t="str">
        <f t="shared" si="173"/>
        <v>Орсон</v>
      </c>
      <c r="E2199" s="10" t="str">
        <f t="shared" si="174"/>
        <v>8 цаг</v>
      </c>
      <c r="F2199" s="10" t="str">
        <f t="shared" si="170"/>
        <v>6 цаг</v>
      </c>
      <c r="G2199" s="10" t="str">
        <f t="shared" si="172"/>
        <v>35 минут</v>
      </c>
      <c r="H2199" s="37"/>
    </row>
    <row r="2200" spans="1:8" x14ac:dyDescent="0.3">
      <c r="A2200" s="35"/>
      <c r="B2200" s="13">
        <v>41886</v>
      </c>
      <c r="C2200" s="10" t="str">
        <f t="shared" si="171"/>
        <v>Thursday</v>
      </c>
      <c r="D2200" s="10" t="str">
        <f t="shared" si="173"/>
        <v>Орсон</v>
      </c>
      <c r="E2200" s="10" t="str">
        <f t="shared" si="174"/>
        <v>8 цаг</v>
      </c>
      <c r="F2200" s="10" t="str">
        <f t="shared" si="170"/>
        <v>6 цаг</v>
      </c>
      <c r="G2200" s="10" t="str">
        <f t="shared" si="172"/>
        <v>35 минут</v>
      </c>
      <c r="H2200" s="37"/>
    </row>
    <row r="2201" spans="1:8" x14ac:dyDescent="0.3">
      <c r="A2201" s="35"/>
      <c r="B2201" s="13">
        <v>41887</v>
      </c>
      <c r="C2201" s="10" t="str">
        <f t="shared" si="171"/>
        <v>Friday</v>
      </c>
      <c r="D2201" s="10" t="str">
        <f t="shared" si="173"/>
        <v>Орсон</v>
      </c>
      <c r="E2201" s="10" t="str">
        <f t="shared" si="174"/>
        <v>8 цаг</v>
      </c>
      <c r="F2201" s="10" t="str">
        <f t="shared" si="170"/>
        <v>6 цаг</v>
      </c>
      <c r="G2201" s="10" t="str">
        <f t="shared" si="172"/>
        <v>35 минут</v>
      </c>
      <c r="H2201" s="37"/>
    </row>
    <row r="2202" spans="1:8" x14ac:dyDescent="0.3">
      <c r="A2202" s="35"/>
      <c r="B2202" s="13">
        <v>41888</v>
      </c>
      <c r="C2202" s="10" t="str">
        <f t="shared" si="171"/>
        <v>Saturday</v>
      </c>
      <c r="D2202" s="10" t="str">
        <f t="shared" si="173"/>
        <v>Амарсан</v>
      </c>
      <c r="E2202" s="10" t="str">
        <f t="shared" si="174"/>
        <v>0</v>
      </c>
      <c r="F2202" s="10" t="str">
        <f t="shared" si="170"/>
        <v>0</v>
      </c>
      <c r="G2202" s="10" t="str">
        <f t="shared" si="172"/>
        <v>0</v>
      </c>
      <c r="H2202" s="37"/>
    </row>
    <row r="2203" spans="1:8" x14ac:dyDescent="0.3">
      <c r="A2203" s="35"/>
      <c r="B2203" s="13">
        <v>41889</v>
      </c>
      <c r="C2203" s="10" t="str">
        <f t="shared" si="171"/>
        <v>Sunday</v>
      </c>
      <c r="D2203" s="10" t="str">
        <f t="shared" si="173"/>
        <v>Амарсан</v>
      </c>
      <c r="E2203" s="10" t="str">
        <f t="shared" si="174"/>
        <v>0</v>
      </c>
      <c r="F2203" s="10" t="str">
        <f t="shared" si="170"/>
        <v>0</v>
      </c>
      <c r="G2203" s="10" t="str">
        <f t="shared" si="172"/>
        <v>0</v>
      </c>
      <c r="H2203" s="37"/>
    </row>
    <row r="2204" spans="1:8" x14ac:dyDescent="0.3">
      <c r="A2204" s="35"/>
      <c r="B2204" s="13">
        <v>41890</v>
      </c>
      <c r="C2204" s="10" t="str">
        <f t="shared" si="171"/>
        <v>Monday</v>
      </c>
      <c r="D2204" s="10" t="str">
        <f t="shared" si="173"/>
        <v>Орсон</v>
      </c>
      <c r="E2204" s="10" t="str">
        <f t="shared" si="174"/>
        <v>8 цаг</v>
      </c>
      <c r="F2204" s="10" t="str">
        <f t="shared" si="170"/>
        <v>6 цаг</v>
      </c>
      <c r="G2204" s="10" t="str">
        <f t="shared" si="172"/>
        <v>35 минут</v>
      </c>
      <c r="H2204" s="37"/>
    </row>
    <row r="2205" spans="1:8" x14ac:dyDescent="0.3">
      <c r="A2205" s="35"/>
      <c r="B2205" s="13">
        <v>41891</v>
      </c>
      <c r="C2205" s="10" t="str">
        <f t="shared" si="171"/>
        <v>Tuesday</v>
      </c>
      <c r="D2205" s="10" t="str">
        <f t="shared" si="173"/>
        <v>Орсон</v>
      </c>
      <c r="E2205" s="10" t="str">
        <f t="shared" si="174"/>
        <v>8 цаг</v>
      </c>
      <c r="F2205" s="10" t="str">
        <f t="shared" si="170"/>
        <v>6 цаг</v>
      </c>
      <c r="G2205" s="10" t="str">
        <f t="shared" si="172"/>
        <v>35 минут</v>
      </c>
      <c r="H2205" s="37"/>
    </row>
    <row r="2206" spans="1:8" x14ac:dyDescent="0.3">
      <c r="A2206" s="35"/>
      <c r="B2206" s="13">
        <v>41892</v>
      </c>
      <c r="C2206" s="10" t="str">
        <f t="shared" si="171"/>
        <v>Wednesday</v>
      </c>
      <c r="D2206" s="10" t="str">
        <f t="shared" si="173"/>
        <v>Орсон</v>
      </c>
      <c r="E2206" s="10" t="str">
        <f t="shared" si="174"/>
        <v>8 цаг</v>
      </c>
      <c r="F2206" s="10" t="str">
        <f t="shared" ref="F2206:F2269" si="175">IF(WEEKDAY(B2206,2)&lt;=5,"6 цаг","0")</f>
        <v>6 цаг</v>
      </c>
      <c r="G2206" s="10" t="str">
        <f t="shared" si="172"/>
        <v>35 минут</v>
      </c>
      <c r="H2206" s="37"/>
    </row>
    <row r="2207" spans="1:8" x14ac:dyDescent="0.3">
      <c r="A2207" s="35"/>
      <c r="B2207" s="13">
        <v>41893</v>
      </c>
      <c r="C2207" s="10" t="str">
        <f t="shared" ref="C2207:C2270" si="176">TEXT(B2207, "dddd")</f>
        <v>Thursday</v>
      </c>
      <c r="D2207" s="10" t="str">
        <f t="shared" si="173"/>
        <v>Орсон</v>
      </c>
      <c r="E2207" s="10" t="str">
        <f t="shared" si="174"/>
        <v>8 цаг</v>
      </c>
      <c r="F2207" s="10" t="str">
        <f t="shared" si="175"/>
        <v>6 цаг</v>
      </c>
      <c r="G2207" s="10" t="str">
        <f t="shared" ref="G2207:G2270" si="177">IF(WEEKDAY(B2207,2)&lt;=5,"35 минут","0")</f>
        <v>35 минут</v>
      </c>
      <c r="H2207" s="37"/>
    </row>
    <row r="2208" spans="1:8" x14ac:dyDescent="0.3">
      <c r="A2208" s="35"/>
      <c r="B2208" s="13">
        <v>41894</v>
      </c>
      <c r="C2208" s="10" t="str">
        <f t="shared" si="176"/>
        <v>Friday</v>
      </c>
      <c r="D2208" s="10" t="str">
        <f t="shared" si="173"/>
        <v>Орсон</v>
      </c>
      <c r="E2208" s="10" t="str">
        <f t="shared" si="174"/>
        <v>8 цаг</v>
      </c>
      <c r="F2208" s="10" t="str">
        <f t="shared" si="175"/>
        <v>6 цаг</v>
      </c>
      <c r="G2208" s="10" t="str">
        <f t="shared" si="177"/>
        <v>35 минут</v>
      </c>
      <c r="H2208" s="37"/>
    </row>
    <row r="2209" spans="1:8" x14ac:dyDescent="0.3">
      <c r="A2209" s="35"/>
      <c r="B2209" s="13">
        <v>41895</v>
      </c>
      <c r="C2209" s="10" t="str">
        <f t="shared" si="176"/>
        <v>Saturday</v>
      </c>
      <c r="D2209" s="10" t="str">
        <f t="shared" si="173"/>
        <v>Амарсан</v>
      </c>
      <c r="E2209" s="10" t="str">
        <f t="shared" si="174"/>
        <v>0</v>
      </c>
      <c r="F2209" s="10" t="str">
        <f t="shared" si="175"/>
        <v>0</v>
      </c>
      <c r="G2209" s="10" t="str">
        <f t="shared" si="177"/>
        <v>0</v>
      </c>
      <c r="H2209" s="37"/>
    </row>
    <row r="2210" spans="1:8" x14ac:dyDescent="0.3">
      <c r="A2210" s="35"/>
      <c r="B2210" s="13">
        <v>41896</v>
      </c>
      <c r="C2210" s="10" t="str">
        <f t="shared" si="176"/>
        <v>Sunday</v>
      </c>
      <c r="D2210" s="10" t="str">
        <f t="shared" si="173"/>
        <v>Амарсан</v>
      </c>
      <c r="E2210" s="10" t="str">
        <f t="shared" si="174"/>
        <v>0</v>
      </c>
      <c r="F2210" s="10" t="str">
        <f t="shared" si="175"/>
        <v>0</v>
      </c>
      <c r="G2210" s="10" t="str">
        <f t="shared" si="177"/>
        <v>0</v>
      </c>
      <c r="H2210" s="37"/>
    </row>
    <row r="2211" spans="1:8" x14ac:dyDescent="0.3">
      <c r="A2211" s="35"/>
      <c r="B2211" s="13">
        <v>41897</v>
      </c>
      <c r="C2211" s="10" t="str">
        <f t="shared" si="176"/>
        <v>Monday</v>
      </c>
      <c r="D2211" s="10" t="str">
        <f t="shared" si="173"/>
        <v>Орсон</v>
      </c>
      <c r="E2211" s="10" t="str">
        <f t="shared" si="174"/>
        <v>8 цаг</v>
      </c>
      <c r="F2211" s="10" t="str">
        <f t="shared" si="175"/>
        <v>6 цаг</v>
      </c>
      <c r="G2211" s="10" t="str">
        <f t="shared" si="177"/>
        <v>35 минут</v>
      </c>
      <c r="H2211" s="37"/>
    </row>
    <row r="2212" spans="1:8" x14ac:dyDescent="0.3">
      <c r="A2212" s="35"/>
      <c r="B2212" s="13">
        <v>41898</v>
      </c>
      <c r="C2212" s="10" t="str">
        <f t="shared" si="176"/>
        <v>Tuesday</v>
      </c>
      <c r="D2212" s="10" t="str">
        <f t="shared" si="173"/>
        <v>Орсон</v>
      </c>
      <c r="E2212" s="10" t="str">
        <f t="shared" si="174"/>
        <v>8 цаг</v>
      </c>
      <c r="F2212" s="10" t="str">
        <f t="shared" si="175"/>
        <v>6 цаг</v>
      </c>
      <c r="G2212" s="10" t="str">
        <f t="shared" si="177"/>
        <v>35 минут</v>
      </c>
      <c r="H2212" s="37"/>
    </row>
    <row r="2213" spans="1:8" x14ac:dyDescent="0.3">
      <c r="A2213" s="35"/>
      <c r="B2213" s="13">
        <v>41899</v>
      </c>
      <c r="C2213" s="10" t="str">
        <f t="shared" si="176"/>
        <v>Wednesday</v>
      </c>
      <c r="D2213" s="10" t="str">
        <f t="shared" si="173"/>
        <v>Орсон</v>
      </c>
      <c r="E2213" s="10" t="str">
        <f t="shared" si="174"/>
        <v>8 цаг</v>
      </c>
      <c r="F2213" s="10" t="str">
        <f t="shared" si="175"/>
        <v>6 цаг</v>
      </c>
      <c r="G2213" s="10" t="str">
        <f t="shared" si="177"/>
        <v>35 минут</v>
      </c>
      <c r="H2213" s="37"/>
    </row>
    <row r="2214" spans="1:8" x14ac:dyDescent="0.3">
      <c r="A2214" s="35"/>
      <c r="B2214" s="13">
        <v>41900</v>
      </c>
      <c r="C2214" s="10" t="str">
        <f t="shared" si="176"/>
        <v>Thursday</v>
      </c>
      <c r="D2214" s="10" t="str">
        <f t="shared" si="173"/>
        <v>Орсон</v>
      </c>
      <c r="E2214" s="10" t="str">
        <f t="shared" si="174"/>
        <v>8 цаг</v>
      </c>
      <c r="F2214" s="10" t="str">
        <f t="shared" si="175"/>
        <v>6 цаг</v>
      </c>
      <c r="G2214" s="10" t="str">
        <f t="shared" si="177"/>
        <v>35 минут</v>
      </c>
      <c r="H2214" s="37"/>
    </row>
    <row r="2215" spans="1:8" x14ac:dyDescent="0.3">
      <c r="A2215" s="35"/>
      <c r="B2215" s="13">
        <v>41901</v>
      </c>
      <c r="C2215" s="10" t="str">
        <f t="shared" si="176"/>
        <v>Friday</v>
      </c>
      <c r="D2215" s="10" t="str">
        <f t="shared" si="173"/>
        <v>Орсон</v>
      </c>
      <c r="E2215" s="10" t="str">
        <f t="shared" si="174"/>
        <v>8 цаг</v>
      </c>
      <c r="F2215" s="10" t="str">
        <f t="shared" si="175"/>
        <v>6 цаг</v>
      </c>
      <c r="G2215" s="10" t="str">
        <f t="shared" si="177"/>
        <v>35 минут</v>
      </c>
      <c r="H2215" s="37"/>
    </row>
    <row r="2216" spans="1:8" x14ac:dyDescent="0.3">
      <c r="A2216" s="35"/>
      <c r="B2216" s="13">
        <v>41902</v>
      </c>
      <c r="C2216" s="10" t="str">
        <f t="shared" si="176"/>
        <v>Saturday</v>
      </c>
      <c r="D2216" s="10" t="str">
        <f t="shared" si="173"/>
        <v>Амарсан</v>
      </c>
      <c r="E2216" s="10" t="str">
        <f t="shared" si="174"/>
        <v>0</v>
      </c>
      <c r="F2216" s="10" t="str">
        <f t="shared" si="175"/>
        <v>0</v>
      </c>
      <c r="G2216" s="10" t="str">
        <f t="shared" si="177"/>
        <v>0</v>
      </c>
      <c r="H2216" s="37"/>
    </row>
    <row r="2217" spans="1:8" x14ac:dyDescent="0.3">
      <c r="A2217" s="35"/>
      <c r="B2217" s="13">
        <v>41903</v>
      </c>
      <c r="C2217" s="10" t="str">
        <f t="shared" si="176"/>
        <v>Sunday</v>
      </c>
      <c r="D2217" s="10" t="str">
        <f t="shared" si="173"/>
        <v>Амарсан</v>
      </c>
      <c r="E2217" s="10" t="str">
        <f t="shared" si="174"/>
        <v>0</v>
      </c>
      <c r="F2217" s="10" t="str">
        <f t="shared" si="175"/>
        <v>0</v>
      </c>
      <c r="G2217" s="10" t="str">
        <f t="shared" si="177"/>
        <v>0</v>
      </c>
      <c r="H2217" s="37"/>
    </row>
    <row r="2218" spans="1:8" x14ac:dyDescent="0.3">
      <c r="A2218" s="35"/>
      <c r="B2218" s="13">
        <v>41904</v>
      </c>
      <c r="C2218" s="10" t="str">
        <f t="shared" si="176"/>
        <v>Monday</v>
      </c>
      <c r="D2218" s="10" t="str">
        <f t="shared" si="173"/>
        <v>Орсон</v>
      </c>
      <c r="E2218" s="10" t="str">
        <f t="shared" si="174"/>
        <v>8 цаг</v>
      </c>
      <c r="F2218" s="10" t="str">
        <f t="shared" si="175"/>
        <v>6 цаг</v>
      </c>
      <c r="G2218" s="10" t="str">
        <f t="shared" si="177"/>
        <v>35 минут</v>
      </c>
      <c r="H2218" s="37"/>
    </row>
    <row r="2219" spans="1:8" x14ac:dyDescent="0.3">
      <c r="A2219" s="35"/>
      <c r="B2219" s="13">
        <v>41905</v>
      </c>
      <c r="C2219" s="10" t="str">
        <f t="shared" si="176"/>
        <v>Tuesday</v>
      </c>
      <c r="D2219" s="10" t="str">
        <f t="shared" si="173"/>
        <v>Орсон</v>
      </c>
      <c r="E2219" s="10" t="str">
        <f t="shared" si="174"/>
        <v>8 цаг</v>
      </c>
      <c r="F2219" s="10" t="str">
        <f t="shared" si="175"/>
        <v>6 цаг</v>
      </c>
      <c r="G2219" s="10" t="str">
        <f t="shared" si="177"/>
        <v>35 минут</v>
      </c>
      <c r="H2219" s="37"/>
    </row>
    <row r="2220" spans="1:8" x14ac:dyDescent="0.3">
      <c r="A2220" s="35"/>
      <c r="B2220" s="13">
        <v>41906</v>
      </c>
      <c r="C2220" s="10" t="str">
        <f t="shared" si="176"/>
        <v>Wednesday</v>
      </c>
      <c r="D2220" s="10" t="str">
        <f t="shared" si="173"/>
        <v>Орсон</v>
      </c>
      <c r="E2220" s="10" t="str">
        <f t="shared" si="174"/>
        <v>8 цаг</v>
      </c>
      <c r="F2220" s="10" t="str">
        <f t="shared" si="175"/>
        <v>6 цаг</v>
      </c>
      <c r="G2220" s="10" t="str">
        <f t="shared" si="177"/>
        <v>35 минут</v>
      </c>
      <c r="H2220" s="37"/>
    </row>
    <row r="2221" spans="1:8" x14ac:dyDescent="0.3">
      <c r="A2221" s="35"/>
      <c r="B2221" s="13">
        <v>41907</v>
      </c>
      <c r="C2221" s="10" t="str">
        <f t="shared" si="176"/>
        <v>Thursday</v>
      </c>
      <c r="D2221" s="10" t="str">
        <f t="shared" si="173"/>
        <v>Орсон</v>
      </c>
      <c r="E2221" s="10" t="str">
        <f t="shared" si="174"/>
        <v>8 цаг</v>
      </c>
      <c r="F2221" s="10" t="str">
        <f t="shared" si="175"/>
        <v>6 цаг</v>
      </c>
      <c r="G2221" s="10" t="str">
        <f t="shared" si="177"/>
        <v>35 минут</v>
      </c>
      <c r="H2221" s="37"/>
    </row>
    <row r="2222" spans="1:8" x14ac:dyDescent="0.3">
      <c r="A2222" s="35"/>
      <c r="B2222" s="13">
        <v>41908</v>
      </c>
      <c r="C2222" s="10" t="str">
        <f t="shared" si="176"/>
        <v>Friday</v>
      </c>
      <c r="D2222" s="10" t="str">
        <f t="shared" si="173"/>
        <v>Орсон</v>
      </c>
      <c r="E2222" s="10" t="str">
        <f t="shared" si="174"/>
        <v>8 цаг</v>
      </c>
      <c r="F2222" s="10" t="str">
        <f t="shared" si="175"/>
        <v>6 цаг</v>
      </c>
      <c r="G2222" s="10" t="str">
        <f t="shared" si="177"/>
        <v>35 минут</v>
      </c>
      <c r="H2222" s="37"/>
    </row>
    <row r="2223" spans="1:8" x14ac:dyDescent="0.3">
      <c r="A2223" s="35"/>
      <c r="B2223" s="13">
        <v>41909</v>
      </c>
      <c r="C2223" s="10" t="str">
        <f t="shared" si="176"/>
        <v>Saturday</v>
      </c>
      <c r="D2223" s="10" t="str">
        <f t="shared" si="173"/>
        <v>Амарсан</v>
      </c>
      <c r="E2223" s="10" t="str">
        <f t="shared" si="174"/>
        <v>0</v>
      </c>
      <c r="F2223" s="10" t="str">
        <f t="shared" si="175"/>
        <v>0</v>
      </c>
      <c r="G2223" s="10" t="str">
        <f t="shared" si="177"/>
        <v>0</v>
      </c>
      <c r="H2223" s="37"/>
    </row>
    <row r="2224" spans="1:8" x14ac:dyDescent="0.3">
      <c r="A2224" s="35"/>
      <c r="B2224" s="13">
        <v>41910</v>
      </c>
      <c r="C2224" s="10" t="str">
        <f t="shared" si="176"/>
        <v>Sunday</v>
      </c>
      <c r="D2224" s="10" t="str">
        <f t="shared" si="173"/>
        <v>Амарсан</v>
      </c>
      <c r="E2224" s="10" t="str">
        <f t="shared" si="174"/>
        <v>0</v>
      </c>
      <c r="F2224" s="10" t="str">
        <f t="shared" si="175"/>
        <v>0</v>
      </c>
      <c r="G2224" s="10" t="str">
        <f t="shared" si="177"/>
        <v>0</v>
      </c>
      <c r="H2224" s="37"/>
    </row>
    <row r="2225" spans="1:8" x14ac:dyDescent="0.3">
      <c r="A2225" s="35"/>
      <c r="B2225" s="13">
        <v>41911</v>
      </c>
      <c r="C2225" s="10" t="str">
        <f t="shared" si="176"/>
        <v>Monday</v>
      </c>
      <c r="D2225" s="10" t="str">
        <f t="shared" si="173"/>
        <v>Орсон</v>
      </c>
      <c r="E2225" s="10" t="str">
        <f t="shared" si="174"/>
        <v>8 цаг</v>
      </c>
      <c r="F2225" s="10" t="str">
        <f t="shared" si="175"/>
        <v>6 цаг</v>
      </c>
      <c r="G2225" s="10" t="str">
        <f t="shared" si="177"/>
        <v>35 минут</v>
      </c>
      <c r="H2225" s="37"/>
    </row>
    <row r="2226" spans="1:8" x14ac:dyDescent="0.3">
      <c r="A2226" s="35"/>
      <c r="B2226" s="13">
        <v>41912</v>
      </c>
      <c r="C2226" s="10" t="str">
        <f t="shared" si="176"/>
        <v>Tuesday</v>
      </c>
      <c r="D2226" s="10" t="str">
        <f t="shared" si="173"/>
        <v>Орсон</v>
      </c>
      <c r="E2226" s="10" t="str">
        <f t="shared" si="174"/>
        <v>8 цаг</v>
      </c>
      <c r="F2226" s="10" t="str">
        <f t="shared" si="175"/>
        <v>6 цаг</v>
      </c>
      <c r="G2226" s="10" t="str">
        <f t="shared" si="177"/>
        <v>35 минут</v>
      </c>
      <c r="H2226" s="37"/>
    </row>
    <row r="2227" spans="1:8" x14ac:dyDescent="0.3">
      <c r="A2227" s="35"/>
      <c r="B2227" s="13">
        <v>41913</v>
      </c>
      <c r="C2227" s="10" t="str">
        <f t="shared" si="176"/>
        <v>Wednesday</v>
      </c>
      <c r="D2227" s="10" t="str">
        <f t="shared" si="173"/>
        <v>Орсон</v>
      </c>
      <c r="E2227" s="10" t="str">
        <f t="shared" si="174"/>
        <v>8 цаг</v>
      </c>
      <c r="F2227" s="10" t="str">
        <f t="shared" si="175"/>
        <v>6 цаг</v>
      </c>
      <c r="G2227" s="10" t="str">
        <f t="shared" si="177"/>
        <v>35 минут</v>
      </c>
      <c r="H2227" s="37"/>
    </row>
    <row r="2228" spans="1:8" x14ac:dyDescent="0.3">
      <c r="A2228" s="35"/>
      <c r="B2228" s="13">
        <v>41914</v>
      </c>
      <c r="C2228" s="10" t="str">
        <f t="shared" si="176"/>
        <v>Thursday</v>
      </c>
      <c r="D2228" s="10" t="str">
        <f t="shared" si="173"/>
        <v>Орсон</v>
      </c>
      <c r="E2228" s="10" t="str">
        <f t="shared" si="174"/>
        <v>8 цаг</v>
      </c>
      <c r="F2228" s="10" t="str">
        <f t="shared" si="175"/>
        <v>6 цаг</v>
      </c>
      <c r="G2228" s="10" t="str">
        <f t="shared" si="177"/>
        <v>35 минут</v>
      </c>
      <c r="H2228" s="37"/>
    </row>
    <row r="2229" spans="1:8" x14ac:dyDescent="0.3">
      <c r="A2229" s="35"/>
      <c r="B2229" s="13">
        <v>41915</v>
      </c>
      <c r="C2229" s="10" t="str">
        <f t="shared" si="176"/>
        <v>Friday</v>
      </c>
      <c r="D2229" s="10" t="str">
        <f t="shared" si="173"/>
        <v>Орсон</v>
      </c>
      <c r="E2229" s="10" t="str">
        <f t="shared" si="174"/>
        <v>8 цаг</v>
      </c>
      <c r="F2229" s="10" t="str">
        <f t="shared" si="175"/>
        <v>6 цаг</v>
      </c>
      <c r="G2229" s="10" t="str">
        <f t="shared" si="177"/>
        <v>35 минут</v>
      </c>
      <c r="H2229" s="37"/>
    </row>
    <row r="2230" spans="1:8" x14ac:dyDescent="0.3">
      <c r="A2230" s="35"/>
      <c r="B2230" s="13">
        <v>41916</v>
      </c>
      <c r="C2230" s="10" t="str">
        <f t="shared" si="176"/>
        <v>Saturday</v>
      </c>
      <c r="D2230" s="10" t="str">
        <f t="shared" si="173"/>
        <v>Амарсан</v>
      </c>
      <c r="E2230" s="10" t="str">
        <f t="shared" si="174"/>
        <v>0</v>
      </c>
      <c r="F2230" s="10" t="str">
        <f t="shared" si="175"/>
        <v>0</v>
      </c>
      <c r="G2230" s="10" t="str">
        <f t="shared" si="177"/>
        <v>0</v>
      </c>
      <c r="H2230" s="37"/>
    </row>
    <row r="2231" spans="1:8" x14ac:dyDescent="0.3">
      <c r="A2231" s="35"/>
      <c r="B2231" s="13">
        <v>41917</v>
      </c>
      <c r="C2231" s="10" t="str">
        <f t="shared" si="176"/>
        <v>Sunday</v>
      </c>
      <c r="D2231" s="10" t="str">
        <f t="shared" si="173"/>
        <v>Амарсан</v>
      </c>
      <c r="E2231" s="10" t="str">
        <f t="shared" si="174"/>
        <v>0</v>
      </c>
      <c r="F2231" s="10" t="str">
        <f t="shared" si="175"/>
        <v>0</v>
      </c>
      <c r="G2231" s="10" t="str">
        <f t="shared" si="177"/>
        <v>0</v>
      </c>
      <c r="H2231" s="37"/>
    </row>
    <row r="2232" spans="1:8" x14ac:dyDescent="0.3">
      <c r="A2232" s="35"/>
      <c r="B2232" s="13">
        <v>41918</v>
      </c>
      <c r="C2232" s="10" t="str">
        <f t="shared" si="176"/>
        <v>Monday</v>
      </c>
      <c r="D2232" s="10" t="str">
        <f t="shared" si="173"/>
        <v>Орсон</v>
      </c>
      <c r="E2232" s="10" t="str">
        <f t="shared" si="174"/>
        <v>8 цаг</v>
      </c>
      <c r="F2232" s="10" t="str">
        <f t="shared" si="175"/>
        <v>6 цаг</v>
      </c>
      <c r="G2232" s="10" t="str">
        <f t="shared" si="177"/>
        <v>35 минут</v>
      </c>
      <c r="H2232" s="37"/>
    </row>
    <row r="2233" spans="1:8" x14ac:dyDescent="0.3">
      <c r="A2233" s="35"/>
      <c r="B2233" s="13">
        <v>41919</v>
      </c>
      <c r="C2233" s="10" t="str">
        <f t="shared" si="176"/>
        <v>Tuesday</v>
      </c>
      <c r="D2233" s="10" t="str">
        <f t="shared" si="173"/>
        <v>Орсон</v>
      </c>
      <c r="E2233" s="10" t="str">
        <f t="shared" si="174"/>
        <v>8 цаг</v>
      </c>
      <c r="F2233" s="10" t="str">
        <f t="shared" si="175"/>
        <v>6 цаг</v>
      </c>
      <c r="G2233" s="10" t="str">
        <f t="shared" si="177"/>
        <v>35 минут</v>
      </c>
      <c r="H2233" s="37"/>
    </row>
    <row r="2234" spans="1:8" x14ac:dyDescent="0.3">
      <c r="A2234" s="35"/>
      <c r="B2234" s="13">
        <v>41920</v>
      </c>
      <c r="C2234" s="10" t="str">
        <f t="shared" si="176"/>
        <v>Wednesday</v>
      </c>
      <c r="D2234" s="10" t="str">
        <f t="shared" si="173"/>
        <v>Орсон</v>
      </c>
      <c r="E2234" s="10" t="str">
        <f t="shared" si="174"/>
        <v>8 цаг</v>
      </c>
      <c r="F2234" s="10" t="str">
        <f t="shared" si="175"/>
        <v>6 цаг</v>
      </c>
      <c r="G2234" s="10" t="str">
        <f t="shared" si="177"/>
        <v>35 минут</v>
      </c>
      <c r="H2234" s="37"/>
    </row>
    <row r="2235" spans="1:8" x14ac:dyDescent="0.3">
      <c r="A2235" s="35"/>
      <c r="B2235" s="13">
        <v>41921</v>
      </c>
      <c r="C2235" s="10" t="str">
        <f t="shared" si="176"/>
        <v>Thursday</v>
      </c>
      <c r="D2235" s="10" t="str">
        <f t="shared" si="173"/>
        <v>Орсон</v>
      </c>
      <c r="E2235" s="10" t="str">
        <f t="shared" si="174"/>
        <v>8 цаг</v>
      </c>
      <c r="F2235" s="10" t="str">
        <f t="shared" si="175"/>
        <v>6 цаг</v>
      </c>
      <c r="G2235" s="10" t="str">
        <f t="shared" si="177"/>
        <v>35 минут</v>
      </c>
      <c r="H2235" s="37"/>
    </row>
    <row r="2236" spans="1:8" x14ac:dyDescent="0.3">
      <c r="A2236" s="35"/>
      <c r="B2236" s="13">
        <v>41922</v>
      </c>
      <c r="C2236" s="10" t="str">
        <f t="shared" si="176"/>
        <v>Friday</v>
      </c>
      <c r="D2236" s="10" t="str">
        <f t="shared" si="173"/>
        <v>Орсон</v>
      </c>
      <c r="E2236" s="10" t="str">
        <f t="shared" si="174"/>
        <v>8 цаг</v>
      </c>
      <c r="F2236" s="10" t="str">
        <f t="shared" si="175"/>
        <v>6 цаг</v>
      </c>
      <c r="G2236" s="10" t="str">
        <f t="shared" si="177"/>
        <v>35 минут</v>
      </c>
      <c r="H2236" s="37"/>
    </row>
    <row r="2237" spans="1:8" x14ac:dyDescent="0.3">
      <c r="A2237" s="35"/>
      <c r="B2237" s="13">
        <v>41923</v>
      </c>
      <c r="C2237" s="10" t="str">
        <f t="shared" si="176"/>
        <v>Saturday</v>
      </c>
      <c r="D2237" s="10" t="str">
        <f t="shared" si="173"/>
        <v>Амарсан</v>
      </c>
      <c r="E2237" s="10" t="str">
        <f t="shared" si="174"/>
        <v>0</v>
      </c>
      <c r="F2237" s="10" t="str">
        <f t="shared" si="175"/>
        <v>0</v>
      </c>
      <c r="G2237" s="10" t="str">
        <f t="shared" si="177"/>
        <v>0</v>
      </c>
      <c r="H2237" s="37"/>
    </row>
    <row r="2238" spans="1:8" x14ac:dyDescent="0.3">
      <c r="A2238" s="35"/>
      <c r="B2238" s="13">
        <v>41924</v>
      </c>
      <c r="C2238" s="10" t="str">
        <f t="shared" si="176"/>
        <v>Sunday</v>
      </c>
      <c r="D2238" s="10" t="str">
        <f t="shared" si="173"/>
        <v>Амарсан</v>
      </c>
      <c r="E2238" s="10" t="str">
        <f t="shared" si="174"/>
        <v>0</v>
      </c>
      <c r="F2238" s="10" t="str">
        <f t="shared" si="175"/>
        <v>0</v>
      </c>
      <c r="G2238" s="10" t="str">
        <f t="shared" si="177"/>
        <v>0</v>
      </c>
      <c r="H2238" s="37"/>
    </row>
    <row r="2239" spans="1:8" x14ac:dyDescent="0.3">
      <c r="A2239" s="35"/>
      <c r="B2239" s="13">
        <v>41925</v>
      </c>
      <c r="C2239" s="10" t="str">
        <f t="shared" si="176"/>
        <v>Monday</v>
      </c>
      <c r="D2239" s="10" t="str">
        <f t="shared" si="173"/>
        <v>Орсон</v>
      </c>
      <c r="E2239" s="10" t="str">
        <f t="shared" si="174"/>
        <v>8 цаг</v>
      </c>
      <c r="F2239" s="10" t="str">
        <f t="shared" si="175"/>
        <v>6 цаг</v>
      </c>
      <c r="G2239" s="10" t="str">
        <f t="shared" si="177"/>
        <v>35 минут</v>
      </c>
      <c r="H2239" s="37"/>
    </row>
    <row r="2240" spans="1:8" x14ac:dyDescent="0.3">
      <c r="A2240" s="35"/>
      <c r="B2240" s="13">
        <v>41926</v>
      </c>
      <c r="C2240" s="10" t="str">
        <f t="shared" si="176"/>
        <v>Tuesday</v>
      </c>
      <c r="D2240" s="10" t="str">
        <f t="shared" si="173"/>
        <v>Орсон</v>
      </c>
      <c r="E2240" s="10" t="str">
        <f t="shared" si="174"/>
        <v>8 цаг</v>
      </c>
      <c r="F2240" s="10" t="str">
        <f t="shared" si="175"/>
        <v>6 цаг</v>
      </c>
      <c r="G2240" s="10" t="str">
        <f t="shared" si="177"/>
        <v>35 минут</v>
      </c>
      <c r="H2240" s="37"/>
    </row>
    <row r="2241" spans="1:8" x14ac:dyDescent="0.3">
      <c r="A2241" s="35"/>
      <c r="B2241" s="13">
        <v>41927</v>
      </c>
      <c r="C2241" s="10" t="str">
        <f t="shared" si="176"/>
        <v>Wednesday</v>
      </c>
      <c r="D2241" s="10" t="str">
        <f t="shared" si="173"/>
        <v>Орсон</v>
      </c>
      <c r="E2241" s="10" t="str">
        <f t="shared" si="174"/>
        <v>8 цаг</v>
      </c>
      <c r="F2241" s="10" t="str">
        <f t="shared" si="175"/>
        <v>6 цаг</v>
      </c>
      <c r="G2241" s="10" t="str">
        <f t="shared" si="177"/>
        <v>35 минут</v>
      </c>
      <c r="H2241" s="37"/>
    </row>
    <row r="2242" spans="1:8" x14ac:dyDescent="0.3">
      <c r="A2242" s="35"/>
      <c r="B2242" s="13">
        <v>41928</v>
      </c>
      <c r="C2242" s="10" t="str">
        <f t="shared" si="176"/>
        <v>Thursday</v>
      </c>
      <c r="D2242" s="10" t="str">
        <f t="shared" si="173"/>
        <v>Орсон</v>
      </c>
      <c r="E2242" s="10" t="str">
        <f t="shared" si="174"/>
        <v>8 цаг</v>
      </c>
      <c r="F2242" s="10" t="str">
        <f t="shared" si="175"/>
        <v>6 цаг</v>
      </c>
      <c r="G2242" s="10" t="str">
        <f t="shared" si="177"/>
        <v>35 минут</v>
      </c>
      <c r="H2242" s="37"/>
    </row>
    <row r="2243" spans="1:8" x14ac:dyDescent="0.3">
      <c r="A2243" s="35"/>
      <c r="B2243" s="13">
        <v>41929</v>
      </c>
      <c r="C2243" s="10" t="str">
        <f t="shared" si="176"/>
        <v>Friday</v>
      </c>
      <c r="D2243" s="10" t="str">
        <f t="shared" si="173"/>
        <v>Орсон</v>
      </c>
      <c r="E2243" s="10" t="str">
        <f t="shared" si="174"/>
        <v>8 цаг</v>
      </c>
      <c r="F2243" s="10" t="str">
        <f t="shared" si="175"/>
        <v>6 цаг</v>
      </c>
      <c r="G2243" s="10" t="str">
        <f t="shared" si="177"/>
        <v>35 минут</v>
      </c>
      <c r="H2243" s="37"/>
    </row>
    <row r="2244" spans="1:8" x14ac:dyDescent="0.3">
      <c r="A2244" s="35"/>
      <c r="B2244" s="13">
        <v>41930</v>
      </c>
      <c r="C2244" s="10" t="str">
        <f t="shared" si="176"/>
        <v>Saturday</v>
      </c>
      <c r="D2244" s="10" t="str">
        <f t="shared" si="173"/>
        <v>Амарсан</v>
      </c>
      <c r="E2244" s="10" t="str">
        <f t="shared" si="174"/>
        <v>0</v>
      </c>
      <c r="F2244" s="10" t="str">
        <f t="shared" si="175"/>
        <v>0</v>
      </c>
      <c r="G2244" s="10" t="str">
        <f t="shared" si="177"/>
        <v>0</v>
      </c>
      <c r="H2244" s="37"/>
    </row>
    <row r="2245" spans="1:8" x14ac:dyDescent="0.3">
      <c r="A2245" s="35"/>
      <c r="B2245" s="13">
        <v>41931</v>
      </c>
      <c r="C2245" s="10" t="str">
        <f t="shared" si="176"/>
        <v>Sunday</v>
      </c>
      <c r="D2245" s="10" t="str">
        <f t="shared" ref="D2245:D2308" si="178">IF(WEEKDAY(B2245,2)&lt;=5,"Орсон","Амарсан")</f>
        <v>Амарсан</v>
      </c>
      <c r="E2245" s="10" t="str">
        <f t="shared" ref="E2245:E2308" si="179">IF(WEEKDAY(B2245,2)&lt;=5,"8 цаг","0")</f>
        <v>0</v>
      </c>
      <c r="F2245" s="10" t="str">
        <f t="shared" si="175"/>
        <v>0</v>
      </c>
      <c r="G2245" s="10" t="str">
        <f t="shared" si="177"/>
        <v>0</v>
      </c>
      <c r="H2245" s="37"/>
    </row>
    <row r="2246" spans="1:8" x14ac:dyDescent="0.3">
      <c r="A2246" s="35"/>
      <c r="B2246" s="13">
        <v>41932</v>
      </c>
      <c r="C2246" s="10" t="str">
        <f t="shared" si="176"/>
        <v>Monday</v>
      </c>
      <c r="D2246" s="10" t="str">
        <f t="shared" si="178"/>
        <v>Орсон</v>
      </c>
      <c r="E2246" s="10" t="str">
        <f t="shared" si="179"/>
        <v>8 цаг</v>
      </c>
      <c r="F2246" s="10" t="str">
        <f t="shared" si="175"/>
        <v>6 цаг</v>
      </c>
      <c r="G2246" s="10" t="str">
        <f t="shared" si="177"/>
        <v>35 минут</v>
      </c>
      <c r="H2246" s="37"/>
    </row>
    <row r="2247" spans="1:8" x14ac:dyDescent="0.3">
      <c r="A2247" s="35"/>
      <c r="B2247" s="13">
        <v>41933</v>
      </c>
      <c r="C2247" s="10" t="str">
        <f t="shared" si="176"/>
        <v>Tuesday</v>
      </c>
      <c r="D2247" s="10" t="str">
        <f t="shared" si="178"/>
        <v>Орсон</v>
      </c>
      <c r="E2247" s="10" t="str">
        <f t="shared" si="179"/>
        <v>8 цаг</v>
      </c>
      <c r="F2247" s="10" t="str">
        <f t="shared" si="175"/>
        <v>6 цаг</v>
      </c>
      <c r="G2247" s="10" t="str">
        <f t="shared" si="177"/>
        <v>35 минут</v>
      </c>
      <c r="H2247" s="37"/>
    </row>
    <row r="2248" spans="1:8" x14ac:dyDescent="0.3">
      <c r="A2248" s="35"/>
      <c r="B2248" s="13">
        <v>41934</v>
      </c>
      <c r="C2248" s="10" t="str">
        <f t="shared" si="176"/>
        <v>Wednesday</v>
      </c>
      <c r="D2248" s="10" t="str">
        <f t="shared" si="178"/>
        <v>Орсон</v>
      </c>
      <c r="E2248" s="10" t="str">
        <f t="shared" si="179"/>
        <v>8 цаг</v>
      </c>
      <c r="F2248" s="10" t="str">
        <f t="shared" si="175"/>
        <v>6 цаг</v>
      </c>
      <c r="G2248" s="10" t="str">
        <f t="shared" si="177"/>
        <v>35 минут</v>
      </c>
      <c r="H2248" s="37"/>
    </row>
    <row r="2249" spans="1:8" x14ac:dyDescent="0.3">
      <c r="A2249" s="35"/>
      <c r="B2249" s="13">
        <v>41935</v>
      </c>
      <c r="C2249" s="10" t="str">
        <f t="shared" si="176"/>
        <v>Thursday</v>
      </c>
      <c r="D2249" s="10" t="str">
        <f t="shared" si="178"/>
        <v>Орсон</v>
      </c>
      <c r="E2249" s="10" t="str">
        <f t="shared" si="179"/>
        <v>8 цаг</v>
      </c>
      <c r="F2249" s="10" t="str">
        <f t="shared" si="175"/>
        <v>6 цаг</v>
      </c>
      <c r="G2249" s="10" t="str">
        <f t="shared" si="177"/>
        <v>35 минут</v>
      </c>
      <c r="H2249" s="37"/>
    </row>
    <row r="2250" spans="1:8" x14ac:dyDescent="0.3">
      <c r="A2250" s="35"/>
      <c r="B2250" s="13">
        <v>41936</v>
      </c>
      <c r="C2250" s="10" t="str">
        <f t="shared" si="176"/>
        <v>Friday</v>
      </c>
      <c r="D2250" s="10" t="str">
        <f t="shared" si="178"/>
        <v>Орсон</v>
      </c>
      <c r="E2250" s="10" t="str">
        <f t="shared" si="179"/>
        <v>8 цаг</v>
      </c>
      <c r="F2250" s="10" t="str">
        <f t="shared" si="175"/>
        <v>6 цаг</v>
      </c>
      <c r="G2250" s="10" t="str">
        <f t="shared" si="177"/>
        <v>35 минут</v>
      </c>
      <c r="H2250" s="37"/>
    </row>
    <row r="2251" spans="1:8" x14ac:dyDescent="0.3">
      <c r="A2251" s="35"/>
      <c r="B2251" s="13">
        <v>41937</v>
      </c>
      <c r="C2251" s="10" t="str">
        <f t="shared" si="176"/>
        <v>Saturday</v>
      </c>
      <c r="D2251" s="10" t="str">
        <f t="shared" si="178"/>
        <v>Амарсан</v>
      </c>
      <c r="E2251" s="10" t="str">
        <f t="shared" si="179"/>
        <v>0</v>
      </c>
      <c r="F2251" s="10" t="str">
        <f t="shared" si="175"/>
        <v>0</v>
      </c>
      <c r="G2251" s="10" t="str">
        <f t="shared" si="177"/>
        <v>0</v>
      </c>
      <c r="H2251" s="37"/>
    </row>
    <row r="2252" spans="1:8" x14ac:dyDescent="0.3">
      <c r="A2252" s="35"/>
      <c r="B2252" s="13">
        <v>41938</v>
      </c>
      <c r="C2252" s="10" t="str">
        <f t="shared" si="176"/>
        <v>Sunday</v>
      </c>
      <c r="D2252" s="10" t="str">
        <f t="shared" si="178"/>
        <v>Амарсан</v>
      </c>
      <c r="E2252" s="10" t="str">
        <f t="shared" si="179"/>
        <v>0</v>
      </c>
      <c r="F2252" s="10" t="str">
        <f t="shared" si="175"/>
        <v>0</v>
      </c>
      <c r="G2252" s="10" t="str">
        <f t="shared" si="177"/>
        <v>0</v>
      </c>
      <c r="H2252" s="37"/>
    </row>
    <row r="2253" spans="1:8" x14ac:dyDescent="0.3">
      <c r="A2253" s="35"/>
      <c r="B2253" s="13">
        <v>41939</v>
      </c>
      <c r="C2253" s="10" t="str">
        <f t="shared" si="176"/>
        <v>Monday</v>
      </c>
      <c r="D2253" s="10" t="str">
        <f t="shared" si="178"/>
        <v>Орсон</v>
      </c>
      <c r="E2253" s="10" t="str">
        <f t="shared" si="179"/>
        <v>8 цаг</v>
      </c>
      <c r="F2253" s="10" t="str">
        <f t="shared" si="175"/>
        <v>6 цаг</v>
      </c>
      <c r="G2253" s="10" t="str">
        <f t="shared" si="177"/>
        <v>35 минут</v>
      </c>
      <c r="H2253" s="37"/>
    </row>
    <row r="2254" spans="1:8" x14ac:dyDescent="0.3">
      <c r="A2254" s="35"/>
      <c r="B2254" s="13">
        <v>41940</v>
      </c>
      <c r="C2254" s="10" t="str">
        <f t="shared" si="176"/>
        <v>Tuesday</v>
      </c>
      <c r="D2254" s="10" t="str">
        <f t="shared" si="178"/>
        <v>Орсон</v>
      </c>
      <c r="E2254" s="10" t="str">
        <f t="shared" si="179"/>
        <v>8 цаг</v>
      </c>
      <c r="F2254" s="10" t="str">
        <f t="shared" si="175"/>
        <v>6 цаг</v>
      </c>
      <c r="G2254" s="10" t="str">
        <f t="shared" si="177"/>
        <v>35 минут</v>
      </c>
      <c r="H2254" s="37"/>
    </row>
    <row r="2255" spans="1:8" x14ac:dyDescent="0.3">
      <c r="A2255" s="35"/>
      <c r="B2255" s="13">
        <v>41941</v>
      </c>
      <c r="C2255" s="10" t="str">
        <f t="shared" si="176"/>
        <v>Wednesday</v>
      </c>
      <c r="D2255" s="10" t="str">
        <f t="shared" si="178"/>
        <v>Орсон</v>
      </c>
      <c r="E2255" s="10" t="str">
        <f t="shared" si="179"/>
        <v>8 цаг</v>
      </c>
      <c r="F2255" s="10" t="str">
        <f t="shared" si="175"/>
        <v>6 цаг</v>
      </c>
      <c r="G2255" s="10" t="str">
        <f t="shared" si="177"/>
        <v>35 минут</v>
      </c>
      <c r="H2255" s="37"/>
    </row>
    <row r="2256" spans="1:8" x14ac:dyDescent="0.3">
      <c r="A2256" s="35"/>
      <c r="B2256" s="13">
        <v>41942</v>
      </c>
      <c r="C2256" s="10" t="str">
        <f t="shared" si="176"/>
        <v>Thursday</v>
      </c>
      <c r="D2256" s="10" t="str">
        <f t="shared" si="178"/>
        <v>Орсон</v>
      </c>
      <c r="E2256" s="10" t="str">
        <f t="shared" si="179"/>
        <v>8 цаг</v>
      </c>
      <c r="F2256" s="10" t="str">
        <f t="shared" si="175"/>
        <v>6 цаг</v>
      </c>
      <c r="G2256" s="10" t="str">
        <f t="shared" si="177"/>
        <v>35 минут</v>
      </c>
      <c r="H2256" s="37"/>
    </row>
    <row r="2257" spans="1:8" x14ac:dyDescent="0.3">
      <c r="A2257" s="35"/>
      <c r="B2257" s="13">
        <v>41943</v>
      </c>
      <c r="C2257" s="10" t="str">
        <f t="shared" si="176"/>
        <v>Friday</v>
      </c>
      <c r="D2257" s="10" t="str">
        <f t="shared" si="178"/>
        <v>Орсон</v>
      </c>
      <c r="E2257" s="10" t="str">
        <f t="shared" si="179"/>
        <v>8 цаг</v>
      </c>
      <c r="F2257" s="10" t="str">
        <f t="shared" si="175"/>
        <v>6 цаг</v>
      </c>
      <c r="G2257" s="10" t="str">
        <f t="shared" si="177"/>
        <v>35 минут</v>
      </c>
      <c r="H2257" s="37"/>
    </row>
    <row r="2258" spans="1:8" x14ac:dyDescent="0.3">
      <c r="A2258" s="35"/>
      <c r="B2258" s="13">
        <v>41944</v>
      </c>
      <c r="C2258" s="10" t="str">
        <f t="shared" si="176"/>
        <v>Saturday</v>
      </c>
      <c r="D2258" s="10" t="str">
        <f t="shared" si="178"/>
        <v>Амарсан</v>
      </c>
      <c r="E2258" s="10" t="str">
        <f t="shared" si="179"/>
        <v>0</v>
      </c>
      <c r="F2258" s="10" t="str">
        <f t="shared" si="175"/>
        <v>0</v>
      </c>
      <c r="G2258" s="10" t="str">
        <f t="shared" si="177"/>
        <v>0</v>
      </c>
      <c r="H2258" s="37"/>
    </row>
    <row r="2259" spans="1:8" x14ac:dyDescent="0.3">
      <c r="A2259" s="35"/>
      <c r="B2259" s="13">
        <v>41945</v>
      </c>
      <c r="C2259" s="10" t="str">
        <f t="shared" si="176"/>
        <v>Sunday</v>
      </c>
      <c r="D2259" s="10" t="str">
        <f t="shared" si="178"/>
        <v>Амарсан</v>
      </c>
      <c r="E2259" s="10" t="str">
        <f t="shared" si="179"/>
        <v>0</v>
      </c>
      <c r="F2259" s="10" t="str">
        <f t="shared" si="175"/>
        <v>0</v>
      </c>
      <c r="G2259" s="10" t="str">
        <f t="shared" si="177"/>
        <v>0</v>
      </c>
      <c r="H2259" s="37"/>
    </row>
    <row r="2260" spans="1:8" x14ac:dyDescent="0.3">
      <c r="A2260" s="35"/>
      <c r="B2260" s="13">
        <v>41946</v>
      </c>
      <c r="C2260" s="10" t="str">
        <f t="shared" si="176"/>
        <v>Monday</v>
      </c>
      <c r="D2260" s="10" t="str">
        <f t="shared" si="178"/>
        <v>Орсон</v>
      </c>
      <c r="E2260" s="10" t="str">
        <f t="shared" si="179"/>
        <v>8 цаг</v>
      </c>
      <c r="F2260" s="10" t="str">
        <f t="shared" si="175"/>
        <v>6 цаг</v>
      </c>
      <c r="G2260" s="10" t="str">
        <f t="shared" si="177"/>
        <v>35 минут</v>
      </c>
      <c r="H2260" s="37"/>
    </row>
    <row r="2261" spans="1:8" x14ac:dyDescent="0.3">
      <c r="A2261" s="35"/>
      <c r="B2261" s="13">
        <v>41947</v>
      </c>
      <c r="C2261" s="10" t="str">
        <f t="shared" si="176"/>
        <v>Tuesday</v>
      </c>
      <c r="D2261" s="10" t="str">
        <f t="shared" si="178"/>
        <v>Орсон</v>
      </c>
      <c r="E2261" s="10" t="str">
        <f t="shared" si="179"/>
        <v>8 цаг</v>
      </c>
      <c r="F2261" s="10" t="str">
        <f t="shared" si="175"/>
        <v>6 цаг</v>
      </c>
      <c r="G2261" s="10" t="str">
        <f t="shared" si="177"/>
        <v>35 минут</v>
      </c>
      <c r="H2261" s="37"/>
    </row>
    <row r="2262" spans="1:8" x14ac:dyDescent="0.3">
      <c r="A2262" s="35"/>
      <c r="B2262" s="13">
        <v>41948</v>
      </c>
      <c r="C2262" s="10" t="str">
        <f t="shared" si="176"/>
        <v>Wednesday</v>
      </c>
      <c r="D2262" s="10" t="str">
        <f t="shared" si="178"/>
        <v>Орсон</v>
      </c>
      <c r="E2262" s="10" t="str">
        <f t="shared" si="179"/>
        <v>8 цаг</v>
      </c>
      <c r="F2262" s="10" t="str">
        <f t="shared" si="175"/>
        <v>6 цаг</v>
      </c>
      <c r="G2262" s="10" t="str">
        <f t="shared" si="177"/>
        <v>35 минут</v>
      </c>
      <c r="H2262" s="37"/>
    </row>
    <row r="2263" spans="1:8" x14ac:dyDescent="0.3">
      <c r="A2263" s="35"/>
      <c r="B2263" s="13">
        <v>41949</v>
      </c>
      <c r="C2263" s="10" t="str">
        <f t="shared" si="176"/>
        <v>Thursday</v>
      </c>
      <c r="D2263" s="10" t="str">
        <f t="shared" si="178"/>
        <v>Орсон</v>
      </c>
      <c r="E2263" s="10" t="str">
        <f t="shared" si="179"/>
        <v>8 цаг</v>
      </c>
      <c r="F2263" s="10" t="str">
        <f t="shared" si="175"/>
        <v>6 цаг</v>
      </c>
      <c r="G2263" s="10" t="str">
        <f t="shared" si="177"/>
        <v>35 минут</v>
      </c>
      <c r="H2263" s="37"/>
    </row>
    <row r="2264" spans="1:8" x14ac:dyDescent="0.3">
      <c r="A2264" s="35"/>
      <c r="B2264" s="13">
        <v>41950</v>
      </c>
      <c r="C2264" s="10" t="str">
        <f t="shared" si="176"/>
        <v>Friday</v>
      </c>
      <c r="D2264" s="10" t="str">
        <f t="shared" si="178"/>
        <v>Орсон</v>
      </c>
      <c r="E2264" s="10" t="str">
        <f t="shared" si="179"/>
        <v>8 цаг</v>
      </c>
      <c r="F2264" s="10" t="str">
        <f t="shared" si="175"/>
        <v>6 цаг</v>
      </c>
      <c r="G2264" s="10" t="str">
        <f t="shared" si="177"/>
        <v>35 минут</v>
      </c>
      <c r="H2264" s="37"/>
    </row>
    <row r="2265" spans="1:8" x14ac:dyDescent="0.3">
      <c r="A2265" s="35"/>
      <c r="B2265" s="13">
        <v>41951</v>
      </c>
      <c r="C2265" s="10" t="str">
        <f t="shared" si="176"/>
        <v>Saturday</v>
      </c>
      <c r="D2265" s="10" t="str">
        <f t="shared" si="178"/>
        <v>Амарсан</v>
      </c>
      <c r="E2265" s="10" t="str">
        <f t="shared" si="179"/>
        <v>0</v>
      </c>
      <c r="F2265" s="10" t="str">
        <f t="shared" si="175"/>
        <v>0</v>
      </c>
      <c r="G2265" s="10" t="str">
        <f t="shared" si="177"/>
        <v>0</v>
      </c>
      <c r="H2265" s="37"/>
    </row>
    <row r="2266" spans="1:8" x14ac:dyDescent="0.3">
      <c r="A2266" s="35"/>
      <c r="B2266" s="13">
        <v>41952</v>
      </c>
      <c r="C2266" s="10" t="str">
        <f t="shared" si="176"/>
        <v>Sunday</v>
      </c>
      <c r="D2266" s="10" t="str">
        <f t="shared" si="178"/>
        <v>Амарсан</v>
      </c>
      <c r="E2266" s="10" t="str">
        <f t="shared" si="179"/>
        <v>0</v>
      </c>
      <c r="F2266" s="10" t="str">
        <f t="shared" si="175"/>
        <v>0</v>
      </c>
      <c r="G2266" s="10" t="str">
        <f t="shared" si="177"/>
        <v>0</v>
      </c>
      <c r="H2266" s="37"/>
    </row>
    <row r="2267" spans="1:8" x14ac:dyDescent="0.3">
      <c r="A2267" s="35"/>
      <c r="B2267" s="13">
        <v>41953</v>
      </c>
      <c r="C2267" s="10" t="str">
        <f t="shared" si="176"/>
        <v>Monday</v>
      </c>
      <c r="D2267" s="10" t="str">
        <f t="shared" si="178"/>
        <v>Орсон</v>
      </c>
      <c r="E2267" s="10" t="str">
        <f t="shared" si="179"/>
        <v>8 цаг</v>
      </c>
      <c r="F2267" s="10" t="str">
        <f t="shared" si="175"/>
        <v>6 цаг</v>
      </c>
      <c r="G2267" s="10" t="str">
        <f t="shared" si="177"/>
        <v>35 минут</v>
      </c>
      <c r="H2267" s="37"/>
    </row>
    <row r="2268" spans="1:8" x14ac:dyDescent="0.3">
      <c r="A2268" s="35"/>
      <c r="B2268" s="13">
        <v>41954</v>
      </c>
      <c r="C2268" s="10" t="str">
        <f t="shared" si="176"/>
        <v>Tuesday</v>
      </c>
      <c r="D2268" s="10" t="str">
        <f t="shared" si="178"/>
        <v>Орсон</v>
      </c>
      <c r="E2268" s="10" t="str">
        <f t="shared" si="179"/>
        <v>8 цаг</v>
      </c>
      <c r="F2268" s="10" t="str">
        <f t="shared" si="175"/>
        <v>6 цаг</v>
      </c>
      <c r="G2268" s="10" t="str">
        <f t="shared" si="177"/>
        <v>35 минут</v>
      </c>
      <c r="H2268" s="37"/>
    </row>
    <row r="2269" spans="1:8" x14ac:dyDescent="0.3">
      <c r="A2269" s="35"/>
      <c r="B2269" s="13">
        <v>41955</v>
      </c>
      <c r="C2269" s="10" t="str">
        <f t="shared" si="176"/>
        <v>Wednesday</v>
      </c>
      <c r="D2269" s="10" t="str">
        <f t="shared" si="178"/>
        <v>Орсон</v>
      </c>
      <c r="E2269" s="10" t="str">
        <f t="shared" si="179"/>
        <v>8 цаг</v>
      </c>
      <c r="F2269" s="10" t="str">
        <f t="shared" si="175"/>
        <v>6 цаг</v>
      </c>
      <c r="G2269" s="10" t="str">
        <f t="shared" si="177"/>
        <v>35 минут</v>
      </c>
      <c r="H2269" s="37"/>
    </row>
    <row r="2270" spans="1:8" x14ac:dyDescent="0.3">
      <c r="A2270" s="35"/>
      <c r="B2270" s="13">
        <v>41956</v>
      </c>
      <c r="C2270" s="10" t="str">
        <f t="shared" si="176"/>
        <v>Thursday</v>
      </c>
      <c r="D2270" s="10" t="str">
        <f t="shared" si="178"/>
        <v>Орсон</v>
      </c>
      <c r="E2270" s="10" t="str">
        <f t="shared" si="179"/>
        <v>8 цаг</v>
      </c>
      <c r="F2270" s="10" t="str">
        <f t="shared" ref="F2270:F2333" si="180">IF(WEEKDAY(B2270,2)&lt;=5,"6 цаг","0")</f>
        <v>6 цаг</v>
      </c>
      <c r="G2270" s="10" t="str">
        <f t="shared" si="177"/>
        <v>35 минут</v>
      </c>
      <c r="H2270" s="37"/>
    </row>
    <row r="2271" spans="1:8" x14ac:dyDescent="0.3">
      <c r="A2271" s="35"/>
      <c r="B2271" s="13">
        <v>41957</v>
      </c>
      <c r="C2271" s="10" t="str">
        <f t="shared" ref="C2271:C2334" si="181">TEXT(B2271, "dddd")</f>
        <v>Friday</v>
      </c>
      <c r="D2271" s="10" t="str">
        <f t="shared" si="178"/>
        <v>Орсон</v>
      </c>
      <c r="E2271" s="10" t="str">
        <f t="shared" si="179"/>
        <v>8 цаг</v>
      </c>
      <c r="F2271" s="10" t="str">
        <f t="shared" si="180"/>
        <v>6 цаг</v>
      </c>
      <c r="G2271" s="10" t="str">
        <f t="shared" ref="G2271:G2334" si="182">IF(WEEKDAY(B2271,2)&lt;=5,"35 минут","0")</f>
        <v>35 минут</v>
      </c>
      <c r="H2271" s="37"/>
    </row>
    <row r="2272" spans="1:8" x14ac:dyDescent="0.3">
      <c r="A2272" s="35"/>
      <c r="B2272" s="13">
        <v>41958</v>
      </c>
      <c r="C2272" s="10" t="str">
        <f t="shared" si="181"/>
        <v>Saturday</v>
      </c>
      <c r="D2272" s="10" t="str">
        <f t="shared" si="178"/>
        <v>Амарсан</v>
      </c>
      <c r="E2272" s="10" t="str">
        <f t="shared" si="179"/>
        <v>0</v>
      </c>
      <c r="F2272" s="10" t="str">
        <f t="shared" si="180"/>
        <v>0</v>
      </c>
      <c r="G2272" s="10" t="str">
        <f t="shared" si="182"/>
        <v>0</v>
      </c>
      <c r="H2272" s="37"/>
    </row>
    <row r="2273" spans="1:8" x14ac:dyDescent="0.3">
      <c r="A2273" s="35"/>
      <c r="B2273" s="13">
        <v>41959</v>
      </c>
      <c r="C2273" s="10" t="str">
        <f t="shared" si="181"/>
        <v>Sunday</v>
      </c>
      <c r="D2273" s="10" t="str">
        <f t="shared" si="178"/>
        <v>Амарсан</v>
      </c>
      <c r="E2273" s="10" t="str">
        <f t="shared" si="179"/>
        <v>0</v>
      </c>
      <c r="F2273" s="10" t="str">
        <f t="shared" si="180"/>
        <v>0</v>
      </c>
      <c r="G2273" s="10" t="str">
        <f t="shared" si="182"/>
        <v>0</v>
      </c>
      <c r="H2273" s="37"/>
    </row>
    <row r="2274" spans="1:8" x14ac:dyDescent="0.3">
      <c r="A2274" s="35"/>
      <c r="B2274" s="13">
        <v>41960</v>
      </c>
      <c r="C2274" s="10" t="str">
        <f t="shared" si="181"/>
        <v>Monday</v>
      </c>
      <c r="D2274" s="10" t="str">
        <f t="shared" si="178"/>
        <v>Орсон</v>
      </c>
      <c r="E2274" s="10" t="str">
        <f t="shared" si="179"/>
        <v>8 цаг</v>
      </c>
      <c r="F2274" s="10" t="str">
        <f t="shared" si="180"/>
        <v>6 цаг</v>
      </c>
      <c r="G2274" s="10" t="str">
        <f t="shared" si="182"/>
        <v>35 минут</v>
      </c>
      <c r="H2274" s="37"/>
    </row>
    <row r="2275" spans="1:8" x14ac:dyDescent="0.3">
      <c r="A2275" s="35"/>
      <c r="B2275" s="13">
        <v>41961</v>
      </c>
      <c r="C2275" s="10" t="str">
        <f t="shared" si="181"/>
        <v>Tuesday</v>
      </c>
      <c r="D2275" s="10" t="str">
        <f t="shared" si="178"/>
        <v>Орсон</v>
      </c>
      <c r="E2275" s="10" t="str">
        <f t="shared" si="179"/>
        <v>8 цаг</v>
      </c>
      <c r="F2275" s="10" t="str">
        <f t="shared" si="180"/>
        <v>6 цаг</v>
      </c>
      <c r="G2275" s="10" t="str">
        <f t="shared" si="182"/>
        <v>35 минут</v>
      </c>
      <c r="H2275" s="37"/>
    </row>
    <row r="2276" spans="1:8" x14ac:dyDescent="0.3">
      <c r="A2276" s="35"/>
      <c r="B2276" s="13">
        <v>41962</v>
      </c>
      <c r="C2276" s="10" t="str">
        <f t="shared" si="181"/>
        <v>Wednesday</v>
      </c>
      <c r="D2276" s="10" t="str">
        <f t="shared" si="178"/>
        <v>Орсон</v>
      </c>
      <c r="E2276" s="10" t="str">
        <f t="shared" si="179"/>
        <v>8 цаг</v>
      </c>
      <c r="F2276" s="10" t="str">
        <f t="shared" si="180"/>
        <v>6 цаг</v>
      </c>
      <c r="G2276" s="10" t="str">
        <f t="shared" si="182"/>
        <v>35 минут</v>
      </c>
      <c r="H2276" s="37"/>
    </row>
    <row r="2277" spans="1:8" x14ac:dyDescent="0.3">
      <c r="A2277" s="35"/>
      <c r="B2277" s="13">
        <v>41963</v>
      </c>
      <c r="C2277" s="10" t="str">
        <f t="shared" si="181"/>
        <v>Thursday</v>
      </c>
      <c r="D2277" s="10" t="str">
        <f t="shared" si="178"/>
        <v>Орсон</v>
      </c>
      <c r="E2277" s="10" t="str">
        <f t="shared" si="179"/>
        <v>8 цаг</v>
      </c>
      <c r="F2277" s="10" t="str">
        <f t="shared" si="180"/>
        <v>6 цаг</v>
      </c>
      <c r="G2277" s="10" t="str">
        <f t="shared" si="182"/>
        <v>35 минут</v>
      </c>
      <c r="H2277" s="37"/>
    </row>
    <row r="2278" spans="1:8" x14ac:dyDescent="0.3">
      <c r="A2278" s="35"/>
      <c r="B2278" s="13">
        <v>41964</v>
      </c>
      <c r="C2278" s="10" t="str">
        <f t="shared" si="181"/>
        <v>Friday</v>
      </c>
      <c r="D2278" s="10" t="str">
        <f t="shared" si="178"/>
        <v>Орсон</v>
      </c>
      <c r="E2278" s="10" t="str">
        <f t="shared" si="179"/>
        <v>8 цаг</v>
      </c>
      <c r="F2278" s="10" t="str">
        <f t="shared" si="180"/>
        <v>6 цаг</v>
      </c>
      <c r="G2278" s="10" t="str">
        <f t="shared" si="182"/>
        <v>35 минут</v>
      </c>
      <c r="H2278" s="37"/>
    </row>
    <row r="2279" spans="1:8" x14ac:dyDescent="0.3">
      <c r="A2279" s="35"/>
      <c r="B2279" s="13">
        <v>41965</v>
      </c>
      <c r="C2279" s="10" t="str">
        <f t="shared" si="181"/>
        <v>Saturday</v>
      </c>
      <c r="D2279" s="10" t="str">
        <f t="shared" si="178"/>
        <v>Амарсан</v>
      </c>
      <c r="E2279" s="10" t="str">
        <f t="shared" si="179"/>
        <v>0</v>
      </c>
      <c r="F2279" s="10" t="str">
        <f t="shared" si="180"/>
        <v>0</v>
      </c>
      <c r="G2279" s="10" t="str">
        <f t="shared" si="182"/>
        <v>0</v>
      </c>
      <c r="H2279" s="37"/>
    </row>
    <row r="2280" spans="1:8" x14ac:dyDescent="0.3">
      <c r="A2280" s="35"/>
      <c r="B2280" s="13">
        <v>41966</v>
      </c>
      <c r="C2280" s="10" t="str">
        <f t="shared" si="181"/>
        <v>Sunday</v>
      </c>
      <c r="D2280" s="10" t="str">
        <f t="shared" si="178"/>
        <v>Амарсан</v>
      </c>
      <c r="E2280" s="10" t="str">
        <f t="shared" si="179"/>
        <v>0</v>
      </c>
      <c r="F2280" s="10" t="str">
        <f t="shared" si="180"/>
        <v>0</v>
      </c>
      <c r="G2280" s="10" t="str">
        <f t="shared" si="182"/>
        <v>0</v>
      </c>
      <c r="H2280" s="37"/>
    </row>
    <row r="2281" spans="1:8" x14ac:dyDescent="0.3">
      <c r="A2281" s="35"/>
      <c r="B2281" s="13">
        <v>41967</v>
      </c>
      <c r="C2281" s="10" t="str">
        <f t="shared" si="181"/>
        <v>Monday</v>
      </c>
      <c r="D2281" s="10" t="str">
        <f t="shared" si="178"/>
        <v>Орсон</v>
      </c>
      <c r="E2281" s="10" t="str">
        <f t="shared" si="179"/>
        <v>8 цаг</v>
      </c>
      <c r="F2281" s="10" t="str">
        <f t="shared" si="180"/>
        <v>6 цаг</v>
      </c>
      <c r="G2281" s="10" t="str">
        <f t="shared" si="182"/>
        <v>35 минут</v>
      </c>
      <c r="H2281" s="37"/>
    </row>
    <row r="2282" spans="1:8" x14ac:dyDescent="0.3">
      <c r="A2282" s="35"/>
      <c r="B2282" s="13">
        <v>41968</v>
      </c>
      <c r="C2282" s="10" t="str">
        <f t="shared" si="181"/>
        <v>Tuesday</v>
      </c>
      <c r="D2282" s="10" t="str">
        <f t="shared" si="178"/>
        <v>Орсон</v>
      </c>
      <c r="E2282" s="10" t="str">
        <f t="shared" si="179"/>
        <v>8 цаг</v>
      </c>
      <c r="F2282" s="10" t="str">
        <f t="shared" si="180"/>
        <v>6 цаг</v>
      </c>
      <c r="G2282" s="10" t="str">
        <f t="shared" si="182"/>
        <v>35 минут</v>
      </c>
      <c r="H2282" s="37"/>
    </row>
    <row r="2283" spans="1:8" x14ac:dyDescent="0.3">
      <c r="A2283" s="35"/>
      <c r="B2283" s="13">
        <v>41969</v>
      </c>
      <c r="C2283" s="10" t="str">
        <f t="shared" si="181"/>
        <v>Wednesday</v>
      </c>
      <c r="D2283" s="10" t="str">
        <f t="shared" si="178"/>
        <v>Орсон</v>
      </c>
      <c r="E2283" s="10" t="str">
        <f t="shared" si="179"/>
        <v>8 цаг</v>
      </c>
      <c r="F2283" s="10" t="str">
        <f t="shared" si="180"/>
        <v>6 цаг</v>
      </c>
      <c r="G2283" s="10" t="str">
        <f t="shared" si="182"/>
        <v>35 минут</v>
      </c>
      <c r="H2283" s="37"/>
    </row>
    <row r="2284" spans="1:8" x14ac:dyDescent="0.3">
      <c r="A2284" s="35"/>
      <c r="B2284" s="13">
        <v>41970</v>
      </c>
      <c r="C2284" s="10" t="str">
        <f t="shared" si="181"/>
        <v>Thursday</v>
      </c>
      <c r="D2284" s="10" t="str">
        <f t="shared" si="178"/>
        <v>Орсон</v>
      </c>
      <c r="E2284" s="10" t="str">
        <f t="shared" si="179"/>
        <v>8 цаг</v>
      </c>
      <c r="F2284" s="10" t="str">
        <f t="shared" si="180"/>
        <v>6 цаг</v>
      </c>
      <c r="G2284" s="10" t="str">
        <f t="shared" si="182"/>
        <v>35 минут</v>
      </c>
      <c r="H2284" s="37"/>
    </row>
    <row r="2285" spans="1:8" x14ac:dyDescent="0.3">
      <c r="A2285" s="35"/>
      <c r="B2285" s="13">
        <v>41971</v>
      </c>
      <c r="C2285" s="10" t="str">
        <f t="shared" si="181"/>
        <v>Friday</v>
      </c>
      <c r="D2285" s="10" t="str">
        <f t="shared" si="178"/>
        <v>Орсон</v>
      </c>
      <c r="E2285" s="10" t="str">
        <f t="shared" si="179"/>
        <v>8 цаг</v>
      </c>
      <c r="F2285" s="10" t="str">
        <f t="shared" si="180"/>
        <v>6 цаг</v>
      </c>
      <c r="G2285" s="10" t="str">
        <f t="shared" si="182"/>
        <v>35 минут</v>
      </c>
      <c r="H2285" s="37"/>
    </row>
    <row r="2286" spans="1:8" x14ac:dyDescent="0.3">
      <c r="A2286" s="35"/>
      <c r="B2286" s="13">
        <v>41972</v>
      </c>
      <c r="C2286" s="10" t="str">
        <f t="shared" si="181"/>
        <v>Saturday</v>
      </c>
      <c r="D2286" s="10" t="str">
        <f t="shared" si="178"/>
        <v>Амарсан</v>
      </c>
      <c r="E2286" s="10" t="str">
        <f t="shared" si="179"/>
        <v>0</v>
      </c>
      <c r="F2286" s="10" t="str">
        <f t="shared" si="180"/>
        <v>0</v>
      </c>
      <c r="G2286" s="10" t="str">
        <f t="shared" si="182"/>
        <v>0</v>
      </c>
      <c r="H2286" s="37"/>
    </row>
    <row r="2287" spans="1:8" x14ac:dyDescent="0.3">
      <c r="A2287" s="35"/>
      <c r="B2287" s="13">
        <v>41973</v>
      </c>
      <c r="C2287" s="10" t="str">
        <f t="shared" si="181"/>
        <v>Sunday</v>
      </c>
      <c r="D2287" s="10" t="str">
        <f t="shared" si="178"/>
        <v>Амарсан</v>
      </c>
      <c r="E2287" s="10" t="str">
        <f t="shared" si="179"/>
        <v>0</v>
      </c>
      <c r="F2287" s="10" t="str">
        <f t="shared" si="180"/>
        <v>0</v>
      </c>
      <c r="G2287" s="10" t="str">
        <f t="shared" si="182"/>
        <v>0</v>
      </c>
      <c r="H2287" s="37"/>
    </row>
    <row r="2288" spans="1:8" x14ac:dyDescent="0.3">
      <c r="A2288" s="35"/>
      <c r="B2288" s="13">
        <v>41974</v>
      </c>
      <c r="C2288" s="10" t="str">
        <f t="shared" si="181"/>
        <v>Monday</v>
      </c>
      <c r="D2288" s="10" t="str">
        <f t="shared" si="178"/>
        <v>Орсон</v>
      </c>
      <c r="E2288" s="10" t="str">
        <f t="shared" si="179"/>
        <v>8 цаг</v>
      </c>
      <c r="F2288" s="10" t="str">
        <f t="shared" si="180"/>
        <v>6 цаг</v>
      </c>
      <c r="G2288" s="10" t="str">
        <f t="shared" si="182"/>
        <v>35 минут</v>
      </c>
      <c r="H2288" s="37"/>
    </row>
    <row r="2289" spans="1:8" x14ac:dyDescent="0.3">
      <c r="A2289" s="35"/>
      <c r="B2289" s="13">
        <v>41975</v>
      </c>
      <c r="C2289" s="10" t="str">
        <f t="shared" si="181"/>
        <v>Tuesday</v>
      </c>
      <c r="D2289" s="10" t="str">
        <f t="shared" si="178"/>
        <v>Орсон</v>
      </c>
      <c r="E2289" s="10" t="str">
        <f t="shared" si="179"/>
        <v>8 цаг</v>
      </c>
      <c r="F2289" s="10" t="str">
        <f t="shared" si="180"/>
        <v>6 цаг</v>
      </c>
      <c r="G2289" s="10" t="str">
        <f t="shared" si="182"/>
        <v>35 минут</v>
      </c>
      <c r="H2289" s="37"/>
    </row>
    <row r="2290" spans="1:8" x14ac:dyDescent="0.3">
      <c r="A2290" s="35"/>
      <c r="B2290" s="13">
        <v>41976</v>
      </c>
      <c r="C2290" s="10" t="str">
        <f t="shared" si="181"/>
        <v>Wednesday</v>
      </c>
      <c r="D2290" s="10" t="str">
        <f t="shared" si="178"/>
        <v>Орсон</v>
      </c>
      <c r="E2290" s="10" t="str">
        <f t="shared" si="179"/>
        <v>8 цаг</v>
      </c>
      <c r="F2290" s="10" t="str">
        <f t="shared" si="180"/>
        <v>6 цаг</v>
      </c>
      <c r="G2290" s="10" t="str">
        <f t="shared" si="182"/>
        <v>35 минут</v>
      </c>
      <c r="H2290" s="37"/>
    </row>
    <row r="2291" spans="1:8" x14ac:dyDescent="0.3">
      <c r="A2291" s="35"/>
      <c r="B2291" s="13">
        <v>41977</v>
      </c>
      <c r="C2291" s="10" t="str">
        <f t="shared" si="181"/>
        <v>Thursday</v>
      </c>
      <c r="D2291" s="10" t="str">
        <f t="shared" si="178"/>
        <v>Орсон</v>
      </c>
      <c r="E2291" s="10" t="str">
        <f t="shared" si="179"/>
        <v>8 цаг</v>
      </c>
      <c r="F2291" s="10" t="str">
        <f t="shared" si="180"/>
        <v>6 цаг</v>
      </c>
      <c r="G2291" s="10" t="str">
        <f t="shared" si="182"/>
        <v>35 минут</v>
      </c>
      <c r="H2291" s="37"/>
    </row>
    <row r="2292" spans="1:8" x14ac:dyDescent="0.3">
      <c r="A2292" s="35"/>
      <c r="B2292" s="13">
        <v>41978</v>
      </c>
      <c r="C2292" s="10" t="str">
        <f t="shared" si="181"/>
        <v>Friday</v>
      </c>
      <c r="D2292" s="10" t="str">
        <f t="shared" si="178"/>
        <v>Орсон</v>
      </c>
      <c r="E2292" s="10" t="str">
        <f t="shared" si="179"/>
        <v>8 цаг</v>
      </c>
      <c r="F2292" s="10" t="str">
        <f t="shared" si="180"/>
        <v>6 цаг</v>
      </c>
      <c r="G2292" s="10" t="str">
        <f t="shared" si="182"/>
        <v>35 минут</v>
      </c>
      <c r="H2292" s="37"/>
    </row>
    <row r="2293" spans="1:8" x14ac:dyDescent="0.3">
      <c r="A2293" s="35"/>
      <c r="B2293" s="13">
        <v>41979</v>
      </c>
      <c r="C2293" s="10" t="str">
        <f t="shared" si="181"/>
        <v>Saturday</v>
      </c>
      <c r="D2293" s="10" t="str">
        <f t="shared" si="178"/>
        <v>Амарсан</v>
      </c>
      <c r="E2293" s="10" t="str">
        <f t="shared" si="179"/>
        <v>0</v>
      </c>
      <c r="F2293" s="10" t="str">
        <f t="shared" si="180"/>
        <v>0</v>
      </c>
      <c r="G2293" s="10" t="str">
        <f t="shared" si="182"/>
        <v>0</v>
      </c>
      <c r="H2293" s="37"/>
    </row>
    <row r="2294" spans="1:8" x14ac:dyDescent="0.3">
      <c r="A2294" s="35"/>
      <c r="B2294" s="13">
        <v>41980</v>
      </c>
      <c r="C2294" s="10" t="str">
        <f t="shared" si="181"/>
        <v>Sunday</v>
      </c>
      <c r="D2294" s="10" t="str">
        <f t="shared" si="178"/>
        <v>Амарсан</v>
      </c>
      <c r="E2294" s="10" t="str">
        <f t="shared" si="179"/>
        <v>0</v>
      </c>
      <c r="F2294" s="10" t="str">
        <f t="shared" si="180"/>
        <v>0</v>
      </c>
      <c r="G2294" s="10" t="str">
        <f t="shared" si="182"/>
        <v>0</v>
      </c>
      <c r="H2294" s="37"/>
    </row>
    <row r="2295" spans="1:8" x14ac:dyDescent="0.3">
      <c r="A2295" s="35"/>
      <c r="B2295" s="13">
        <v>41981</v>
      </c>
      <c r="C2295" s="10" t="str">
        <f t="shared" si="181"/>
        <v>Monday</v>
      </c>
      <c r="D2295" s="10" t="str">
        <f t="shared" si="178"/>
        <v>Орсон</v>
      </c>
      <c r="E2295" s="10" t="str">
        <f t="shared" si="179"/>
        <v>8 цаг</v>
      </c>
      <c r="F2295" s="10" t="str">
        <f t="shared" si="180"/>
        <v>6 цаг</v>
      </c>
      <c r="G2295" s="10" t="str">
        <f t="shared" si="182"/>
        <v>35 минут</v>
      </c>
      <c r="H2295" s="37"/>
    </row>
    <row r="2296" spans="1:8" x14ac:dyDescent="0.3">
      <c r="A2296" s="35"/>
      <c r="B2296" s="13">
        <v>41982</v>
      </c>
      <c r="C2296" s="10" t="str">
        <f t="shared" si="181"/>
        <v>Tuesday</v>
      </c>
      <c r="D2296" s="10" t="str">
        <f t="shared" si="178"/>
        <v>Орсон</v>
      </c>
      <c r="E2296" s="10" t="str">
        <f t="shared" si="179"/>
        <v>8 цаг</v>
      </c>
      <c r="F2296" s="10" t="str">
        <f t="shared" si="180"/>
        <v>6 цаг</v>
      </c>
      <c r="G2296" s="10" t="str">
        <f t="shared" si="182"/>
        <v>35 минут</v>
      </c>
      <c r="H2296" s="37"/>
    </row>
    <row r="2297" spans="1:8" x14ac:dyDescent="0.3">
      <c r="A2297" s="35"/>
      <c r="B2297" s="13">
        <v>41983</v>
      </c>
      <c r="C2297" s="10" t="str">
        <f t="shared" si="181"/>
        <v>Wednesday</v>
      </c>
      <c r="D2297" s="10" t="str">
        <f t="shared" si="178"/>
        <v>Орсон</v>
      </c>
      <c r="E2297" s="10" t="str">
        <f t="shared" si="179"/>
        <v>8 цаг</v>
      </c>
      <c r="F2297" s="10" t="str">
        <f t="shared" si="180"/>
        <v>6 цаг</v>
      </c>
      <c r="G2297" s="10" t="str">
        <f t="shared" si="182"/>
        <v>35 минут</v>
      </c>
      <c r="H2297" s="37"/>
    </row>
    <row r="2298" spans="1:8" x14ac:dyDescent="0.3">
      <c r="A2298" s="35"/>
      <c r="B2298" s="13">
        <v>41984</v>
      </c>
      <c r="C2298" s="10" t="str">
        <f t="shared" si="181"/>
        <v>Thursday</v>
      </c>
      <c r="D2298" s="10" t="str">
        <f t="shared" si="178"/>
        <v>Орсон</v>
      </c>
      <c r="E2298" s="10" t="str">
        <f t="shared" si="179"/>
        <v>8 цаг</v>
      </c>
      <c r="F2298" s="10" t="str">
        <f t="shared" si="180"/>
        <v>6 цаг</v>
      </c>
      <c r="G2298" s="10" t="str">
        <f t="shared" si="182"/>
        <v>35 минут</v>
      </c>
      <c r="H2298" s="37"/>
    </row>
    <row r="2299" spans="1:8" x14ac:dyDescent="0.3">
      <c r="A2299" s="35"/>
      <c r="B2299" s="13">
        <v>41985</v>
      </c>
      <c r="C2299" s="10" t="str">
        <f t="shared" si="181"/>
        <v>Friday</v>
      </c>
      <c r="D2299" s="10" t="str">
        <f t="shared" si="178"/>
        <v>Орсон</v>
      </c>
      <c r="E2299" s="10" t="str">
        <f t="shared" si="179"/>
        <v>8 цаг</v>
      </c>
      <c r="F2299" s="10" t="str">
        <f t="shared" si="180"/>
        <v>6 цаг</v>
      </c>
      <c r="G2299" s="10" t="str">
        <f t="shared" si="182"/>
        <v>35 минут</v>
      </c>
      <c r="H2299" s="37"/>
    </row>
    <row r="2300" spans="1:8" x14ac:dyDescent="0.3">
      <c r="A2300" s="35"/>
      <c r="B2300" s="13">
        <v>41986</v>
      </c>
      <c r="C2300" s="10" t="str">
        <f t="shared" si="181"/>
        <v>Saturday</v>
      </c>
      <c r="D2300" s="10" t="str">
        <f t="shared" si="178"/>
        <v>Амарсан</v>
      </c>
      <c r="E2300" s="10" t="str">
        <f t="shared" si="179"/>
        <v>0</v>
      </c>
      <c r="F2300" s="10" t="str">
        <f t="shared" si="180"/>
        <v>0</v>
      </c>
      <c r="G2300" s="10" t="str">
        <f t="shared" si="182"/>
        <v>0</v>
      </c>
      <c r="H2300" s="37"/>
    </row>
    <row r="2301" spans="1:8" x14ac:dyDescent="0.3">
      <c r="A2301" s="35"/>
      <c r="B2301" s="13">
        <v>41987</v>
      </c>
      <c r="C2301" s="10" t="str">
        <f t="shared" si="181"/>
        <v>Sunday</v>
      </c>
      <c r="D2301" s="10" t="str">
        <f t="shared" si="178"/>
        <v>Амарсан</v>
      </c>
      <c r="E2301" s="10" t="str">
        <f t="shared" si="179"/>
        <v>0</v>
      </c>
      <c r="F2301" s="10" t="str">
        <f t="shared" si="180"/>
        <v>0</v>
      </c>
      <c r="G2301" s="10" t="str">
        <f t="shared" si="182"/>
        <v>0</v>
      </c>
      <c r="H2301" s="37"/>
    </row>
    <row r="2302" spans="1:8" x14ac:dyDescent="0.3">
      <c r="A2302" s="35"/>
      <c r="B2302" s="13">
        <v>41988</v>
      </c>
      <c r="C2302" s="10" t="str">
        <f t="shared" si="181"/>
        <v>Monday</v>
      </c>
      <c r="D2302" s="10" t="str">
        <f t="shared" si="178"/>
        <v>Орсон</v>
      </c>
      <c r="E2302" s="10" t="str">
        <f t="shared" si="179"/>
        <v>8 цаг</v>
      </c>
      <c r="F2302" s="10" t="str">
        <f t="shared" si="180"/>
        <v>6 цаг</v>
      </c>
      <c r="G2302" s="10" t="str">
        <f t="shared" si="182"/>
        <v>35 минут</v>
      </c>
      <c r="H2302" s="37"/>
    </row>
    <row r="2303" spans="1:8" x14ac:dyDescent="0.3">
      <c r="A2303" s="35"/>
      <c r="B2303" s="13">
        <v>41989</v>
      </c>
      <c r="C2303" s="10" t="str">
        <f t="shared" si="181"/>
        <v>Tuesday</v>
      </c>
      <c r="D2303" s="10" t="str">
        <f t="shared" si="178"/>
        <v>Орсон</v>
      </c>
      <c r="E2303" s="10" t="str">
        <f t="shared" si="179"/>
        <v>8 цаг</v>
      </c>
      <c r="F2303" s="10" t="str">
        <f t="shared" si="180"/>
        <v>6 цаг</v>
      </c>
      <c r="G2303" s="10" t="str">
        <f t="shared" si="182"/>
        <v>35 минут</v>
      </c>
      <c r="H2303" s="37"/>
    </row>
    <row r="2304" spans="1:8" x14ac:dyDescent="0.3">
      <c r="A2304" s="35"/>
      <c r="B2304" s="13">
        <v>41990</v>
      </c>
      <c r="C2304" s="10" t="str">
        <f t="shared" si="181"/>
        <v>Wednesday</v>
      </c>
      <c r="D2304" s="10" t="str">
        <f t="shared" si="178"/>
        <v>Орсон</v>
      </c>
      <c r="E2304" s="10" t="str">
        <f t="shared" si="179"/>
        <v>8 цаг</v>
      </c>
      <c r="F2304" s="10" t="str">
        <f t="shared" si="180"/>
        <v>6 цаг</v>
      </c>
      <c r="G2304" s="10" t="str">
        <f t="shared" si="182"/>
        <v>35 минут</v>
      </c>
      <c r="H2304" s="37"/>
    </row>
    <row r="2305" spans="1:8" x14ac:dyDescent="0.3">
      <c r="A2305" s="35"/>
      <c r="B2305" s="13">
        <v>41991</v>
      </c>
      <c r="C2305" s="10" t="str">
        <f t="shared" si="181"/>
        <v>Thursday</v>
      </c>
      <c r="D2305" s="10" t="str">
        <f t="shared" si="178"/>
        <v>Орсон</v>
      </c>
      <c r="E2305" s="10" t="str">
        <f t="shared" si="179"/>
        <v>8 цаг</v>
      </c>
      <c r="F2305" s="10" t="str">
        <f t="shared" si="180"/>
        <v>6 цаг</v>
      </c>
      <c r="G2305" s="10" t="str">
        <f t="shared" si="182"/>
        <v>35 минут</v>
      </c>
      <c r="H2305" s="37"/>
    </row>
    <row r="2306" spans="1:8" x14ac:dyDescent="0.3">
      <c r="A2306" s="35"/>
      <c r="B2306" s="13">
        <v>41992</v>
      </c>
      <c r="C2306" s="10" t="str">
        <f t="shared" si="181"/>
        <v>Friday</v>
      </c>
      <c r="D2306" s="10" t="str">
        <f t="shared" si="178"/>
        <v>Орсон</v>
      </c>
      <c r="E2306" s="10" t="str">
        <f t="shared" si="179"/>
        <v>8 цаг</v>
      </c>
      <c r="F2306" s="10" t="str">
        <f t="shared" si="180"/>
        <v>6 цаг</v>
      </c>
      <c r="G2306" s="10" t="str">
        <f t="shared" si="182"/>
        <v>35 минут</v>
      </c>
      <c r="H2306" s="37"/>
    </row>
    <row r="2307" spans="1:8" x14ac:dyDescent="0.3">
      <c r="A2307" s="35"/>
      <c r="B2307" s="13">
        <v>41993</v>
      </c>
      <c r="C2307" s="10" t="str">
        <f t="shared" si="181"/>
        <v>Saturday</v>
      </c>
      <c r="D2307" s="10" t="str">
        <f t="shared" si="178"/>
        <v>Амарсан</v>
      </c>
      <c r="E2307" s="10" t="str">
        <f t="shared" si="179"/>
        <v>0</v>
      </c>
      <c r="F2307" s="10" t="str">
        <f t="shared" si="180"/>
        <v>0</v>
      </c>
      <c r="G2307" s="10" t="str">
        <f t="shared" si="182"/>
        <v>0</v>
      </c>
      <c r="H2307" s="37"/>
    </row>
    <row r="2308" spans="1:8" x14ac:dyDescent="0.3">
      <c r="A2308" s="35"/>
      <c r="B2308" s="13">
        <v>41994</v>
      </c>
      <c r="C2308" s="10" t="str">
        <f t="shared" si="181"/>
        <v>Sunday</v>
      </c>
      <c r="D2308" s="10" t="str">
        <f t="shared" si="178"/>
        <v>Амарсан</v>
      </c>
      <c r="E2308" s="10" t="str">
        <f t="shared" si="179"/>
        <v>0</v>
      </c>
      <c r="F2308" s="10" t="str">
        <f t="shared" si="180"/>
        <v>0</v>
      </c>
      <c r="G2308" s="10" t="str">
        <f t="shared" si="182"/>
        <v>0</v>
      </c>
      <c r="H2308" s="37"/>
    </row>
    <row r="2309" spans="1:8" x14ac:dyDescent="0.3">
      <c r="A2309" s="35"/>
      <c r="B2309" s="13">
        <v>41995</v>
      </c>
      <c r="C2309" s="10" t="str">
        <f t="shared" si="181"/>
        <v>Monday</v>
      </c>
      <c r="D2309" s="10" t="str">
        <f t="shared" ref="D2309:D2372" si="183">IF(WEEKDAY(B2309,2)&lt;=5,"Орсон","Амарсан")</f>
        <v>Орсон</v>
      </c>
      <c r="E2309" s="10" t="str">
        <f t="shared" ref="E2309:E2372" si="184">IF(WEEKDAY(B2309,2)&lt;=5,"8 цаг","0")</f>
        <v>8 цаг</v>
      </c>
      <c r="F2309" s="10" t="str">
        <f t="shared" si="180"/>
        <v>6 цаг</v>
      </c>
      <c r="G2309" s="10" t="str">
        <f t="shared" si="182"/>
        <v>35 минут</v>
      </c>
      <c r="H2309" s="37"/>
    </row>
    <row r="2310" spans="1:8" x14ac:dyDescent="0.3">
      <c r="A2310" s="35"/>
      <c r="B2310" s="13">
        <v>41996</v>
      </c>
      <c r="C2310" s="10" t="str">
        <f t="shared" si="181"/>
        <v>Tuesday</v>
      </c>
      <c r="D2310" s="10" t="str">
        <f t="shared" si="183"/>
        <v>Орсон</v>
      </c>
      <c r="E2310" s="10" t="str">
        <f t="shared" si="184"/>
        <v>8 цаг</v>
      </c>
      <c r="F2310" s="10" t="str">
        <f t="shared" si="180"/>
        <v>6 цаг</v>
      </c>
      <c r="G2310" s="10" t="str">
        <f t="shared" si="182"/>
        <v>35 минут</v>
      </c>
      <c r="H2310" s="37"/>
    </row>
    <row r="2311" spans="1:8" x14ac:dyDescent="0.3">
      <c r="A2311" s="35"/>
      <c r="B2311" s="13">
        <v>41997</v>
      </c>
      <c r="C2311" s="10" t="str">
        <f t="shared" si="181"/>
        <v>Wednesday</v>
      </c>
      <c r="D2311" s="10" t="str">
        <f t="shared" si="183"/>
        <v>Орсон</v>
      </c>
      <c r="E2311" s="10" t="str">
        <f t="shared" si="184"/>
        <v>8 цаг</v>
      </c>
      <c r="F2311" s="10" t="str">
        <f t="shared" si="180"/>
        <v>6 цаг</v>
      </c>
      <c r="G2311" s="10" t="str">
        <f t="shared" si="182"/>
        <v>35 минут</v>
      </c>
      <c r="H2311" s="37"/>
    </row>
    <row r="2312" spans="1:8" x14ac:dyDescent="0.3">
      <c r="A2312" s="35"/>
      <c r="B2312" s="13">
        <v>41998</v>
      </c>
      <c r="C2312" s="10" t="str">
        <f t="shared" si="181"/>
        <v>Thursday</v>
      </c>
      <c r="D2312" s="10" t="str">
        <f t="shared" si="183"/>
        <v>Орсон</v>
      </c>
      <c r="E2312" s="10" t="str">
        <f t="shared" si="184"/>
        <v>8 цаг</v>
      </c>
      <c r="F2312" s="10" t="str">
        <f t="shared" si="180"/>
        <v>6 цаг</v>
      </c>
      <c r="G2312" s="10" t="str">
        <f t="shared" si="182"/>
        <v>35 минут</v>
      </c>
      <c r="H2312" s="37"/>
    </row>
    <row r="2313" spans="1:8" x14ac:dyDescent="0.3">
      <c r="A2313" s="35"/>
      <c r="B2313" s="13">
        <v>41999</v>
      </c>
      <c r="C2313" s="10" t="str">
        <f t="shared" si="181"/>
        <v>Friday</v>
      </c>
      <c r="D2313" s="10" t="str">
        <f t="shared" si="183"/>
        <v>Орсон</v>
      </c>
      <c r="E2313" s="10" t="str">
        <f t="shared" si="184"/>
        <v>8 цаг</v>
      </c>
      <c r="F2313" s="10" t="str">
        <f t="shared" si="180"/>
        <v>6 цаг</v>
      </c>
      <c r="G2313" s="10" t="str">
        <f t="shared" si="182"/>
        <v>35 минут</v>
      </c>
      <c r="H2313" s="37"/>
    </row>
    <row r="2314" spans="1:8" x14ac:dyDescent="0.3">
      <c r="A2314" s="35"/>
      <c r="B2314" s="13">
        <v>42000</v>
      </c>
      <c r="C2314" s="10" t="str">
        <f t="shared" si="181"/>
        <v>Saturday</v>
      </c>
      <c r="D2314" s="10" t="str">
        <f t="shared" si="183"/>
        <v>Амарсан</v>
      </c>
      <c r="E2314" s="10" t="str">
        <f t="shared" si="184"/>
        <v>0</v>
      </c>
      <c r="F2314" s="10" t="str">
        <f t="shared" si="180"/>
        <v>0</v>
      </c>
      <c r="G2314" s="10" t="str">
        <f t="shared" si="182"/>
        <v>0</v>
      </c>
      <c r="H2314" s="37"/>
    </row>
    <row r="2315" spans="1:8" x14ac:dyDescent="0.3">
      <c r="A2315" s="35"/>
      <c r="B2315" s="13">
        <v>42001</v>
      </c>
      <c r="C2315" s="10" t="str">
        <f t="shared" si="181"/>
        <v>Sunday</v>
      </c>
      <c r="D2315" s="10" t="str">
        <f t="shared" si="183"/>
        <v>Амарсан</v>
      </c>
      <c r="E2315" s="10" t="str">
        <f t="shared" si="184"/>
        <v>0</v>
      </c>
      <c r="F2315" s="10" t="str">
        <f t="shared" si="180"/>
        <v>0</v>
      </c>
      <c r="G2315" s="10" t="str">
        <f t="shared" si="182"/>
        <v>0</v>
      </c>
      <c r="H2315" s="37"/>
    </row>
    <row r="2316" spans="1:8" x14ac:dyDescent="0.3">
      <c r="A2316" s="35"/>
      <c r="B2316" s="13">
        <v>42002</v>
      </c>
      <c r="C2316" s="10" t="str">
        <f t="shared" si="181"/>
        <v>Monday</v>
      </c>
      <c r="D2316" s="10" t="str">
        <f t="shared" si="183"/>
        <v>Орсон</v>
      </c>
      <c r="E2316" s="10" t="str">
        <f t="shared" si="184"/>
        <v>8 цаг</v>
      </c>
      <c r="F2316" s="10" t="str">
        <f t="shared" si="180"/>
        <v>6 цаг</v>
      </c>
      <c r="G2316" s="10" t="str">
        <f t="shared" si="182"/>
        <v>35 минут</v>
      </c>
      <c r="H2316" s="37"/>
    </row>
    <row r="2317" spans="1:8" x14ac:dyDescent="0.3">
      <c r="A2317" s="35"/>
      <c r="B2317" s="13">
        <v>42003</v>
      </c>
      <c r="C2317" s="10" t="str">
        <f t="shared" si="181"/>
        <v>Tuesday</v>
      </c>
      <c r="D2317" s="10" t="str">
        <f t="shared" si="183"/>
        <v>Орсон</v>
      </c>
      <c r="E2317" s="10" t="str">
        <f t="shared" si="184"/>
        <v>8 цаг</v>
      </c>
      <c r="F2317" s="10" t="str">
        <f t="shared" si="180"/>
        <v>6 цаг</v>
      </c>
      <c r="G2317" s="10" t="str">
        <f t="shared" si="182"/>
        <v>35 минут</v>
      </c>
      <c r="H2317" s="37"/>
    </row>
    <row r="2318" spans="1:8" x14ac:dyDescent="0.3">
      <c r="A2318" s="35"/>
      <c r="B2318" s="13">
        <v>42004</v>
      </c>
      <c r="C2318" s="10" t="str">
        <f t="shared" si="181"/>
        <v>Wednesday</v>
      </c>
      <c r="D2318" s="10" t="str">
        <f t="shared" si="183"/>
        <v>Орсон</v>
      </c>
      <c r="E2318" s="10" t="str">
        <f t="shared" si="184"/>
        <v>8 цаг</v>
      </c>
      <c r="F2318" s="10" t="str">
        <f t="shared" si="180"/>
        <v>6 цаг</v>
      </c>
      <c r="G2318" s="10" t="str">
        <f t="shared" si="182"/>
        <v>35 минут</v>
      </c>
      <c r="H2318" s="37"/>
    </row>
    <row r="2319" spans="1:8" x14ac:dyDescent="0.3">
      <c r="A2319" s="35"/>
      <c r="B2319" s="13">
        <v>42005</v>
      </c>
      <c r="C2319" s="10" t="str">
        <f t="shared" si="181"/>
        <v>Thursday</v>
      </c>
      <c r="D2319" s="10" t="str">
        <f t="shared" si="183"/>
        <v>Орсон</v>
      </c>
      <c r="E2319" s="10" t="str">
        <f t="shared" si="184"/>
        <v>8 цаг</v>
      </c>
      <c r="F2319" s="10" t="str">
        <f t="shared" si="180"/>
        <v>6 цаг</v>
      </c>
      <c r="G2319" s="10" t="str">
        <f t="shared" si="182"/>
        <v>35 минут</v>
      </c>
      <c r="H2319" s="37"/>
    </row>
    <row r="2320" spans="1:8" x14ac:dyDescent="0.3">
      <c r="A2320" s="35"/>
      <c r="B2320" s="13">
        <v>42006</v>
      </c>
      <c r="C2320" s="10" t="str">
        <f t="shared" si="181"/>
        <v>Friday</v>
      </c>
      <c r="D2320" s="10" t="str">
        <f t="shared" si="183"/>
        <v>Орсон</v>
      </c>
      <c r="E2320" s="10" t="str">
        <f t="shared" si="184"/>
        <v>8 цаг</v>
      </c>
      <c r="F2320" s="10" t="str">
        <f t="shared" si="180"/>
        <v>6 цаг</v>
      </c>
      <c r="G2320" s="10" t="str">
        <f t="shared" si="182"/>
        <v>35 минут</v>
      </c>
      <c r="H2320" s="37"/>
    </row>
    <row r="2321" spans="1:8" x14ac:dyDescent="0.3">
      <c r="A2321" s="35"/>
      <c r="B2321" s="13">
        <v>42007</v>
      </c>
      <c r="C2321" s="10" t="str">
        <f t="shared" si="181"/>
        <v>Saturday</v>
      </c>
      <c r="D2321" s="10" t="str">
        <f t="shared" si="183"/>
        <v>Амарсан</v>
      </c>
      <c r="E2321" s="10" t="str">
        <f t="shared" si="184"/>
        <v>0</v>
      </c>
      <c r="F2321" s="10" t="str">
        <f t="shared" si="180"/>
        <v>0</v>
      </c>
      <c r="G2321" s="10" t="str">
        <f t="shared" si="182"/>
        <v>0</v>
      </c>
      <c r="H2321" s="37"/>
    </row>
    <row r="2322" spans="1:8" x14ac:dyDescent="0.3">
      <c r="A2322" s="35"/>
      <c r="B2322" s="13">
        <v>42008</v>
      </c>
      <c r="C2322" s="10" t="str">
        <f t="shared" si="181"/>
        <v>Sunday</v>
      </c>
      <c r="D2322" s="10" t="str">
        <f t="shared" si="183"/>
        <v>Амарсан</v>
      </c>
      <c r="E2322" s="10" t="str">
        <f t="shared" si="184"/>
        <v>0</v>
      </c>
      <c r="F2322" s="10" t="str">
        <f t="shared" si="180"/>
        <v>0</v>
      </c>
      <c r="G2322" s="10" t="str">
        <f t="shared" si="182"/>
        <v>0</v>
      </c>
      <c r="H2322" s="37"/>
    </row>
    <row r="2323" spans="1:8" x14ac:dyDescent="0.3">
      <c r="A2323" s="35"/>
      <c r="B2323" s="13">
        <v>42009</v>
      </c>
      <c r="C2323" s="10" t="str">
        <f t="shared" si="181"/>
        <v>Monday</v>
      </c>
      <c r="D2323" s="10" t="str">
        <f t="shared" si="183"/>
        <v>Орсон</v>
      </c>
      <c r="E2323" s="10" t="str">
        <f t="shared" si="184"/>
        <v>8 цаг</v>
      </c>
      <c r="F2323" s="10" t="str">
        <f t="shared" si="180"/>
        <v>6 цаг</v>
      </c>
      <c r="G2323" s="10" t="str">
        <f t="shared" si="182"/>
        <v>35 минут</v>
      </c>
      <c r="H2323" s="37"/>
    </row>
    <row r="2324" spans="1:8" x14ac:dyDescent="0.3">
      <c r="A2324" s="35"/>
      <c r="B2324" s="13">
        <v>42010</v>
      </c>
      <c r="C2324" s="10" t="str">
        <f t="shared" si="181"/>
        <v>Tuesday</v>
      </c>
      <c r="D2324" s="10" t="str">
        <f t="shared" si="183"/>
        <v>Орсон</v>
      </c>
      <c r="E2324" s="10" t="str">
        <f t="shared" si="184"/>
        <v>8 цаг</v>
      </c>
      <c r="F2324" s="10" t="str">
        <f t="shared" si="180"/>
        <v>6 цаг</v>
      </c>
      <c r="G2324" s="10" t="str">
        <f t="shared" si="182"/>
        <v>35 минут</v>
      </c>
      <c r="H2324" s="37"/>
    </row>
    <row r="2325" spans="1:8" x14ac:dyDescent="0.3">
      <c r="A2325" s="35"/>
      <c r="B2325" s="13">
        <v>42011</v>
      </c>
      <c r="C2325" s="10" t="str">
        <f t="shared" si="181"/>
        <v>Wednesday</v>
      </c>
      <c r="D2325" s="10" t="str">
        <f t="shared" si="183"/>
        <v>Орсон</v>
      </c>
      <c r="E2325" s="10" t="str">
        <f t="shared" si="184"/>
        <v>8 цаг</v>
      </c>
      <c r="F2325" s="10" t="str">
        <f t="shared" si="180"/>
        <v>6 цаг</v>
      </c>
      <c r="G2325" s="10" t="str">
        <f t="shared" si="182"/>
        <v>35 минут</v>
      </c>
      <c r="H2325" s="37"/>
    </row>
    <row r="2326" spans="1:8" x14ac:dyDescent="0.3">
      <c r="A2326" s="35"/>
      <c r="B2326" s="13">
        <v>42012</v>
      </c>
      <c r="C2326" s="10" t="str">
        <f t="shared" si="181"/>
        <v>Thursday</v>
      </c>
      <c r="D2326" s="10" t="str">
        <f t="shared" si="183"/>
        <v>Орсон</v>
      </c>
      <c r="E2326" s="10" t="str">
        <f t="shared" si="184"/>
        <v>8 цаг</v>
      </c>
      <c r="F2326" s="10" t="str">
        <f t="shared" si="180"/>
        <v>6 цаг</v>
      </c>
      <c r="G2326" s="10" t="str">
        <f t="shared" si="182"/>
        <v>35 минут</v>
      </c>
      <c r="H2326" s="37"/>
    </row>
    <row r="2327" spans="1:8" x14ac:dyDescent="0.3">
      <c r="A2327" s="35"/>
      <c r="B2327" s="13">
        <v>42013</v>
      </c>
      <c r="C2327" s="10" t="str">
        <f t="shared" si="181"/>
        <v>Friday</v>
      </c>
      <c r="D2327" s="10" t="str">
        <f t="shared" si="183"/>
        <v>Орсон</v>
      </c>
      <c r="E2327" s="10" t="str">
        <f t="shared" si="184"/>
        <v>8 цаг</v>
      </c>
      <c r="F2327" s="10" t="str">
        <f t="shared" si="180"/>
        <v>6 цаг</v>
      </c>
      <c r="G2327" s="10" t="str">
        <f t="shared" si="182"/>
        <v>35 минут</v>
      </c>
      <c r="H2327" s="37"/>
    </row>
    <row r="2328" spans="1:8" x14ac:dyDescent="0.3">
      <c r="A2328" s="35"/>
      <c r="B2328" s="13">
        <v>42014</v>
      </c>
      <c r="C2328" s="10" t="str">
        <f t="shared" si="181"/>
        <v>Saturday</v>
      </c>
      <c r="D2328" s="10" t="str">
        <f t="shared" si="183"/>
        <v>Амарсан</v>
      </c>
      <c r="E2328" s="10" t="str">
        <f t="shared" si="184"/>
        <v>0</v>
      </c>
      <c r="F2328" s="10" t="str">
        <f t="shared" si="180"/>
        <v>0</v>
      </c>
      <c r="G2328" s="10" t="str">
        <f t="shared" si="182"/>
        <v>0</v>
      </c>
      <c r="H2328" s="37"/>
    </row>
    <row r="2329" spans="1:8" x14ac:dyDescent="0.3">
      <c r="A2329" s="35"/>
      <c r="B2329" s="13">
        <v>42015</v>
      </c>
      <c r="C2329" s="10" t="str">
        <f t="shared" si="181"/>
        <v>Sunday</v>
      </c>
      <c r="D2329" s="10" t="str">
        <f t="shared" si="183"/>
        <v>Амарсан</v>
      </c>
      <c r="E2329" s="10" t="str">
        <f t="shared" si="184"/>
        <v>0</v>
      </c>
      <c r="F2329" s="10" t="str">
        <f t="shared" si="180"/>
        <v>0</v>
      </c>
      <c r="G2329" s="10" t="str">
        <f t="shared" si="182"/>
        <v>0</v>
      </c>
      <c r="H2329" s="37"/>
    </row>
    <row r="2330" spans="1:8" x14ac:dyDescent="0.3">
      <c r="A2330" s="35"/>
      <c r="B2330" s="13">
        <v>42016</v>
      </c>
      <c r="C2330" s="10" t="str">
        <f t="shared" si="181"/>
        <v>Monday</v>
      </c>
      <c r="D2330" s="10" t="str">
        <f t="shared" si="183"/>
        <v>Орсон</v>
      </c>
      <c r="E2330" s="10" t="str">
        <f t="shared" si="184"/>
        <v>8 цаг</v>
      </c>
      <c r="F2330" s="10" t="str">
        <f t="shared" si="180"/>
        <v>6 цаг</v>
      </c>
      <c r="G2330" s="10" t="str">
        <f t="shared" si="182"/>
        <v>35 минут</v>
      </c>
      <c r="H2330" s="37"/>
    </row>
    <row r="2331" spans="1:8" x14ac:dyDescent="0.3">
      <c r="A2331" s="35"/>
      <c r="B2331" s="13">
        <v>42017</v>
      </c>
      <c r="C2331" s="10" t="str">
        <f t="shared" si="181"/>
        <v>Tuesday</v>
      </c>
      <c r="D2331" s="10" t="str">
        <f t="shared" si="183"/>
        <v>Орсон</v>
      </c>
      <c r="E2331" s="10" t="str">
        <f t="shared" si="184"/>
        <v>8 цаг</v>
      </c>
      <c r="F2331" s="10" t="str">
        <f t="shared" si="180"/>
        <v>6 цаг</v>
      </c>
      <c r="G2331" s="10" t="str">
        <f t="shared" si="182"/>
        <v>35 минут</v>
      </c>
      <c r="H2331" s="37"/>
    </row>
    <row r="2332" spans="1:8" x14ac:dyDescent="0.3">
      <c r="A2332" s="35"/>
      <c r="B2332" s="13">
        <v>42018</v>
      </c>
      <c r="C2332" s="10" t="str">
        <f t="shared" si="181"/>
        <v>Wednesday</v>
      </c>
      <c r="D2332" s="10" t="str">
        <f t="shared" si="183"/>
        <v>Орсон</v>
      </c>
      <c r="E2332" s="10" t="str">
        <f t="shared" si="184"/>
        <v>8 цаг</v>
      </c>
      <c r="F2332" s="10" t="str">
        <f t="shared" si="180"/>
        <v>6 цаг</v>
      </c>
      <c r="G2332" s="10" t="str">
        <f t="shared" si="182"/>
        <v>35 минут</v>
      </c>
      <c r="H2332" s="37"/>
    </row>
    <row r="2333" spans="1:8" x14ac:dyDescent="0.3">
      <c r="A2333" s="35"/>
      <c r="B2333" s="13">
        <v>42019</v>
      </c>
      <c r="C2333" s="10" t="str">
        <f t="shared" si="181"/>
        <v>Thursday</v>
      </c>
      <c r="D2333" s="10" t="str">
        <f t="shared" si="183"/>
        <v>Орсон</v>
      </c>
      <c r="E2333" s="10" t="str">
        <f t="shared" si="184"/>
        <v>8 цаг</v>
      </c>
      <c r="F2333" s="10" t="str">
        <f t="shared" si="180"/>
        <v>6 цаг</v>
      </c>
      <c r="G2333" s="10" t="str">
        <f t="shared" si="182"/>
        <v>35 минут</v>
      </c>
      <c r="H2333" s="37"/>
    </row>
    <row r="2334" spans="1:8" x14ac:dyDescent="0.3">
      <c r="A2334" s="35"/>
      <c r="B2334" s="13">
        <v>42020</v>
      </c>
      <c r="C2334" s="10" t="str">
        <f t="shared" si="181"/>
        <v>Friday</v>
      </c>
      <c r="D2334" s="10" t="str">
        <f t="shared" si="183"/>
        <v>Орсон</v>
      </c>
      <c r="E2334" s="10" t="str">
        <f t="shared" si="184"/>
        <v>8 цаг</v>
      </c>
      <c r="F2334" s="10" t="str">
        <f t="shared" ref="F2334:F2397" si="185">IF(WEEKDAY(B2334,2)&lt;=5,"6 цаг","0")</f>
        <v>6 цаг</v>
      </c>
      <c r="G2334" s="10" t="str">
        <f t="shared" si="182"/>
        <v>35 минут</v>
      </c>
      <c r="H2334" s="37"/>
    </row>
    <row r="2335" spans="1:8" x14ac:dyDescent="0.3">
      <c r="A2335" s="35"/>
      <c r="B2335" s="13">
        <v>42021</v>
      </c>
      <c r="C2335" s="10" t="str">
        <f t="shared" ref="C2335:C2398" si="186">TEXT(B2335, "dddd")</f>
        <v>Saturday</v>
      </c>
      <c r="D2335" s="10" t="str">
        <f t="shared" si="183"/>
        <v>Амарсан</v>
      </c>
      <c r="E2335" s="10" t="str">
        <f t="shared" si="184"/>
        <v>0</v>
      </c>
      <c r="F2335" s="10" t="str">
        <f t="shared" si="185"/>
        <v>0</v>
      </c>
      <c r="G2335" s="10" t="str">
        <f t="shared" ref="G2335:G2398" si="187">IF(WEEKDAY(B2335,2)&lt;=5,"35 минут","0")</f>
        <v>0</v>
      </c>
      <c r="H2335" s="37"/>
    </row>
    <row r="2336" spans="1:8" x14ac:dyDescent="0.3">
      <c r="A2336" s="35"/>
      <c r="B2336" s="13">
        <v>42022</v>
      </c>
      <c r="C2336" s="10" t="str">
        <f t="shared" si="186"/>
        <v>Sunday</v>
      </c>
      <c r="D2336" s="10" t="str">
        <f t="shared" si="183"/>
        <v>Амарсан</v>
      </c>
      <c r="E2336" s="10" t="str">
        <f t="shared" si="184"/>
        <v>0</v>
      </c>
      <c r="F2336" s="10" t="str">
        <f t="shared" si="185"/>
        <v>0</v>
      </c>
      <c r="G2336" s="10" t="str">
        <f t="shared" si="187"/>
        <v>0</v>
      </c>
      <c r="H2336" s="37"/>
    </row>
    <row r="2337" spans="1:8" x14ac:dyDescent="0.3">
      <c r="A2337" s="35"/>
      <c r="B2337" s="13">
        <v>42023</v>
      </c>
      <c r="C2337" s="10" t="str">
        <f t="shared" si="186"/>
        <v>Monday</v>
      </c>
      <c r="D2337" s="10" t="str">
        <f t="shared" si="183"/>
        <v>Орсон</v>
      </c>
      <c r="E2337" s="10" t="str">
        <f t="shared" si="184"/>
        <v>8 цаг</v>
      </c>
      <c r="F2337" s="10" t="str">
        <f t="shared" si="185"/>
        <v>6 цаг</v>
      </c>
      <c r="G2337" s="10" t="str">
        <f t="shared" si="187"/>
        <v>35 минут</v>
      </c>
      <c r="H2337" s="37"/>
    </row>
    <row r="2338" spans="1:8" x14ac:dyDescent="0.3">
      <c r="A2338" s="35"/>
      <c r="B2338" s="13">
        <v>42024</v>
      </c>
      <c r="C2338" s="10" t="str">
        <f t="shared" si="186"/>
        <v>Tuesday</v>
      </c>
      <c r="D2338" s="10" t="str">
        <f t="shared" si="183"/>
        <v>Орсон</v>
      </c>
      <c r="E2338" s="10" t="str">
        <f t="shared" si="184"/>
        <v>8 цаг</v>
      </c>
      <c r="F2338" s="10" t="str">
        <f t="shared" si="185"/>
        <v>6 цаг</v>
      </c>
      <c r="G2338" s="10" t="str">
        <f t="shared" si="187"/>
        <v>35 минут</v>
      </c>
      <c r="H2338" s="37"/>
    </row>
    <row r="2339" spans="1:8" x14ac:dyDescent="0.3">
      <c r="A2339" s="35"/>
      <c r="B2339" s="13">
        <v>42025</v>
      </c>
      <c r="C2339" s="10" t="str">
        <f t="shared" si="186"/>
        <v>Wednesday</v>
      </c>
      <c r="D2339" s="10" t="str">
        <f t="shared" si="183"/>
        <v>Орсон</v>
      </c>
      <c r="E2339" s="10" t="str">
        <f t="shared" si="184"/>
        <v>8 цаг</v>
      </c>
      <c r="F2339" s="10" t="str">
        <f t="shared" si="185"/>
        <v>6 цаг</v>
      </c>
      <c r="G2339" s="10" t="str">
        <f t="shared" si="187"/>
        <v>35 минут</v>
      </c>
      <c r="H2339" s="37"/>
    </row>
    <row r="2340" spans="1:8" x14ac:dyDescent="0.3">
      <c r="A2340" s="35"/>
      <c r="B2340" s="13">
        <v>42026</v>
      </c>
      <c r="C2340" s="10" t="str">
        <f t="shared" si="186"/>
        <v>Thursday</v>
      </c>
      <c r="D2340" s="10" t="str">
        <f t="shared" si="183"/>
        <v>Орсон</v>
      </c>
      <c r="E2340" s="10" t="str">
        <f t="shared" si="184"/>
        <v>8 цаг</v>
      </c>
      <c r="F2340" s="10" t="str">
        <f t="shared" si="185"/>
        <v>6 цаг</v>
      </c>
      <c r="G2340" s="10" t="str">
        <f t="shared" si="187"/>
        <v>35 минут</v>
      </c>
      <c r="H2340" s="37"/>
    </row>
    <row r="2341" spans="1:8" x14ac:dyDescent="0.3">
      <c r="A2341" s="35"/>
      <c r="B2341" s="13">
        <v>42027</v>
      </c>
      <c r="C2341" s="10" t="str">
        <f t="shared" si="186"/>
        <v>Friday</v>
      </c>
      <c r="D2341" s="10" t="str">
        <f t="shared" si="183"/>
        <v>Орсон</v>
      </c>
      <c r="E2341" s="10" t="str">
        <f t="shared" si="184"/>
        <v>8 цаг</v>
      </c>
      <c r="F2341" s="10" t="str">
        <f t="shared" si="185"/>
        <v>6 цаг</v>
      </c>
      <c r="G2341" s="10" t="str">
        <f t="shared" si="187"/>
        <v>35 минут</v>
      </c>
      <c r="H2341" s="37"/>
    </row>
    <row r="2342" spans="1:8" x14ac:dyDescent="0.3">
      <c r="A2342" s="35"/>
      <c r="B2342" s="13">
        <v>42028</v>
      </c>
      <c r="C2342" s="10" t="str">
        <f t="shared" si="186"/>
        <v>Saturday</v>
      </c>
      <c r="D2342" s="10" t="str">
        <f t="shared" si="183"/>
        <v>Амарсан</v>
      </c>
      <c r="E2342" s="10" t="str">
        <f t="shared" si="184"/>
        <v>0</v>
      </c>
      <c r="F2342" s="10" t="str">
        <f t="shared" si="185"/>
        <v>0</v>
      </c>
      <c r="G2342" s="10" t="str">
        <f t="shared" si="187"/>
        <v>0</v>
      </c>
      <c r="H2342" s="37"/>
    </row>
    <row r="2343" spans="1:8" x14ac:dyDescent="0.3">
      <c r="A2343" s="35"/>
      <c r="B2343" s="13">
        <v>42029</v>
      </c>
      <c r="C2343" s="10" t="str">
        <f t="shared" si="186"/>
        <v>Sunday</v>
      </c>
      <c r="D2343" s="10" t="str">
        <f t="shared" si="183"/>
        <v>Амарсан</v>
      </c>
      <c r="E2343" s="10" t="str">
        <f t="shared" si="184"/>
        <v>0</v>
      </c>
      <c r="F2343" s="10" t="str">
        <f t="shared" si="185"/>
        <v>0</v>
      </c>
      <c r="G2343" s="10" t="str">
        <f t="shared" si="187"/>
        <v>0</v>
      </c>
      <c r="H2343" s="37"/>
    </row>
    <row r="2344" spans="1:8" x14ac:dyDescent="0.3">
      <c r="A2344" s="35"/>
      <c r="B2344" s="13">
        <v>42030</v>
      </c>
      <c r="C2344" s="10" t="str">
        <f t="shared" si="186"/>
        <v>Monday</v>
      </c>
      <c r="D2344" s="10" t="str">
        <f t="shared" si="183"/>
        <v>Орсон</v>
      </c>
      <c r="E2344" s="10" t="str">
        <f t="shared" si="184"/>
        <v>8 цаг</v>
      </c>
      <c r="F2344" s="10" t="str">
        <f t="shared" si="185"/>
        <v>6 цаг</v>
      </c>
      <c r="G2344" s="10" t="str">
        <f t="shared" si="187"/>
        <v>35 минут</v>
      </c>
      <c r="H2344" s="37"/>
    </row>
    <row r="2345" spans="1:8" x14ac:dyDescent="0.3">
      <c r="A2345" s="35"/>
      <c r="B2345" s="13">
        <v>42031</v>
      </c>
      <c r="C2345" s="10" t="str">
        <f t="shared" si="186"/>
        <v>Tuesday</v>
      </c>
      <c r="D2345" s="10" t="str">
        <f t="shared" si="183"/>
        <v>Орсон</v>
      </c>
      <c r="E2345" s="10" t="str">
        <f t="shared" si="184"/>
        <v>8 цаг</v>
      </c>
      <c r="F2345" s="10" t="str">
        <f t="shared" si="185"/>
        <v>6 цаг</v>
      </c>
      <c r="G2345" s="10" t="str">
        <f t="shared" si="187"/>
        <v>35 минут</v>
      </c>
      <c r="H2345" s="37"/>
    </row>
    <row r="2346" spans="1:8" x14ac:dyDescent="0.3">
      <c r="A2346" s="35"/>
      <c r="B2346" s="13">
        <v>42032</v>
      </c>
      <c r="C2346" s="10" t="str">
        <f t="shared" si="186"/>
        <v>Wednesday</v>
      </c>
      <c r="D2346" s="10" t="str">
        <f t="shared" si="183"/>
        <v>Орсон</v>
      </c>
      <c r="E2346" s="10" t="str">
        <f t="shared" si="184"/>
        <v>8 цаг</v>
      </c>
      <c r="F2346" s="10" t="str">
        <f t="shared" si="185"/>
        <v>6 цаг</v>
      </c>
      <c r="G2346" s="10" t="str">
        <f t="shared" si="187"/>
        <v>35 минут</v>
      </c>
      <c r="H2346" s="37"/>
    </row>
    <row r="2347" spans="1:8" x14ac:dyDescent="0.3">
      <c r="A2347" s="35"/>
      <c r="B2347" s="13">
        <v>42033</v>
      </c>
      <c r="C2347" s="10" t="str">
        <f t="shared" si="186"/>
        <v>Thursday</v>
      </c>
      <c r="D2347" s="10" t="str">
        <f t="shared" si="183"/>
        <v>Орсон</v>
      </c>
      <c r="E2347" s="10" t="str">
        <f t="shared" si="184"/>
        <v>8 цаг</v>
      </c>
      <c r="F2347" s="10" t="str">
        <f t="shared" si="185"/>
        <v>6 цаг</v>
      </c>
      <c r="G2347" s="10" t="str">
        <f t="shared" si="187"/>
        <v>35 минут</v>
      </c>
      <c r="H2347" s="37"/>
    </row>
    <row r="2348" spans="1:8" x14ac:dyDescent="0.3">
      <c r="A2348" s="35"/>
      <c r="B2348" s="13">
        <v>42034</v>
      </c>
      <c r="C2348" s="10" t="str">
        <f t="shared" si="186"/>
        <v>Friday</v>
      </c>
      <c r="D2348" s="10" t="str">
        <f t="shared" si="183"/>
        <v>Орсон</v>
      </c>
      <c r="E2348" s="10" t="str">
        <f t="shared" si="184"/>
        <v>8 цаг</v>
      </c>
      <c r="F2348" s="10" t="str">
        <f t="shared" si="185"/>
        <v>6 цаг</v>
      </c>
      <c r="G2348" s="10" t="str">
        <f t="shared" si="187"/>
        <v>35 минут</v>
      </c>
      <c r="H2348" s="37"/>
    </row>
    <row r="2349" spans="1:8" x14ac:dyDescent="0.3">
      <c r="A2349" s="35"/>
      <c r="B2349" s="13">
        <v>42035</v>
      </c>
      <c r="C2349" s="10" t="str">
        <f t="shared" si="186"/>
        <v>Saturday</v>
      </c>
      <c r="D2349" s="10" t="str">
        <f t="shared" si="183"/>
        <v>Амарсан</v>
      </c>
      <c r="E2349" s="10" t="str">
        <f t="shared" si="184"/>
        <v>0</v>
      </c>
      <c r="F2349" s="10" t="str">
        <f t="shared" si="185"/>
        <v>0</v>
      </c>
      <c r="G2349" s="10" t="str">
        <f t="shared" si="187"/>
        <v>0</v>
      </c>
      <c r="H2349" s="37"/>
    </row>
    <row r="2350" spans="1:8" x14ac:dyDescent="0.3">
      <c r="A2350" s="35"/>
      <c r="B2350" s="13">
        <v>42036</v>
      </c>
      <c r="C2350" s="10" t="str">
        <f t="shared" si="186"/>
        <v>Sunday</v>
      </c>
      <c r="D2350" s="10" t="str">
        <f t="shared" si="183"/>
        <v>Амарсан</v>
      </c>
      <c r="E2350" s="10" t="str">
        <f t="shared" si="184"/>
        <v>0</v>
      </c>
      <c r="F2350" s="10" t="str">
        <f t="shared" si="185"/>
        <v>0</v>
      </c>
      <c r="G2350" s="10" t="str">
        <f t="shared" si="187"/>
        <v>0</v>
      </c>
      <c r="H2350" s="37"/>
    </row>
    <row r="2351" spans="1:8" x14ac:dyDescent="0.3">
      <c r="A2351" s="35"/>
      <c r="B2351" s="13">
        <v>42037</v>
      </c>
      <c r="C2351" s="10" t="str">
        <f t="shared" si="186"/>
        <v>Monday</v>
      </c>
      <c r="D2351" s="10" t="str">
        <f t="shared" si="183"/>
        <v>Орсон</v>
      </c>
      <c r="E2351" s="10" t="str">
        <f t="shared" si="184"/>
        <v>8 цаг</v>
      </c>
      <c r="F2351" s="10" t="str">
        <f t="shared" si="185"/>
        <v>6 цаг</v>
      </c>
      <c r="G2351" s="10" t="str">
        <f t="shared" si="187"/>
        <v>35 минут</v>
      </c>
      <c r="H2351" s="37"/>
    </row>
    <row r="2352" spans="1:8" x14ac:dyDescent="0.3">
      <c r="A2352" s="35"/>
      <c r="B2352" s="13">
        <v>42038</v>
      </c>
      <c r="C2352" s="10" t="str">
        <f t="shared" si="186"/>
        <v>Tuesday</v>
      </c>
      <c r="D2352" s="10" t="str">
        <f t="shared" si="183"/>
        <v>Орсон</v>
      </c>
      <c r="E2352" s="10" t="str">
        <f t="shared" si="184"/>
        <v>8 цаг</v>
      </c>
      <c r="F2352" s="10" t="str">
        <f t="shared" si="185"/>
        <v>6 цаг</v>
      </c>
      <c r="G2352" s="10" t="str">
        <f t="shared" si="187"/>
        <v>35 минут</v>
      </c>
      <c r="H2352" s="37"/>
    </row>
    <row r="2353" spans="1:8" x14ac:dyDescent="0.3">
      <c r="A2353" s="35"/>
      <c r="B2353" s="13">
        <v>42039</v>
      </c>
      <c r="C2353" s="10" t="str">
        <f t="shared" si="186"/>
        <v>Wednesday</v>
      </c>
      <c r="D2353" s="10" t="str">
        <f t="shared" si="183"/>
        <v>Орсон</v>
      </c>
      <c r="E2353" s="10" t="str">
        <f t="shared" si="184"/>
        <v>8 цаг</v>
      </c>
      <c r="F2353" s="10" t="str">
        <f t="shared" si="185"/>
        <v>6 цаг</v>
      </c>
      <c r="G2353" s="10" t="str">
        <f t="shared" si="187"/>
        <v>35 минут</v>
      </c>
      <c r="H2353" s="37"/>
    </row>
    <row r="2354" spans="1:8" x14ac:dyDescent="0.3">
      <c r="A2354" s="35"/>
      <c r="B2354" s="13">
        <v>42040</v>
      </c>
      <c r="C2354" s="10" t="str">
        <f t="shared" si="186"/>
        <v>Thursday</v>
      </c>
      <c r="D2354" s="10" t="str">
        <f t="shared" si="183"/>
        <v>Орсон</v>
      </c>
      <c r="E2354" s="10" t="str">
        <f t="shared" si="184"/>
        <v>8 цаг</v>
      </c>
      <c r="F2354" s="10" t="str">
        <f t="shared" si="185"/>
        <v>6 цаг</v>
      </c>
      <c r="G2354" s="10" t="str">
        <f t="shared" si="187"/>
        <v>35 минут</v>
      </c>
      <c r="H2354" s="37"/>
    </row>
    <row r="2355" spans="1:8" x14ac:dyDescent="0.3">
      <c r="A2355" s="35"/>
      <c r="B2355" s="13">
        <v>42041</v>
      </c>
      <c r="C2355" s="10" t="str">
        <f t="shared" si="186"/>
        <v>Friday</v>
      </c>
      <c r="D2355" s="10" t="str">
        <f t="shared" si="183"/>
        <v>Орсон</v>
      </c>
      <c r="E2355" s="10" t="str">
        <f t="shared" si="184"/>
        <v>8 цаг</v>
      </c>
      <c r="F2355" s="10" t="str">
        <f t="shared" si="185"/>
        <v>6 цаг</v>
      </c>
      <c r="G2355" s="10" t="str">
        <f t="shared" si="187"/>
        <v>35 минут</v>
      </c>
      <c r="H2355" s="37"/>
    </row>
    <row r="2356" spans="1:8" x14ac:dyDescent="0.3">
      <c r="A2356" s="35"/>
      <c r="B2356" s="13">
        <v>42042</v>
      </c>
      <c r="C2356" s="10" t="str">
        <f t="shared" si="186"/>
        <v>Saturday</v>
      </c>
      <c r="D2356" s="10" t="str">
        <f t="shared" si="183"/>
        <v>Амарсан</v>
      </c>
      <c r="E2356" s="10" t="str">
        <f t="shared" si="184"/>
        <v>0</v>
      </c>
      <c r="F2356" s="10" t="str">
        <f t="shared" si="185"/>
        <v>0</v>
      </c>
      <c r="G2356" s="10" t="str">
        <f t="shared" si="187"/>
        <v>0</v>
      </c>
      <c r="H2356" s="37"/>
    </row>
    <row r="2357" spans="1:8" x14ac:dyDescent="0.3">
      <c r="A2357" s="35"/>
      <c r="B2357" s="13">
        <v>42043</v>
      </c>
      <c r="C2357" s="10" t="str">
        <f t="shared" si="186"/>
        <v>Sunday</v>
      </c>
      <c r="D2357" s="10" t="str">
        <f t="shared" si="183"/>
        <v>Амарсан</v>
      </c>
      <c r="E2357" s="10" t="str">
        <f t="shared" si="184"/>
        <v>0</v>
      </c>
      <c r="F2357" s="10" t="str">
        <f t="shared" si="185"/>
        <v>0</v>
      </c>
      <c r="G2357" s="10" t="str">
        <f t="shared" si="187"/>
        <v>0</v>
      </c>
      <c r="H2357" s="37"/>
    </row>
    <row r="2358" spans="1:8" x14ac:dyDescent="0.3">
      <c r="A2358" s="35"/>
      <c r="B2358" s="13">
        <v>42044</v>
      </c>
      <c r="C2358" s="10" t="str">
        <f t="shared" si="186"/>
        <v>Monday</v>
      </c>
      <c r="D2358" s="10" t="str">
        <f t="shared" si="183"/>
        <v>Орсон</v>
      </c>
      <c r="E2358" s="10" t="str">
        <f t="shared" si="184"/>
        <v>8 цаг</v>
      </c>
      <c r="F2358" s="10" t="str">
        <f t="shared" si="185"/>
        <v>6 цаг</v>
      </c>
      <c r="G2358" s="10" t="str">
        <f t="shared" si="187"/>
        <v>35 минут</v>
      </c>
      <c r="H2358" s="37"/>
    </row>
    <row r="2359" spans="1:8" x14ac:dyDescent="0.3">
      <c r="A2359" s="35"/>
      <c r="B2359" s="13">
        <v>42045</v>
      </c>
      <c r="C2359" s="10" t="str">
        <f t="shared" si="186"/>
        <v>Tuesday</v>
      </c>
      <c r="D2359" s="10" t="str">
        <f t="shared" si="183"/>
        <v>Орсон</v>
      </c>
      <c r="E2359" s="10" t="str">
        <f t="shared" si="184"/>
        <v>8 цаг</v>
      </c>
      <c r="F2359" s="10" t="str">
        <f t="shared" si="185"/>
        <v>6 цаг</v>
      </c>
      <c r="G2359" s="10" t="str">
        <f t="shared" si="187"/>
        <v>35 минут</v>
      </c>
      <c r="H2359" s="37"/>
    </row>
    <row r="2360" spans="1:8" x14ac:dyDescent="0.3">
      <c r="A2360" s="35"/>
      <c r="B2360" s="13">
        <v>42046</v>
      </c>
      <c r="C2360" s="10" t="str">
        <f t="shared" si="186"/>
        <v>Wednesday</v>
      </c>
      <c r="D2360" s="10" t="str">
        <f t="shared" si="183"/>
        <v>Орсон</v>
      </c>
      <c r="E2360" s="10" t="str">
        <f t="shared" si="184"/>
        <v>8 цаг</v>
      </c>
      <c r="F2360" s="10" t="str">
        <f t="shared" si="185"/>
        <v>6 цаг</v>
      </c>
      <c r="G2360" s="10" t="str">
        <f t="shared" si="187"/>
        <v>35 минут</v>
      </c>
      <c r="H2360" s="37"/>
    </row>
    <row r="2361" spans="1:8" x14ac:dyDescent="0.3">
      <c r="A2361" s="35"/>
      <c r="B2361" s="13">
        <v>42047</v>
      </c>
      <c r="C2361" s="10" t="str">
        <f t="shared" si="186"/>
        <v>Thursday</v>
      </c>
      <c r="D2361" s="10" t="str">
        <f t="shared" si="183"/>
        <v>Орсон</v>
      </c>
      <c r="E2361" s="10" t="str">
        <f t="shared" si="184"/>
        <v>8 цаг</v>
      </c>
      <c r="F2361" s="10" t="str">
        <f t="shared" si="185"/>
        <v>6 цаг</v>
      </c>
      <c r="G2361" s="10" t="str">
        <f t="shared" si="187"/>
        <v>35 минут</v>
      </c>
      <c r="H2361" s="37"/>
    </row>
    <row r="2362" spans="1:8" x14ac:dyDescent="0.3">
      <c r="A2362" s="35"/>
      <c r="B2362" s="13">
        <v>42048</v>
      </c>
      <c r="C2362" s="10" t="str">
        <f t="shared" si="186"/>
        <v>Friday</v>
      </c>
      <c r="D2362" s="10" t="str">
        <f t="shared" si="183"/>
        <v>Орсон</v>
      </c>
      <c r="E2362" s="10" t="str">
        <f t="shared" si="184"/>
        <v>8 цаг</v>
      </c>
      <c r="F2362" s="10" t="str">
        <f t="shared" si="185"/>
        <v>6 цаг</v>
      </c>
      <c r="G2362" s="10" t="str">
        <f t="shared" si="187"/>
        <v>35 минут</v>
      </c>
      <c r="H2362" s="37"/>
    </row>
    <row r="2363" spans="1:8" x14ac:dyDescent="0.3">
      <c r="A2363" s="35"/>
      <c r="B2363" s="13">
        <v>42049</v>
      </c>
      <c r="C2363" s="10" t="str">
        <f t="shared" si="186"/>
        <v>Saturday</v>
      </c>
      <c r="D2363" s="10" t="str">
        <f t="shared" si="183"/>
        <v>Амарсан</v>
      </c>
      <c r="E2363" s="10" t="str">
        <f t="shared" si="184"/>
        <v>0</v>
      </c>
      <c r="F2363" s="10" t="str">
        <f t="shared" si="185"/>
        <v>0</v>
      </c>
      <c r="G2363" s="10" t="str">
        <f t="shared" si="187"/>
        <v>0</v>
      </c>
      <c r="H2363" s="37"/>
    </row>
    <row r="2364" spans="1:8" x14ac:dyDescent="0.3">
      <c r="A2364" s="35"/>
      <c r="B2364" s="13">
        <v>42050</v>
      </c>
      <c r="C2364" s="10" t="str">
        <f t="shared" si="186"/>
        <v>Sunday</v>
      </c>
      <c r="D2364" s="10" t="str">
        <f t="shared" si="183"/>
        <v>Амарсан</v>
      </c>
      <c r="E2364" s="10" t="str">
        <f t="shared" si="184"/>
        <v>0</v>
      </c>
      <c r="F2364" s="10" t="str">
        <f t="shared" si="185"/>
        <v>0</v>
      </c>
      <c r="G2364" s="10" t="str">
        <f t="shared" si="187"/>
        <v>0</v>
      </c>
      <c r="H2364" s="37"/>
    </row>
    <row r="2365" spans="1:8" x14ac:dyDescent="0.3">
      <c r="A2365" s="35"/>
      <c r="B2365" s="13">
        <v>42051</v>
      </c>
      <c r="C2365" s="10" t="str">
        <f t="shared" si="186"/>
        <v>Monday</v>
      </c>
      <c r="D2365" s="10" t="str">
        <f t="shared" si="183"/>
        <v>Орсон</v>
      </c>
      <c r="E2365" s="10" t="str">
        <f t="shared" si="184"/>
        <v>8 цаг</v>
      </c>
      <c r="F2365" s="10" t="str">
        <f t="shared" si="185"/>
        <v>6 цаг</v>
      </c>
      <c r="G2365" s="10" t="str">
        <f t="shared" si="187"/>
        <v>35 минут</v>
      </c>
      <c r="H2365" s="37"/>
    </row>
    <row r="2366" spans="1:8" x14ac:dyDescent="0.3">
      <c r="A2366" s="35"/>
      <c r="B2366" s="13">
        <v>42052</v>
      </c>
      <c r="C2366" s="10" t="str">
        <f t="shared" si="186"/>
        <v>Tuesday</v>
      </c>
      <c r="D2366" s="10" t="str">
        <f t="shared" si="183"/>
        <v>Орсон</v>
      </c>
      <c r="E2366" s="10" t="str">
        <f t="shared" si="184"/>
        <v>8 цаг</v>
      </c>
      <c r="F2366" s="10" t="str">
        <f t="shared" si="185"/>
        <v>6 цаг</v>
      </c>
      <c r="G2366" s="10" t="str">
        <f t="shared" si="187"/>
        <v>35 минут</v>
      </c>
      <c r="H2366" s="37"/>
    </row>
    <row r="2367" spans="1:8" x14ac:dyDescent="0.3">
      <c r="A2367" s="35"/>
      <c r="B2367" s="13">
        <v>42053</v>
      </c>
      <c r="C2367" s="10" t="str">
        <f t="shared" si="186"/>
        <v>Wednesday</v>
      </c>
      <c r="D2367" s="10" t="str">
        <f t="shared" si="183"/>
        <v>Орсон</v>
      </c>
      <c r="E2367" s="10" t="str">
        <f t="shared" si="184"/>
        <v>8 цаг</v>
      </c>
      <c r="F2367" s="10" t="str">
        <f t="shared" si="185"/>
        <v>6 цаг</v>
      </c>
      <c r="G2367" s="10" t="str">
        <f t="shared" si="187"/>
        <v>35 минут</v>
      </c>
      <c r="H2367" s="37"/>
    </row>
    <row r="2368" spans="1:8" x14ac:dyDescent="0.3">
      <c r="A2368" s="35"/>
      <c r="B2368" s="13">
        <v>42054</v>
      </c>
      <c r="C2368" s="10" t="str">
        <f t="shared" si="186"/>
        <v>Thursday</v>
      </c>
      <c r="D2368" s="10" t="str">
        <f t="shared" si="183"/>
        <v>Орсон</v>
      </c>
      <c r="E2368" s="10" t="str">
        <f t="shared" si="184"/>
        <v>8 цаг</v>
      </c>
      <c r="F2368" s="10" t="str">
        <f t="shared" si="185"/>
        <v>6 цаг</v>
      </c>
      <c r="G2368" s="10" t="str">
        <f t="shared" si="187"/>
        <v>35 минут</v>
      </c>
      <c r="H2368" s="37"/>
    </row>
    <row r="2369" spans="1:8" x14ac:dyDescent="0.3">
      <c r="A2369" s="35"/>
      <c r="B2369" s="13">
        <v>42055</v>
      </c>
      <c r="C2369" s="10" t="str">
        <f t="shared" si="186"/>
        <v>Friday</v>
      </c>
      <c r="D2369" s="10" t="str">
        <f t="shared" si="183"/>
        <v>Орсон</v>
      </c>
      <c r="E2369" s="10" t="str">
        <f t="shared" si="184"/>
        <v>8 цаг</v>
      </c>
      <c r="F2369" s="10" t="str">
        <f t="shared" si="185"/>
        <v>6 цаг</v>
      </c>
      <c r="G2369" s="10" t="str">
        <f t="shared" si="187"/>
        <v>35 минут</v>
      </c>
      <c r="H2369" s="37"/>
    </row>
    <row r="2370" spans="1:8" x14ac:dyDescent="0.3">
      <c r="A2370" s="35"/>
      <c r="B2370" s="13">
        <v>42056</v>
      </c>
      <c r="C2370" s="10" t="str">
        <f t="shared" si="186"/>
        <v>Saturday</v>
      </c>
      <c r="D2370" s="10" t="str">
        <f t="shared" si="183"/>
        <v>Амарсан</v>
      </c>
      <c r="E2370" s="10" t="str">
        <f t="shared" si="184"/>
        <v>0</v>
      </c>
      <c r="F2370" s="10" t="str">
        <f t="shared" si="185"/>
        <v>0</v>
      </c>
      <c r="G2370" s="10" t="str">
        <f t="shared" si="187"/>
        <v>0</v>
      </c>
      <c r="H2370" s="37"/>
    </row>
    <row r="2371" spans="1:8" x14ac:dyDescent="0.3">
      <c r="A2371" s="35"/>
      <c r="B2371" s="13">
        <v>42057</v>
      </c>
      <c r="C2371" s="10" t="str">
        <f t="shared" si="186"/>
        <v>Sunday</v>
      </c>
      <c r="D2371" s="10" t="str">
        <f t="shared" si="183"/>
        <v>Амарсан</v>
      </c>
      <c r="E2371" s="10" t="str">
        <f t="shared" si="184"/>
        <v>0</v>
      </c>
      <c r="F2371" s="10" t="str">
        <f t="shared" si="185"/>
        <v>0</v>
      </c>
      <c r="G2371" s="10" t="str">
        <f t="shared" si="187"/>
        <v>0</v>
      </c>
      <c r="H2371" s="37"/>
    </row>
    <row r="2372" spans="1:8" x14ac:dyDescent="0.3">
      <c r="A2372" s="35"/>
      <c r="B2372" s="13">
        <v>42058</v>
      </c>
      <c r="C2372" s="10" t="str">
        <f t="shared" si="186"/>
        <v>Monday</v>
      </c>
      <c r="D2372" s="10" t="str">
        <f t="shared" si="183"/>
        <v>Орсон</v>
      </c>
      <c r="E2372" s="10" t="str">
        <f t="shared" si="184"/>
        <v>8 цаг</v>
      </c>
      <c r="F2372" s="10" t="str">
        <f t="shared" si="185"/>
        <v>6 цаг</v>
      </c>
      <c r="G2372" s="10" t="str">
        <f t="shared" si="187"/>
        <v>35 минут</v>
      </c>
      <c r="H2372" s="37"/>
    </row>
    <row r="2373" spans="1:8" x14ac:dyDescent="0.3">
      <c r="A2373" s="35"/>
      <c r="B2373" s="13">
        <v>42059</v>
      </c>
      <c r="C2373" s="10" t="str">
        <f t="shared" si="186"/>
        <v>Tuesday</v>
      </c>
      <c r="D2373" s="10" t="str">
        <f t="shared" ref="D2373:D2436" si="188">IF(WEEKDAY(B2373,2)&lt;=5,"Орсон","Амарсан")</f>
        <v>Орсон</v>
      </c>
      <c r="E2373" s="10" t="str">
        <f t="shared" ref="E2373:E2436" si="189">IF(WEEKDAY(B2373,2)&lt;=5,"8 цаг","0")</f>
        <v>8 цаг</v>
      </c>
      <c r="F2373" s="10" t="str">
        <f t="shared" si="185"/>
        <v>6 цаг</v>
      </c>
      <c r="G2373" s="10" t="str">
        <f t="shared" si="187"/>
        <v>35 минут</v>
      </c>
      <c r="H2373" s="37"/>
    </row>
    <row r="2374" spans="1:8" x14ac:dyDescent="0.3">
      <c r="A2374" s="35"/>
      <c r="B2374" s="13">
        <v>42060</v>
      </c>
      <c r="C2374" s="10" t="str">
        <f t="shared" si="186"/>
        <v>Wednesday</v>
      </c>
      <c r="D2374" s="10" t="str">
        <f t="shared" si="188"/>
        <v>Орсон</v>
      </c>
      <c r="E2374" s="10" t="str">
        <f t="shared" si="189"/>
        <v>8 цаг</v>
      </c>
      <c r="F2374" s="10" t="str">
        <f t="shared" si="185"/>
        <v>6 цаг</v>
      </c>
      <c r="G2374" s="10" t="str">
        <f t="shared" si="187"/>
        <v>35 минут</v>
      </c>
      <c r="H2374" s="37"/>
    </row>
    <row r="2375" spans="1:8" x14ac:dyDescent="0.3">
      <c r="A2375" s="35"/>
      <c r="B2375" s="13">
        <v>42061</v>
      </c>
      <c r="C2375" s="10" t="str">
        <f t="shared" si="186"/>
        <v>Thursday</v>
      </c>
      <c r="D2375" s="10" t="str">
        <f t="shared" si="188"/>
        <v>Орсон</v>
      </c>
      <c r="E2375" s="10" t="str">
        <f t="shared" si="189"/>
        <v>8 цаг</v>
      </c>
      <c r="F2375" s="10" t="str">
        <f t="shared" si="185"/>
        <v>6 цаг</v>
      </c>
      <c r="G2375" s="10" t="str">
        <f t="shared" si="187"/>
        <v>35 минут</v>
      </c>
      <c r="H2375" s="37"/>
    </row>
    <row r="2376" spans="1:8" x14ac:dyDescent="0.3">
      <c r="A2376" s="35"/>
      <c r="B2376" s="13">
        <v>42062</v>
      </c>
      <c r="C2376" s="10" t="str">
        <f t="shared" si="186"/>
        <v>Friday</v>
      </c>
      <c r="D2376" s="10" t="str">
        <f t="shared" si="188"/>
        <v>Орсон</v>
      </c>
      <c r="E2376" s="10" t="str">
        <f t="shared" si="189"/>
        <v>8 цаг</v>
      </c>
      <c r="F2376" s="10" t="str">
        <f t="shared" si="185"/>
        <v>6 цаг</v>
      </c>
      <c r="G2376" s="10" t="str">
        <f t="shared" si="187"/>
        <v>35 минут</v>
      </c>
      <c r="H2376" s="37"/>
    </row>
    <row r="2377" spans="1:8" x14ac:dyDescent="0.3">
      <c r="A2377" s="35"/>
      <c r="B2377" s="13">
        <v>42063</v>
      </c>
      <c r="C2377" s="10" t="str">
        <f t="shared" si="186"/>
        <v>Saturday</v>
      </c>
      <c r="D2377" s="10" t="str">
        <f t="shared" si="188"/>
        <v>Амарсан</v>
      </c>
      <c r="E2377" s="10" t="str">
        <f t="shared" si="189"/>
        <v>0</v>
      </c>
      <c r="F2377" s="10" t="str">
        <f t="shared" si="185"/>
        <v>0</v>
      </c>
      <c r="G2377" s="10" t="str">
        <f t="shared" si="187"/>
        <v>0</v>
      </c>
      <c r="H2377" s="37"/>
    </row>
    <row r="2378" spans="1:8" x14ac:dyDescent="0.3">
      <c r="A2378" s="35"/>
      <c r="B2378" s="13">
        <v>42064</v>
      </c>
      <c r="C2378" s="10" t="str">
        <f t="shared" si="186"/>
        <v>Sunday</v>
      </c>
      <c r="D2378" s="10" t="str">
        <f t="shared" si="188"/>
        <v>Амарсан</v>
      </c>
      <c r="E2378" s="10" t="str">
        <f t="shared" si="189"/>
        <v>0</v>
      </c>
      <c r="F2378" s="10" t="str">
        <f t="shared" si="185"/>
        <v>0</v>
      </c>
      <c r="G2378" s="10" t="str">
        <f t="shared" si="187"/>
        <v>0</v>
      </c>
      <c r="H2378" s="37"/>
    </row>
    <row r="2379" spans="1:8" x14ac:dyDescent="0.3">
      <c r="A2379" s="35"/>
      <c r="B2379" s="13">
        <v>42065</v>
      </c>
      <c r="C2379" s="10" t="str">
        <f t="shared" si="186"/>
        <v>Monday</v>
      </c>
      <c r="D2379" s="10" t="str">
        <f t="shared" si="188"/>
        <v>Орсон</v>
      </c>
      <c r="E2379" s="10" t="str">
        <f t="shared" si="189"/>
        <v>8 цаг</v>
      </c>
      <c r="F2379" s="10" t="str">
        <f t="shared" si="185"/>
        <v>6 цаг</v>
      </c>
      <c r="G2379" s="10" t="str">
        <f t="shared" si="187"/>
        <v>35 минут</v>
      </c>
      <c r="H2379" s="37"/>
    </row>
    <row r="2380" spans="1:8" x14ac:dyDescent="0.3">
      <c r="A2380" s="35"/>
      <c r="B2380" s="13">
        <v>42066</v>
      </c>
      <c r="C2380" s="10" t="str">
        <f t="shared" si="186"/>
        <v>Tuesday</v>
      </c>
      <c r="D2380" s="10" t="str">
        <f t="shared" si="188"/>
        <v>Орсон</v>
      </c>
      <c r="E2380" s="10" t="str">
        <f t="shared" si="189"/>
        <v>8 цаг</v>
      </c>
      <c r="F2380" s="10" t="str">
        <f t="shared" si="185"/>
        <v>6 цаг</v>
      </c>
      <c r="G2380" s="10" t="str">
        <f t="shared" si="187"/>
        <v>35 минут</v>
      </c>
      <c r="H2380" s="37"/>
    </row>
    <row r="2381" spans="1:8" x14ac:dyDescent="0.3">
      <c r="A2381" s="35"/>
      <c r="B2381" s="13">
        <v>42067</v>
      </c>
      <c r="C2381" s="10" t="str">
        <f t="shared" si="186"/>
        <v>Wednesday</v>
      </c>
      <c r="D2381" s="10" t="str">
        <f t="shared" si="188"/>
        <v>Орсон</v>
      </c>
      <c r="E2381" s="10" t="str">
        <f t="shared" si="189"/>
        <v>8 цаг</v>
      </c>
      <c r="F2381" s="10" t="str">
        <f t="shared" si="185"/>
        <v>6 цаг</v>
      </c>
      <c r="G2381" s="10" t="str">
        <f t="shared" si="187"/>
        <v>35 минут</v>
      </c>
      <c r="H2381" s="37"/>
    </row>
    <row r="2382" spans="1:8" x14ac:dyDescent="0.3">
      <c r="A2382" s="35"/>
      <c r="B2382" s="13">
        <v>42068</v>
      </c>
      <c r="C2382" s="10" t="str">
        <f t="shared" si="186"/>
        <v>Thursday</v>
      </c>
      <c r="D2382" s="10" t="str">
        <f t="shared" si="188"/>
        <v>Орсон</v>
      </c>
      <c r="E2382" s="10" t="str">
        <f t="shared" si="189"/>
        <v>8 цаг</v>
      </c>
      <c r="F2382" s="10" t="str">
        <f t="shared" si="185"/>
        <v>6 цаг</v>
      </c>
      <c r="G2382" s="10" t="str">
        <f t="shared" si="187"/>
        <v>35 минут</v>
      </c>
      <c r="H2382" s="37"/>
    </row>
    <row r="2383" spans="1:8" x14ac:dyDescent="0.3">
      <c r="A2383" s="35"/>
      <c r="B2383" s="13">
        <v>42069</v>
      </c>
      <c r="C2383" s="10" t="str">
        <f t="shared" si="186"/>
        <v>Friday</v>
      </c>
      <c r="D2383" s="10" t="str">
        <f t="shared" si="188"/>
        <v>Орсон</v>
      </c>
      <c r="E2383" s="10" t="str">
        <f t="shared" si="189"/>
        <v>8 цаг</v>
      </c>
      <c r="F2383" s="10" t="str">
        <f t="shared" si="185"/>
        <v>6 цаг</v>
      </c>
      <c r="G2383" s="10" t="str">
        <f t="shared" si="187"/>
        <v>35 минут</v>
      </c>
      <c r="H2383" s="37"/>
    </row>
    <row r="2384" spans="1:8" x14ac:dyDescent="0.3">
      <c r="A2384" s="35"/>
      <c r="B2384" s="13">
        <v>42070</v>
      </c>
      <c r="C2384" s="10" t="str">
        <f t="shared" si="186"/>
        <v>Saturday</v>
      </c>
      <c r="D2384" s="10" t="str">
        <f t="shared" si="188"/>
        <v>Амарсан</v>
      </c>
      <c r="E2384" s="10" t="str">
        <f t="shared" si="189"/>
        <v>0</v>
      </c>
      <c r="F2384" s="10" t="str">
        <f t="shared" si="185"/>
        <v>0</v>
      </c>
      <c r="G2384" s="10" t="str">
        <f t="shared" si="187"/>
        <v>0</v>
      </c>
      <c r="H2384" s="37"/>
    </row>
    <row r="2385" spans="1:8" x14ac:dyDescent="0.3">
      <c r="A2385" s="35"/>
      <c r="B2385" s="13">
        <v>42071</v>
      </c>
      <c r="C2385" s="10" t="str">
        <f t="shared" si="186"/>
        <v>Sunday</v>
      </c>
      <c r="D2385" s="10" t="str">
        <f t="shared" si="188"/>
        <v>Амарсан</v>
      </c>
      <c r="E2385" s="10" t="str">
        <f t="shared" si="189"/>
        <v>0</v>
      </c>
      <c r="F2385" s="10" t="str">
        <f t="shared" si="185"/>
        <v>0</v>
      </c>
      <c r="G2385" s="10" t="str">
        <f t="shared" si="187"/>
        <v>0</v>
      </c>
      <c r="H2385" s="37"/>
    </row>
    <row r="2386" spans="1:8" x14ac:dyDescent="0.3">
      <c r="A2386" s="35"/>
      <c r="B2386" s="13">
        <v>42072</v>
      </c>
      <c r="C2386" s="10" t="str">
        <f t="shared" si="186"/>
        <v>Monday</v>
      </c>
      <c r="D2386" s="10" t="str">
        <f t="shared" si="188"/>
        <v>Орсон</v>
      </c>
      <c r="E2386" s="10" t="str">
        <f t="shared" si="189"/>
        <v>8 цаг</v>
      </c>
      <c r="F2386" s="10" t="str">
        <f t="shared" si="185"/>
        <v>6 цаг</v>
      </c>
      <c r="G2386" s="10" t="str">
        <f t="shared" si="187"/>
        <v>35 минут</v>
      </c>
      <c r="H2386" s="37"/>
    </row>
    <row r="2387" spans="1:8" x14ac:dyDescent="0.3">
      <c r="A2387" s="35"/>
      <c r="B2387" s="13">
        <v>42073</v>
      </c>
      <c r="C2387" s="10" t="str">
        <f t="shared" si="186"/>
        <v>Tuesday</v>
      </c>
      <c r="D2387" s="10" t="str">
        <f t="shared" si="188"/>
        <v>Орсон</v>
      </c>
      <c r="E2387" s="10" t="str">
        <f t="shared" si="189"/>
        <v>8 цаг</v>
      </c>
      <c r="F2387" s="10" t="str">
        <f t="shared" si="185"/>
        <v>6 цаг</v>
      </c>
      <c r="G2387" s="10" t="str">
        <f t="shared" si="187"/>
        <v>35 минут</v>
      </c>
      <c r="H2387" s="37"/>
    </row>
    <row r="2388" spans="1:8" x14ac:dyDescent="0.3">
      <c r="A2388" s="35"/>
      <c r="B2388" s="13">
        <v>42074</v>
      </c>
      <c r="C2388" s="10" t="str">
        <f t="shared" si="186"/>
        <v>Wednesday</v>
      </c>
      <c r="D2388" s="10" t="str">
        <f t="shared" si="188"/>
        <v>Орсон</v>
      </c>
      <c r="E2388" s="10" t="str">
        <f t="shared" si="189"/>
        <v>8 цаг</v>
      </c>
      <c r="F2388" s="10" t="str">
        <f t="shared" si="185"/>
        <v>6 цаг</v>
      </c>
      <c r="G2388" s="10" t="str">
        <f t="shared" si="187"/>
        <v>35 минут</v>
      </c>
      <c r="H2388" s="37"/>
    </row>
    <row r="2389" spans="1:8" x14ac:dyDescent="0.3">
      <c r="A2389" s="35"/>
      <c r="B2389" s="13">
        <v>42075</v>
      </c>
      <c r="C2389" s="10" t="str">
        <f t="shared" si="186"/>
        <v>Thursday</v>
      </c>
      <c r="D2389" s="10" t="str">
        <f t="shared" si="188"/>
        <v>Орсон</v>
      </c>
      <c r="E2389" s="10" t="str">
        <f t="shared" si="189"/>
        <v>8 цаг</v>
      </c>
      <c r="F2389" s="10" t="str">
        <f t="shared" si="185"/>
        <v>6 цаг</v>
      </c>
      <c r="G2389" s="10" t="str">
        <f t="shared" si="187"/>
        <v>35 минут</v>
      </c>
      <c r="H2389" s="37"/>
    </row>
    <row r="2390" spans="1:8" x14ac:dyDescent="0.3">
      <c r="A2390" s="35"/>
      <c r="B2390" s="13">
        <v>42076</v>
      </c>
      <c r="C2390" s="10" t="str">
        <f t="shared" si="186"/>
        <v>Friday</v>
      </c>
      <c r="D2390" s="10" t="str">
        <f t="shared" si="188"/>
        <v>Орсон</v>
      </c>
      <c r="E2390" s="10" t="str">
        <f t="shared" si="189"/>
        <v>8 цаг</v>
      </c>
      <c r="F2390" s="10" t="str">
        <f t="shared" si="185"/>
        <v>6 цаг</v>
      </c>
      <c r="G2390" s="10" t="str">
        <f t="shared" si="187"/>
        <v>35 минут</v>
      </c>
      <c r="H2390" s="37"/>
    </row>
    <row r="2391" spans="1:8" x14ac:dyDescent="0.3">
      <c r="A2391" s="35"/>
      <c r="B2391" s="13">
        <v>42077</v>
      </c>
      <c r="C2391" s="10" t="str">
        <f t="shared" si="186"/>
        <v>Saturday</v>
      </c>
      <c r="D2391" s="10" t="str">
        <f t="shared" si="188"/>
        <v>Амарсан</v>
      </c>
      <c r="E2391" s="10" t="str">
        <f t="shared" si="189"/>
        <v>0</v>
      </c>
      <c r="F2391" s="10" t="str">
        <f t="shared" si="185"/>
        <v>0</v>
      </c>
      <c r="G2391" s="10" t="str">
        <f t="shared" si="187"/>
        <v>0</v>
      </c>
      <c r="H2391" s="37"/>
    </row>
    <row r="2392" spans="1:8" x14ac:dyDescent="0.3">
      <c r="A2392" s="35"/>
      <c r="B2392" s="13">
        <v>42078</v>
      </c>
      <c r="C2392" s="10" t="str">
        <f t="shared" si="186"/>
        <v>Sunday</v>
      </c>
      <c r="D2392" s="10" t="str">
        <f t="shared" si="188"/>
        <v>Амарсан</v>
      </c>
      <c r="E2392" s="10" t="str">
        <f t="shared" si="189"/>
        <v>0</v>
      </c>
      <c r="F2392" s="10" t="str">
        <f t="shared" si="185"/>
        <v>0</v>
      </c>
      <c r="G2392" s="10" t="str">
        <f t="shared" si="187"/>
        <v>0</v>
      </c>
      <c r="H2392" s="37"/>
    </row>
    <row r="2393" spans="1:8" x14ac:dyDescent="0.3">
      <c r="A2393" s="35"/>
      <c r="B2393" s="13">
        <v>42079</v>
      </c>
      <c r="C2393" s="10" t="str">
        <f t="shared" si="186"/>
        <v>Monday</v>
      </c>
      <c r="D2393" s="10" t="str">
        <f t="shared" si="188"/>
        <v>Орсон</v>
      </c>
      <c r="E2393" s="10" t="str">
        <f t="shared" si="189"/>
        <v>8 цаг</v>
      </c>
      <c r="F2393" s="10" t="str">
        <f t="shared" si="185"/>
        <v>6 цаг</v>
      </c>
      <c r="G2393" s="10" t="str">
        <f t="shared" si="187"/>
        <v>35 минут</v>
      </c>
      <c r="H2393" s="37"/>
    </row>
    <row r="2394" spans="1:8" x14ac:dyDescent="0.3">
      <c r="A2394" s="35"/>
      <c r="B2394" s="13">
        <v>42080</v>
      </c>
      <c r="C2394" s="10" t="str">
        <f t="shared" si="186"/>
        <v>Tuesday</v>
      </c>
      <c r="D2394" s="10" t="str">
        <f t="shared" si="188"/>
        <v>Орсон</v>
      </c>
      <c r="E2394" s="10" t="str">
        <f t="shared" si="189"/>
        <v>8 цаг</v>
      </c>
      <c r="F2394" s="10" t="str">
        <f t="shared" si="185"/>
        <v>6 цаг</v>
      </c>
      <c r="G2394" s="10" t="str">
        <f t="shared" si="187"/>
        <v>35 минут</v>
      </c>
      <c r="H2394" s="37"/>
    </row>
    <row r="2395" spans="1:8" x14ac:dyDescent="0.3">
      <c r="A2395" s="35"/>
      <c r="B2395" s="13">
        <v>42081</v>
      </c>
      <c r="C2395" s="10" t="str">
        <f t="shared" si="186"/>
        <v>Wednesday</v>
      </c>
      <c r="D2395" s="10" t="str">
        <f t="shared" si="188"/>
        <v>Орсон</v>
      </c>
      <c r="E2395" s="10" t="str">
        <f t="shared" si="189"/>
        <v>8 цаг</v>
      </c>
      <c r="F2395" s="10" t="str">
        <f t="shared" si="185"/>
        <v>6 цаг</v>
      </c>
      <c r="G2395" s="10" t="str">
        <f t="shared" si="187"/>
        <v>35 минут</v>
      </c>
      <c r="H2395" s="37"/>
    </row>
    <row r="2396" spans="1:8" x14ac:dyDescent="0.3">
      <c r="A2396" s="35"/>
      <c r="B2396" s="13">
        <v>42082</v>
      </c>
      <c r="C2396" s="10" t="str">
        <f t="shared" si="186"/>
        <v>Thursday</v>
      </c>
      <c r="D2396" s="10" t="str">
        <f t="shared" si="188"/>
        <v>Орсон</v>
      </c>
      <c r="E2396" s="10" t="str">
        <f t="shared" si="189"/>
        <v>8 цаг</v>
      </c>
      <c r="F2396" s="10" t="str">
        <f t="shared" si="185"/>
        <v>6 цаг</v>
      </c>
      <c r="G2396" s="10" t="str">
        <f t="shared" si="187"/>
        <v>35 минут</v>
      </c>
      <c r="H2396" s="37"/>
    </row>
    <row r="2397" spans="1:8" x14ac:dyDescent="0.3">
      <c r="A2397" s="35"/>
      <c r="B2397" s="13">
        <v>42083</v>
      </c>
      <c r="C2397" s="10" t="str">
        <f t="shared" si="186"/>
        <v>Friday</v>
      </c>
      <c r="D2397" s="10" t="str">
        <f t="shared" si="188"/>
        <v>Орсон</v>
      </c>
      <c r="E2397" s="10" t="str">
        <f t="shared" si="189"/>
        <v>8 цаг</v>
      </c>
      <c r="F2397" s="10" t="str">
        <f t="shared" si="185"/>
        <v>6 цаг</v>
      </c>
      <c r="G2397" s="10" t="str">
        <f t="shared" si="187"/>
        <v>35 минут</v>
      </c>
      <c r="H2397" s="37"/>
    </row>
    <row r="2398" spans="1:8" x14ac:dyDescent="0.3">
      <c r="A2398" s="35"/>
      <c r="B2398" s="13">
        <v>42084</v>
      </c>
      <c r="C2398" s="10" t="str">
        <f t="shared" si="186"/>
        <v>Saturday</v>
      </c>
      <c r="D2398" s="10" t="str">
        <f t="shared" si="188"/>
        <v>Амарсан</v>
      </c>
      <c r="E2398" s="10" t="str">
        <f t="shared" si="189"/>
        <v>0</v>
      </c>
      <c r="F2398" s="10" t="str">
        <f t="shared" ref="F2398:F2461" si="190">IF(WEEKDAY(B2398,2)&lt;=5,"6 цаг","0")</f>
        <v>0</v>
      </c>
      <c r="G2398" s="10" t="str">
        <f t="shared" si="187"/>
        <v>0</v>
      </c>
      <c r="H2398" s="37"/>
    </row>
    <row r="2399" spans="1:8" x14ac:dyDescent="0.3">
      <c r="A2399" s="35"/>
      <c r="B2399" s="13">
        <v>42085</v>
      </c>
      <c r="C2399" s="10" t="str">
        <f t="shared" ref="C2399:C2462" si="191">TEXT(B2399, "dddd")</f>
        <v>Sunday</v>
      </c>
      <c r="D2399" s="10" t="str">
        <f t="shared" si="188"/>
        <v>Амарсан</v>
      </c>
      <c r="E2399" s="10" t="str">
        <f t="shared" si="189"/>
        <v>0</v>
      </c>
      <c r="F2399" s="10" t="str">
        <f t="shared" si="190"/>
        <v>0</v>
      </c>
      <c r="G2399" s="10" t="str">
        <f t="shared" ref="G2399:G2462" si="192">IF(WEEKDAY(B2399,2)&lt;=5,"35 минут","0")</f>
        <v>0</v>
      </c>
      <c r="H2399" s="37"/>
    </row>
    <row r="2400" spans="1:8" x14ac:dyDescent="0.3">
      <c r="A2400" s="35"/>
      <c r="B2400" s="13">
        <v>42086</v>
      </c>
      <c r="C2400" s="10" t="str">
        <f t="shared" si="191"/>
        <v>Monday</v>
      </c>
      <c r="D2400" s="10" t="str">
        <f t="shared" si="188"/>
        <v>Орсон</v>
      </c>
      <c r="E2400" s="10" t="str">
        <f t="shared" si="189"/>
        <v>8 цаг</v>
      </c>
      <c r="F2400" s="10" t="str">
        <f t="shared" si="190"/>
        <v>6 цаг</v>
      </c>
      <c r="G2400" s="10" t="str">
        <f t="shared" si="192"/>
        <v>35 минут</v>
      </c>
      <c r="H2400" s="37"/>
    </row>
    <row r="2401" spans="1:8" x14ac:dyDescent="0.3">
      <c r="A2401" s="35"/>
      <c r="B2401" s="13">
        <v>42087</v>
      </c>
      <c r="C2401" s="10" t="str">
        <f t="shared" si="191"/>
        <v>Tuesday</v>
      </c>
      <c r="D2401" s="10" t="str">
        <f t="shared" si="188"/>
        <v>Орсон</v>
      </c>
      <c r="E2401" s="10" t="str">
        <f t="shared" si="189"/>
        <v>8 цаг</v>
      </c>
      <c r="F2401" s="10" t="str">
        <f t="shared" si="190"/>
        <v>6 цаг</v>
      </c>
      <c r="G2401" s="10" t="str">
        <f t="shared" si="192"/>
        <v>35 минут</v>
      </c>
      <c r="H2401" s="37"/>
    </row>
    <row r="2402" spans="1:8" x14ac:dyDescent="0.3">
      <c r="A2402" s="35"/>
      <c r="B2402" s="13">
        <v>42088</v>
      </c>
      <c r="C2402" s="10" t="str">
        <f t="shared" si="191"/>
        <v>Wednesday</v>
      </c>
      <c r="D2402" s="10" t="str">
        <f t="shared" si="188"/>
        <v>Орсон</v>
      </c>
      <c r="E2402" s="10" t="str">
        <f t="shared" si="189"/>
        <v>8 цаг</v>
      </c>
      <c r="F2402" s="10" t="str">
        <f t="shared" si="190"/>
        <v>6 цаг</v>
      </c>
      <c r="G2402" s="10" t="str">
        <f t="shared" si="192"/>
        <v>35 минут</v>
      </c>
      <c r="H2402" s="37"/>
    </row>
    <row r="2403" spans="1:8" x14ac:dyDescent="0.3">
      <c r="A2403" s="35"/>
      <c r="B2403" s="13">
        <v>42089</v>
      </c>
      <c r="C2403" s="10" t="str">
        <f t="shared" si="191"/>
        <v>Thursday</v>
      </c>
      <c r="D2403" s="10" t="str">
        <f t="shared" si="188"/>
        <v>Орсон</v>
      </c>
      <c r="E2403" s="10" t="str">
        <f t="shared" si="189"/>
        <v>8 цаг</v>
      </c>
      <c r="F2403" s="10" t="str">
        <f t="shared" si="190"/>
        <v>6 цаг</v>
      </c>
      <c r="G2403" s="10" t="str">
        <f t="shared" si="192"/>
        <v>35 минут</v>
      </c>
      <c r="H2403" s="37"/>
    </row>
    <row r="2404" spans="1:8" x14ac:dyDescent="0.3">
      <c r="A2404" s="35"/>
      <c r="B2404" s="13">
        <v>42090</v>
      </c>
      <c r="C2404" s="10" t="str">
        <f t="shared" si="191"/>
        <v>Friday</v>
      </c>
      <c r="D2404" s="10" t="str">
        <f t="shared" si="188"/>
        <v>Орсон</v>
      </c>
      <c r="E2404" s="10" t="str">
        <f t="shared" si="189"/>
        <v>8 цаг</v>
      </c>
      <c r="F2404" s="10" t="str">
        <f t="shared" si="190"/>
        <v>6 цаг</v>
      </c>
      <c r="G2404" s="10" t="str">
        <f t="shared" si="192"/>
        <v>35 минут</v>
      </c>
      <c r="H2404" s="37"/>
    </row>
    <row r="2405" spans="1:8" x14ac:dyDescent="0.3">
      <c r="A2405" s="35"/>
      <c r="B2405" s="13">
        <v>42091</v>
      </c>
      <c r="C2405" s="10" t="str">
        <f t="shared" si="191"/>
        <v>Saturday</v>
      </c>
      <c r="D2405" s="10" t="str">
        <f t="shared" si="188"/>
        <v>Амарсан</v>
      </c>
      <c r="E2405" s="10" t="str">
        <f t="shared" si="189"/>
        <v>0</v>
      </c>
      <c r="F2405" s="10" t="str">
        <f t="shared" si="190"/>
        <v>0</v>
      </c>
      <c r="G2405" s="10" t="str">
        <f t="shared" si="192"/>
        <v>0</v>
      </c>
      <c r="H2405" s="37"/>
    </row>
    <row r="2406" spans="1:8" x14ac:dyDescent="0.3">
      <c r="A2406" s="35"/>
      <c r="B2406" s="13">
        <v>42092</v>
      </c>
      <c r="C2406" s="10" t="str">
        <f t="shared" si="191"/>
        <v>Sunday</v>
      </c>
      <c r="D2406" s="10" t="str">
        <f t="shared" si="188"/>
        <v>Амарсан</v>
      </c>
      <c r="E2406" s="10" t="str">
        <f t="shared" si="189"/>
        <v>0</v>
      </c>
      <c r="F2406" s="10" t="str">
        <f t="shared" si="190"/>
        <v>0</v>
      </c>
      <c r="G2406" s="10" t="str">
        <f t="shared" si="192"/>
        <v>0</v>
      </c>
      <c r="H2406" s="37"/>
    </row>
    <row r="2407" spans="1:8" x14ac:dyDescent="0.3">
      <c r="A2407" s="35"/>
      <c r="B2407" s="13">
        <v>42093</v>
      </c>
      <c r="C2407" s="10" t="str">
        <f t="shared" si="191"/>
        <v>Monday</v>
      </c>
      <c r="D2407" s="10" t="str">
        <f t="shared" si="188"/>
        <v>Орсон</v>
      </c>
      <c r="E2407" s="10" t="str">
        <f t="shared" si="189"/>
        <v>8 цаг</v>
      </c>
      <c r="F2407" s="10" t="str">
        <f t="shared" si="190"/>
        <v>6 цаг</v>
      </c>
      <c r="G2407" s="10" t="str">
        <f t="shared" si="192"/>
        <v>35 минут</v>
      </c>
      <c r="H2407" s="37"/>
    </row>
    <row r="2408" spans="1:8" x14ac:dyDescent="0.3">
      <c r="A2408" s="35"/>
      <c r="B2408" s="13">
        <v>42094</v>
      </c>
      <c r="C2408" s="10" t="str">
        <f t="shared" si="191"/>
        <v>Tuesday</v>
      </c>
      <c r="D2408" s="10" t="str">
        <f t="shared" si="188"/>
        <v>Орсон</v>
      </c>
      <c r="E2408" s="10" t="str">
        <f t="shared" si="189"/>
        <v>8 цаг</v>
      </c>
      <c r="F2408" s="10" t="str">
        <f t="shared" si="190"/>
        <v>6 цаг</v>
      </c>
      <c r="G2408" s="10" t="str">
        <f t="shared" si="192"/>
        <v>35 минут</v>
      </c>
      <c r="H2408" s="37"/>
    </row>
    <row r="2409" spans="1:8" x14ac:dyDescent="0.3">
      <c r="A2409" s="35"/>
      <c r="B2409" s="13">
        <v>42095</v>
      </c>
      <c r="C2409" s="10" t="str">
        <f t="shared" si="191"/>
        <v>Wednesday</v>
      </c>
      <c r="D2409" s="10" t="str">
        <f t="shared" si="188"/>
        <v>Орсон</v>
      </c>
      <c r="E2409" s="10" t="str">
        <f t="shared" si="189"/>
        <v>8 цаг</v>
      </c>
      <c r="F2409" s="10" t="str">
        <f t="shared" si="190"/>
        <v>6 цаг</v>
      </c>
      <c r="G2409" s="10" t="str">
        <f t="shared" si="192"/>
        <v>35 минут</v>
      </c>
      <c r="H2409" s="37"/>
    </row>
    <row r="2410" spans="1:8" x14ac:dyDescent="0.3">
      <c r="A2410" s="35"/>
      <c r="B2410" s="13">
        <v>42096</v>
      </c>
      <c r="C2410" s="10" t="str">
        <f t="shared" si="191"/>
        <v>Thursday</v>
      </c>
      <c r="D2410" s="10" t="str">
        <f t="shared" si="188"/>
        <v>Орсон</v>
      </c>
      <c r="E2410" s="10" t="str">
        <f t="shared" si="189"/>
        <v>8 цаг</v>
      </c>
      <c r="F2410" s="10" t="str">
        <f t="shared" si="190"/>
        <v>6 цаг</v>
      </c>
      <c r="G2410" s="10" t="str">
        <f t="shared" si="192"/>
        <v>35 минут</v>
      </c>
      <c r="H2410" s="37"/>
    </row>
    <row r="2411" spans="1:8" x14ac:dyDescent="0.3">
      <c r="A2411" s="35"/>
      <c r="B2411" s="13">
        <v>42097</v>
      </c>
      <c r="C2411" s="10" t="str">
        <f t="shared" si="191"/>
        <v>Friday</v>
      </c>
      <c r="D2411" s="10" t="str">
        <f t="shared" si="188"/>
        <v>Орсон</v>
      </c>
      <c r="E2411" s="10" t="str">
        <f t="shared" si="189"/>
        <v>8 цаг</v>
      </c>
      <c r="F2411" s="10" t="str">
        <f t="shared" si="190"/>
        <v>6 цаг</v>
      </c>
      <c r="G2411" s="10" t="str">
        <f t="shared" si="192"/>
        <v>35 минут</v>
      </c>
      <c r="H2411" s="37"/>
    </row>
    <row r="2412" spans="1:8" x14ac:dyDescent="0.3">
      <c r="A2412" s="35"/>
      <c r="B2412" s="13">
        <v>42098</v>
      </c>
      <c r="C2412" s="10" t="str">
        <f t="shared" si="191"/>
        <v>Saturday</v>
      </c>
      <c r="D2412" s="10" t="str">
        <f t="shared" si="188"/>
        <v>Амарсан</v>
      </c>
      <c r="E2412" s="10" t="str">
        <f t="shared" si="189"/>
        <v>0</v>
      </c>
      <c r="F2412" s="10" t="str">
        <f t="shared" si="190"/>
        <v>0</v>
      </c>
      <c r="G2412" s="10" t="str">
        <f t="shared" si="192"/>
        <v>0</v>
      </c>
      <c r="H2412" s="37"/>
    </row>
    <row r="2413" spans="1:8" x14ac:dyDescent="0.3">
      <c r="A2413" s="35"/>
      <c r="B2413" s="13">
        <v>42099</v>
      </c>
      <c r="C2413" s="10" t="str">
        <f t="shared" si="191"/>
        <v>Sunday</v>
      </c>
      <c r="D2413" s="10" t="str">
        <f t="shared" si="188"/>
        <v>Амарсан</v>
      </c>
      <c r="E2413" s="10" t="str">
        <f t="shared" si="189"/>
        <v>0</v>
      </c>
      <c r="F2413" s="10" t="str">
        <f t="shared" si="190"/>
        <v>0</v>
      </c>
      <c r="G2413" s="10" t="str">
        <f t="shared" si="192"/>
        <v>0</v>
      </c>
      <c r="H2413" s="37"/>
    </row>
    <row r="2414" spans="1:8" x14ac:dyDescent="0.3">
      <c r="A2414" s="35"/>
      <c r="B2414" s="13">
        <v>42100</v>
      </c>
      <c r="C2414" s="10" t="str">
        <f t="shared" si="191"/>
        <v>Monday</v>
      </c>
      <c r="D2414" s="10" t="str">
        <f t="shared" si="188"/>
        <v>Орсон</v>
      </c>
      <c r="E2414" s="10" t="str">
        <f t="shared" si="189"/>
        <v>8 цаг</v>
      </c>
      <c r="F2414" s="10" t="str">
        <f t="shared" si="190"/>
        <v>6 цаг</v>
      </c>
      <c r="G2414" s="10" t="str">
        <f t="shared" si="192"/>
        <v>35 минут</v>
      </c>
      <c r="H2414" s="37"/>
    </row>
    <row r="2415" spans="1:8" x14ac:dyDescent="0.3">
      <c r="A2415" s="35"/>
      <c r="B2415" s="13">
        <v>42101</v>
      </c>
      <c r="C2415" s="10" t="str">
        <f t="shared" si="191"/>
        <v>Tuesday</v>
      </c>
      <c r="D2415" s="10" t="str">
        <f t="shared" si="188"/>
        <v>Орсон</v>
      </c>
      <c r="E2415" s="10" t="str">
        <f t="shared" si="189"/>
        <v>8 цаг</v>
      </c>
      <c r="F2415" s="10" t="str">
        <f t="shared" si="190"/>
        <v>6 цаг</v>
      </c>
      <c r="G2415" s="10" t="str">
        <f t="shared" si="192"/>
        <v>35 минут</v>
      </c>
      <c r="H2415" s="37"/>
    </row>
    <row r="2416" spans="1:8" x14ac:dyDescent="0.3">
      <c r="A2416" s="35"/>
      <c r="B2416" s="13">
        <v>42102</v>
      </c>
      <c r="C2416" s="10" t="str">
        <f t="shared" si="191"/>
        <v>Wednesday</v>
      </c>
      <c r="D2416" s="10" t="str">
        <f t="shared" si="188"/>
        <v>Орсон</v>
      </c>
      <c r="E2416" s="10" t="str">
        <f t="shared" si="189"/>
        <v>8 цаг</v>
      </c>
      <c r="F2416" s="10" t="str">
        <f t="shared" si="190"/>
        <v>6 цаг</v>
      </c>
      <c r="G2416" s="10" t="str">
        <f t="shared" si="192"/>
        <v>35 минут</v>
      </c>
      <c r="H2416" s="37"/>
    </row>
    <row r="2417" spans="1:8" x14ac:dyDescent="0.3">
      <c r="A2417" s="35"/>
      <c r="B2417" s="13">
        <v>42103</v>
      </c>
      <c r="C2417" s="10" t="str">
        <f t="shared" si="191"/>
        <v>Thursday</v>
      </c>
      <c r="D2417" s="10" t="str">
        <f t="shared" si="188"/>
        <v>Орсон</v>
      </c>
      <c r="E2417" s="10" t="str">
        <f t="shared" si="189"/>
        <v>8 цаг</v>
      </c>
      <c r="F2417" s="10" t="str">
        <f t="shared" si="190"/>
        <v>6 цаг</v>
      </c>
      <c r="G2417" s="10" t="str">
        <f t="shared" si="192"/>
        <v>35 минут</v>
      </c>
      <c r="H2417" s="37"/>
    </row>
    <row r="2418" spans="1:8" x14ac:dyDescent="0.3">
      <c r="A2418" s="35"/>
      <c r="B2418" s="13">
        <v>42104</v>
      </c>
      <c r="C2418" s="10" t="str">
        <f t="shared" si="191"/>
        <v>Friday</v>
      </c>
      <c r="D2418" s="10" t="str">
        <f t="shared" si="188"/>
        <v>Орсон</v>
      </c>
      <c r="E2418" s="10" t="str">
        <f t="shared" si="189"/>
        <v>8 цаг</v>
      </c>
      <c r="F2418" s="10" t="str">
        <f t="shared" si="190"/>
        <v>6 цаг</v>
      </c>
      <c r="G2418" s="10" t="str">
        <f t="shared" si="192"/>
        <v>35 минут</v>
      </c>
      <c r="H2418" s="37"/>
    </row>
    <row r="2419" spans="1:8" x14ac:dyDescent="0.3">
      <c r="A2419" s="35"/>
      <c r="B2419" s="13">
        <v>42105</v>
      </c>
      <c r="C2419" s="10" t="str">
        <f t="shared" si="191"/>
        <v>Saturday</v>
      </c>
      <c r="D2419" s="10" t="str">
        <f t="shared" si="188"/>
        <v>Амарсан</v>
      </c>
      <c r="E2419" s="10" t="str">
        <f t="shared" si="189"/>
        <v>0</v>
      </c>
      <c r="F2419" s="10" t="str">
        <f t="shared" si="190"/>
        <v>0</v>
      </c>
      <c r="G2419" s="10" t="str">
        <f t="shared" si="192"/>
        <v>0</v>
      </c>
      <c r="H2419" s="37"/>
    </row>
    <row r="2420" spans="1:8" x14ac:dyDescent="0.3">
      <c r="A2420" s="35"/>
      <c r="B2420" s="13">
        <v>42106</v>
      </c>
      <c r="C2420" s="10" t="str">
        <f t="shared" si="191"/>
        <v>Sunday</v>
      </c>
      <c r="D2420" s="10" t="str">
        <f t="shared" si="188"/>
        <v>Амарсан</v>
      </c>
      <c r="E2420" s="10" t="str">
        <f t="shared" si="189"/>
        <v>0</v>
      </c>
      <c r="F2420" s="10" t="str">
        <f t="shared" si="190"/>
        <v>0</v>
      </c>
      <c r="G2420" s="10" t="str">
        <f t="shared" si="192"/>
        <v>0</v>
      </c>
      <c r="H2420" s="37"/>
    </row>
    <row r="2421" spans="1:8" x14ac:dyDescent="0.3">
      <c r="A2421" s="35"/>
      <c r="B2421" s="13">
        <v>42107</v>
      </c>
      <c r="C2421" s="10" t="str">
        <f t="shared" si="191"/>
        <v>Monday</v>
      </c>
      <c r="D2421" s="10" t="str">
        <f t="shared" si="188"/>
        <v>Орсон</v>
      </c>
      <c r="E2421" s="10" t="str">
        <f t="shared" si="189"/>
        <v>8 цаг</v>
      </c>
      <c r="F2421" s="10" t="str">
        <f t="shared" si="190"/>
        <v>6 цаг</v>
      </c>
      <c r="G2421" s="10" t="str">
        <f t="shared" si="192"/>
        <v>35 минут</v>
      </c>
      <c r="H2421" s="37"/>
    </row>
    <row r="2422" spans="1:8" x14ac:dyDescent="0.3">
      <c r="A2422" s="35"/>
      <c r="B2422" s="13">
        <v>42108</v>
      </c>
      <c r="C2422" s="10" t="str">
        <f t="shared" si="191"/>
        <v>Tuesday</v>
      </c>
      <c r="D2422" s="10" t="str">
        <f t="shared" si="188"/>
        <v>Орсон</v>
      </c>
      <c r="E2422" s="10" t="str">
        <f t="shared" si="189"/>
        <v>8 цаг</v>
      </c>
      <c r="F2422" s="10" t="str">
        <f t="shared" si="190"/>
        <v>6 цаг</v>
      </c>
      <c r="G2422" s="10" t="str">
        <f t="shared" si="192"/>
        <v>35 минут</v>
      </c>
      <c r="H2422" s="37"/>
    </row>
    <row r="2423" spans="1:8" x14ac:dyDescent="0.3">
      <c r="A2423" s="35"/>
      <c r="B2423" s="13">
        <v>42109</v>
      </c>
      <c r="C2423" s="10" t="str">
        <f t="shared" si="191"/>
        <v>Wednesday</v>
      </c>
      <c r="D2423" s="10" t="str">
        <f t="shared" si="188"/>
        <v>Орсон</v>
      </c>
      <c r="E2423" s="10" t="str">
        <f t="shared" si="189"/>
        <v>8 цаг</v>
      </c>
      <c r="F2423" s="10" t="str">
        <f t="shared" si="190"/>
        <v>6 цаг</v>
      </c>
      <c r="G2423" s="10" t="str">
        <f t="shared" si="192"/>
        <v>35 минут</v>
      </c>
      <c r="H2423" s="37"/>
    </row>
    <row r="2424" spans="1:8" x14ac:dyDescent="0.3">
      <c r="A2424" s="35"/>
      <c r="B2424" s="13">
        <v>42110</v>
      </c>
      <c r="C2424" s="10" t="str">
        <f t="shared" si="191"/>
        <v>Thursday</v>
      </c>
      <c r="D2424" s="10" t="str">
        <f t="shared" si="188"/>
        <v>Орсон</v>
      </c>
      <c r="E2424" s="10" t="str">
        <f t="shared" si="189"/>
        <v>8 цаг</v>
      </c>
      <c r="F2424" s="10" t="str">
        <f t="shared" si="190"/>
        <v>6 цаг</v>
      </c>
      <c r="G2424" s="10" t="str">
        <f t="shared" si="192"/>
        <v>35 минут</v>
      </c>
      <c r="H2424" s="37"/>
    </row>
    <row r="2425" spans="1:8" x14ac:dyDescent="0.3">
      <c r="A2425" s="35"/>
      <c r="B2425" s="13">
        <v>42111</v>
      </c>
      <c r="C2425" s="10" t="str">
        <f t="shared" si="191"/>
        <v>Friday</v>
      </c>
      <c r="D2425" s="10" t="str">
        <f t="shared" si="188"/>
        <v>Орсон</v>
      </c>
      <c r="E2425" s="10" t="str">
        <f t="shared" si="189"/>
        <v>8 цаг</v>
      </c>
      <c r="F2425" s="10" t="str">
        <f t="shared" si="190"/>
        <v>6 цаг</v>
      </c>
      <c r="G2425" s="10" t="str">
        <f t="shared" si="192"/>
        <v>35 минут</v>
      </c>
      <c r="H2425" s="37"/>
    </row>
    <row r="2426" spans="1:8" x14ac:dyDescent="0.3">
      <c r="A2426" s="35"/>
      <c r="B2426" s="13">
        <v>42112</v>
      </c>
      <c r="C2426" s="10" t="str">
        <f t="shared" si="191"/>
        <v>Saturday</v>
      </c>
      <c r="D2426" s="10" t="str">
        <f t="shared" si="188"/>
        <v>Амарсан</v>
      </c>
      <c r="E2426" s="10" t="str">
        <f t="shared" si="189"/>
        <v>0</v>
      </c>
      <c r="F2426" s="10" t="str">
        <f t="shared" si="190"/>
        <v>0</v>
      </c>
      <c r="G2426" s="10" t="str">
        <f t="shared" si="192"/>
        <v>0</v>
      </c>
      <c r="H2426" s="37"/>
    </row>
    <row r="2427" spans="1:8" x14ac:dyDescent="0.3">
      <c r="A2427" s="35"/>
      <c r="B2427" s="13">
        <v>42113</v>
      </c>
      <c r="C2427" s="10" t="str">
        <f t="shared" si="191"/>
        <v>Sunday</v>
      </c>
      <c r="D2427" s="10" t="str">
        <f t="shared" si="188"/>
        <v>Амарсан</v>
      </c>
      <c r="E2427" s="10" t="str">
        <f t="shared" si="189"/>
        <v>0</v>
      </c>
      <c r="F2427" s="10" t="str">
        <f t="shared" si="190"/>
        <v>0</v>
      </c>
      <c r="G2427" s="10" t="str">
        <f t="shared" si="192"/>
        <v>0</v>
      </c>
      <c r="H2427" s="37"/>
    </row>
    <row r="2428" spans="1:8" x14ac:dyDescent="0.3">
      <c r="A2428" s="35"/>
      <c r="B2428" s="13">
        <v>42114</v>
      </c>
      <c r="C2428" s="10" t="str">
        <f t="shared" si="191"/>
        <v>Monday</v>
      </c>
      <c r="D2428" s="10" t="str">
        <f t="shared" si="188"/>
        <v>Орсон</v>
      </c>
      <c r="E2428" s="10" t="str">
        <f t="shared" si="189"/>
        <v>8 цаг</v>
      </c>
      <c r="F2428" s="10" t="str">
        <f t="shared" si="190"/>
        <v>6 цаг</v>
      </c>
      <c r="G2428" s="10" t="str">
        <f t="shared" si="192"/>
        <v>35 минут</v>
      </c>
      <c r="H2428" s="37"/>
    </row>
    <row r="2429" spans="1:8" x14ac:dyDescent="0.3">
      <c r="A2429" s="35"/>
      <c r="B2429" s="13">
        <v>42115</v>
      </c>
      <c r="C2429" s="10" t="str">
        <f t="shared" si="191"/>
        <v>Tuesday</v>
      </c>
      <c r="D2429" s="10" t="str">
        <f t="shared" si="188"/>
        <v>Орсон</v>
      </c>
      <c r="E2429" s="10" t="str">
        <f t="shared" si="189"/>
        <v>8 цаг</v>
      </c>
      <c r="F2429" s="10" t="str">
        <f t="shared" si="190"/>
        <v>6 цаг</v>
      </c>
      <c r="G2429" s="10" t="str">
        <f t="shared" si="192"/>
        <v>35 минут</v>
      </c>
      <c r="H2429" s="37"/>
    </row>
    <row r="2430" spans="1:8" x14ac:dyDescent="0.3">
      <c r="A2430" s="35"/>
      <c r="B2430" s="13">
        <v>42116</v>
      </c>
      <c r="C2430" s="10" t="str">
        <f t="shared" si="191"/>
        <v>Wednesday</v>
      </c>
      <c r="D2430" s="10" t="str">
        <f t="shared" si="188"/>
        <v>Орсон</v>
      </c>
      <c r="E2430" s="10" t="str">
        <f t="shared" si="189"/>
        <v>8 цаг</v>
      </c>
      <c r="F2430" s="10" t="str">
        <f t="shared" si="190"/>
        <v>6 цаг</v>
      </c>
      <c r="G2430" s="10" t="str">
        <f t="shared" si="192"/>
        <v>35 минут</v>
      </c>
      <c r="H2430" s="37"/>
    </row>
    <row r="2431" spans="1:8" x14ac:dyDescent="0.3">
      <c r="A2431" s="35"/>
      <c r="B2431" s="13">
        <v>42117</v>
      </c>
      <c r="C2431" s="10" t="str">
        <f t="shared" si="191"/>
        <v>Thursday</v>
      </c>
      <c r="D2431" s="10" t="str">
        <f t="shared" si="188"/>
        <v>Орсон</v>
      </c>
      <c r="E2431" s="10" t="str">
        <f t="shared" si="189"/>
        <v>8 цаг</v>
      </c>
      <c r="F2431" s="10" t="str">
        <f t="shared" si="190"/>
        <v>6 цаг</v>
      </c>
      <c r="G2431" s="10" t="str">
        <f t="shared" si="192"/>
        <v>35 минут</v>
      </c>
      <c r="H2431" s="37"/>
    </row>
    <row r="2432" spans="1:8" x14ac:dyDescent="0.3">
      <c r="A2432" s="35"/>
      <c r="B2432" s="13">
        <v>42118</v>
      </c>
      <c r="C2432" s="10" t="str">
        <f t="shared" si="191"/>
        <v>Friday</v>
      </c>
      <c r="D2432" s="10" t="str">
        <f t="shared" si="188"/>
        <v>Орсон</v>
      </c>
      <c r="E2432" s="10" t="str">
        <f t="shared" si="189"/>
        <v>8 цаг</v>
      </c>
      <c r="F2432" s="10" t="str">
        <f t="shared" si="190"/>
        <v>6 цаг</v>
      </c>
      <c r="G2432" s="10" t="str">
        <f t="shared" si="192"/>
        <v>35 минут</v>
      </c>
      <c r="H2432" s="37"/>
    </row>
    <row r="2433" spans="1:8" x14ac:dyDescent="0.3">
      <c r="A2433" s="35"/>
      <c r="B2433" s="13">
        <v>42119</v>
      </c>
      <c r="C2433" s="10" t="str">
        <f t="shared" si="191"/>
        <v>Saturday</v>
      </c>
      <c r="D2433" s="10" t="str">
        <f t="shared" si="188"/>
        <v>Амарсан</v>
      </c>
      <c r="E2433" s="10" t="str">
        <f t="shared" si="189"/>
        <v>0</v>
      </c>
      <c r="F2433" s="10" t="str">
        <f t="shared" si="190"/>
        <v>0</v>
      </c>
      <c r="G2433" s="10" t="str">
        <f t="shared" si="192"/>
        <v>0</v>
      </c>
      <c r="H2433" s="37"/>
    </row>
    <row r="2434" spans="1:8" x14ac:dyDescent="0.3">
      <c r="A2434" s="35"/>
      <c r="B2434" s="13">
        <v>42120</v>
      </c>
      <c r="C2434" s="10" t="str">
        <f t="shared" si="191"/>
        <v>Sunday</v>
      </c>
      <c r="D2434" s="10" t="str">
        <f t="shared" si="188"/>
        <v>Амарсан</v>
      </c>
      <c r="E2434" s="10" t="str">
        <f t="shared" si="189"/>
        <v>0</v>
      </c>
      <c r="F2434" s="10" t="str">
        <f t="shared" si="190"/>
        <v>0</v>
      </c>
      <c r="G2434" s="10" t="str">
        <f t="shared" si="192"/>
        <v>0</v>
      </c>
      <c r="H2434" s="37"/>
    </row>
    <row r="2435" spans="1:8" x14ac:dyDescent="0.3">
      <c r="A2435" s="35"/>
      <c r="B2435" s="13">
        <v>42121</v>
      </c>
      <c r="C2435" s="10" t="str">
        <f t="shared" si="191"/>
        <v>Monday</v>
      </c>
      <c r="D2435" s="10" t="str">
        <f t="shared" si="188"/>
        <v>Орсон</v>
      </c>
      <c r="E2435" s="10" t="str">
        <f t="shared" si="189"/>
        <v>8 цаг</v>
      </c>
      <c r="F2435" s="10" t="str">
        <f t="shared" si="190"/>
        <v>6 цаг</v>
      </c>
      <c r="G2435" s="10" t="str">
        <f t="shared" si="192"/>
        <v>35 минут</v>
      </c>
      <c r="H2435" s="37"/>
    </row>
    <row r="2436" spans="1:8" x14ac:dyDescent="0.3">
      <c r="A2436" s="35"/>
      <c r="B2436" s="13">
        <v>42122</v>
      </c>
      <c r="C2436" s="10" t="str">
        <f t="shared" si="191"/>
        <v>Tuesday</v>
      </c>
      <c r="D2436" s="10" t="str">
        <f t="shared" si="188"/>
        <v>Орсон</v>
      </c>
      <c r="E2436" s="10" t="str">
        <f t="shared" si="189"/>
        <v>8 цаг</v>
      </c>
      <c r="F2436" s="10" t="str">
        <f t="shared" si="190"/>
        <v>6 цаг</v>
      </c>
      <c r="G2436" s="10" t="str">
        <f t="shared" si="192"/>
        <v>35 минут</v>
      </c>
      <c r="H2436" s="37"/>
    </row>
    <row r="2437" spans="1:8" x14ac:dyDescent="0.3">
      <c r="A2437" s="35"/>
      <c r="B2437" s="13">
        <v>42123</v>
      </c>
      <c r="C2437" s="10" t="str">
        <f t="shared" si="191"/>
        <v>Wednesday</v>
      </c>
      <c r="D2437" s="10" t="str">
        <f t="shared" ref="D2437:D2500" si="193">IF(WEEKDAY(B2437,2)&lt;=5,"Орсон","Амарсан")</f>
        <v>Орсон</v>
      </c>
      <c r="E2437" s="10" t="str">
        <f t="shared" ref="E2437:E2500" si="194">IF(WEEKDAY(B2437,2)&lt;=5,"8 цаг","0")</f>
        <v>8 цаг</v>
      </c>
      <c r="F2437" s="10" t="str">
        <f t="shared" si="190"/>
        <v>6 цаг</v>
      </c>
      <c r="G2437" s="10" t="str">
        <f t="shared" si="192"/>
        <v>35 минут</v>
      </c>
      <c r="H2437" s="37"/>
    </row>
    <row r="2438" spans="1:8" x14ac:dyDescent="0.3">
      <c r="A2438" s="35"/>
      <c r="B2438" s="13">
        <v>42124</v>
      </c>
      <c r="C2438" s="10" t="str">
        <f t="shared" si="191"/>
        <v>Thursday</v>
      </c>
      <c r="D2438" s="10" t="str">
        <f t="shared" si="193"/>
        <v>Орсон</v>
      </c>
      <c r="E2438" s="10" t="str">
        <f t="shared" si="194"/>
        <v>8 цаг</v>
      </c>
      <c r="F2438" s="10" t="str">
        <f t="shared" si="190"/>
        <v>6 цаг</v>
      </c>
      <c r="G2438" s="10" t="str">
        <f t="shared" si="192"/>
        <v>35 минут</v>
      </c>
      <c r="H2438" s="37"/>
    </row>
    <row r="2439" spans="1:8" x14ac:dyDescent="0.3">
      <c r="A2439" s="35"/>
      <c r="B2439" s="13">
        <v>42125</v>
      </c>
      <c r="C2439" s="10" t="str">
        <f t="shared" si="191"/>
        <v>Friday</v>
      </c>
      <c r="D2439" s="10" t="str">
        <f t="shared" si="193"/>
        <v>Орсон</v>
      </c>
      <c r="E2439" s="10" t="str">
        <f t="shared" si="194"/>
        <v>8 цаг</v>
      </c>
      <c r="F2439" s="10" t="str">
        <f t="shared" si="190"/>
        <v>6 цаг</v>
      </c>
      <c r="G2439" s="10" t="str">
        <f t="shared" si="192"/>
        <v>35 минут</v>
      </c>
      <c r="H2439" s="37"/>
    </row>
    <row r="2440" spans="1:8" x14ac:dyDescent="0.3">
      <c r="A2440" s="35"/>
      <c r="B2440" s="13">
        <v>42126</v>
      </c>
      <c r="C2440" s="10" t="str">
        <f t="shared" si="191"/>
        <v>Saturday</v>
      </c>
      <c r="D2440" s="10" t="str">
        <f t="shared" si="193"/>
        <v>Амарсан</v>
      </c>
      <c r="E2440" s="10" t="str">
        <f t="shared" si="194"/>
        <v>0</v>
      </c>
      <c r="F2440" s="10" t="str">
        <f t="shared" si="190"/>
        <v>0</v>
      </c>
      <c r="G2440" s="10" t="str">
        <f t="shared" si="192"/>
        <v>0</v>
      </c>
      <c r="H2440" s="37"/>
    </row>
    <row r="2441" spans="1:8" x14ac:dyDescent="0.3">
      <c r="A2441" s="35"/>
      <c r="B2441" s="13">
        <v>42127</v>
      </c>
      <c r="C2441" s="10" t="str">
        <f t="shared" si="191"/>
        <v>Sunday</v>
      </c>
      <c r="D2441" s="10" t="str">
        <f t="shared" si="193"/>
        <v>Амарсан</v>
      </c>
      <c r="E2441" s="10" t="str">
        <f t="shared" si="194"/>
        <v>0</v>
      </c>
      <c r="F2441" s="10" t="str">
        <f t="shared" si="190"/>
        <v>0</v>
      </c>
      <c r="G2441" s="10" t="str">
        <f t="shared" si="192"/>
        <v>0</v>
      </c>
      <c r="H2441" s="37"/>
    </row>
    <row r="2442" spans="1:8" x14ac:dyDescent="0.3">
      <c r="A2442" s="35"/>
      <c r="B2442" s="13">
        <v>42128</v>
      </c>
      <c r="C2442" s="10" t="str">
        <f t="shared" si="191"/>
        <v>Monday</v>
      </c>
      <c r="D2442" s="10" t="str">
        <f t="shared" si="193"/>
        <v>Орсон</v>
      </c>
      <c r="E2442" s="10" t="str">
        <f t="shared" si="194"/>
        <v>8 цаг</v>
      </c>
      <c r="F2442" s="10" t="str">
        <f t="shared" si="190"/>
        <v>6 цаг</v>
      </c>
      <c r="G2442" s="10" t="str">
        <f t="shared" si="192"/>
        <v>35 минут</v>
      </c>
      <c r="H2442" s="37"/>
    </row>
    <row r="2443" spans="1:8" x14ac:dyDescent="0.3">
      <c r="A2443" s="35"/>
      <c r="B2443" s="13">
        <v>42129</v>
      </c>
      <c r="C2443" s="10" t="str">
        <f t="shared" si="191"/>
        <v>Tuesday</v>
      </c>
      <c r="D2443" s="10" t="str">
        <f t="shared" si="193"/>
        <v>Орсон</v>
      </c>
      <c r="E2443" s="10" t="str">
        <f t="shared" si="194"/>
        <v>8 цаг</v>
      </c>
      <c r="F2443" s="10" t="str">
        <f t="shared" si="190"/>
        <v>6 цаг</v>
      </c>
      <c r="G2443" s="10" t="str">
        <f t="shared" si="192"/>
        <v>35 минут</v>
      </c>
      <c r="H2443" s="37"/>
    </row>
    <row r="2444" spans="1:8" x14ac:dyDescent="0.3">
      <c r="A2444" s="35"/>
      <c r="B2444" s="13">
        <v>42130</v>
      </c>
      <c r="C2444" s="10" t="str">
        <f t="shared" si="191"/>
        <v>Wednesday</v>
      </c>
      <c r="D2444" s="10" t="str">
        <f t="shared" si="193"/>
        <v>Орсон</v>
      </c>
      <c r="E2444" s="10" t="str">
        <f t="shared" si="194"/>
        <v>8 цаг</v>
      </c>
      <c r="F2444" s="10" t="str">
        <f t="shared" si="190"/>
        <v>6 цаг</v>
      </c>
      <c r="G2444" s="10" t="str">
        <f t="shared" si="192"/>
        <v>35 минут</v>
      </c>
      <c r="H2444" s="37"/>
    </row>
    <row r="2445" spans="1:8" x14ac:dyDescent="0.3">
      <c r="A2445" s="35"/>
      <c r="B2445" s="13">
        <v>42131</v>
      </c>
      <c r="C2445" s="10" t="str">
        <f t="shared" si="191"/>
        <v>Thursday</v>
      </c>
      <c r="D2445" s="10" t="str">
        <f t="shared" si="193"/>
        <v>Орсон</v>
      </c>
      <c r="E2445" s="10" t="str">
        <f t="shared" si="194"/>
        <v>8 цаг</v>
      </c>
      <c r="F2445" s="10" t="str">
        <f t="shared" si="190"/>
        <v>6 цаг</v>
      </c>
      <c r="G2445" s="10" t="str">
        <f t="shared" si="192"/>
        <v>35 минут</v>
      </c>
      <c r="H2445" s="37"/>
    </row>
    <row r="2446" spans="1:8" x14ac:dyDescent="0.3">
      <c r="A2446" s="35"/>
      <c r="B2446" s="13">
        <v>42132</v>
      </c>
      <c r="C2446" s="10" t="str">
        <f t="shared" si="191"/>
        <v>Friday</v>
      </c>
      <c r="D2446" s="10" t="str">
        <f t="shared" si="193"/>
        <v>Орсон</v>
      </c>
      <c r="E2446" s="10" t="str">
        <f t="shared" si="194"/>
        <v>8 цаг</v>
      </c>
      <c r="F2446" s="10" t="str">
        <f t="shared" si="190"/>
        <v>6 цаг</v>
      </c>
      <c r="G2446" s="10" t="str">
        <f t="shared" si="192"/>
        <v>35 минут</v>
      </c>
      <c r="H2446" s="37"/>
    </row>
    <row r="2447" spans="1:8" x14ac:dyDescent="0.3">
      <c r="A2447" s="35"/>
      <c r="B2447" s="13">
        <v>42133</v>
      </c>
      <c r="C2447" s="10" t="str">
        <f t="shared" si="191"/>
        <v>Saturday</v>
      </c>
      <c r="D2447" s="10" t="str">
        <f t="shared" si="193"/>
        <v>Амарсан</v>
      </c>
      <c r="E2447" s="10" t="str">
        <f t="shared" si="194"/>
        <v>0</v>
      </c>
      <c r="F2447" s="10" t="str">
        <f t="shared" si="190"/>
        <v>0</v>
      </c>
      <c r="G2447" s="10" t="str">
        <f t="shared" si="192"/>
        <v>0</v>
      </c>
      <c r="H2447" s="37"/>
    </row>
    <row r="2448" spans="1:8" x14ac:dyDescent="0.3">
      <c r="A2448" s="35"/>
      <c r="B2448" s="13">
        <v>42134</v>
      </c>
      <c r="C2448" s="10" t="str">
        <f t="shared" si="191"/>
        <v>Sunday</v>
      </c>
      <c r="D2448" s="10" t="str">
        <f t="shared" si="193"/>
        <v>Амарсан</v>
      </c>
      <c r="E2448" s="10" t="str">
        <f t="shared" si="194"/>
        <v>0</v>
      </c>
      <c r="F2448" s="10" t="str">
        <f t="shared" si="190"/>
        <v>0</v>
      </c>
      <c r="G2448" s="10" t="str">
        <f t="shared" si="192"/>
        <v>0</v>
      </c>
      <c r="H2448" s="37"/>
    </row>
    <row r="2449" spans="1:8" x14ac:dyDescent="0.3">
      <c r="A2449" s="35"/>
      <c r="B2449" s="13">
        <v>42135</v>
      </c>
      <c r="C2449" s="10" t="str">
        <f t="shared" si="191"/>
        <v>Monday</v>
      </c>
      <c r="D2449" s="10" t="str">
        <f t="shared" si="193"/>
        <v>Орсон</v>
      </c>
      <c r="E2449" s="10" t="str">
        <f t="shared" si="194"/>
        <v>8 цаг</v>
      </c>
      <c r="F2449" s="10" t="str">
        <f t="shared" si="190"/>
        <v>6 цаг</v>
      </c>
      <c r="G2449" s="10" t="str">
        <f t="shared" si="192"/>
        <v>35 минут</v>
      </c>
      <c r="H2449" s="37"/>
    </row>
    <row r="2450" spans="1:8" x14ac:dyDescent="0.3">
      <c r="A2450" s="35"/>
      <c r="B2450" s="13">
        <v>42136</v>
      </c>
      <c r="C2450" s="10" t="str">
        <f t="shared" si="191"/>
        <v>Tuesday</v>
      </c>
      <c r="D2450" s="10" t="str">
        <f t="shared" si="193"/>
        <v>Орсон</v>
      </c>
      <c r="E2450" s="10" t="str">
        <f t="shared" si="194"/>
        <v>8 цаг</v>
      </c>
      <c r="F2450" s="10" t="str">
        <f t="shared" si="190"/>
        <v>6 цаг</v>
      </c>
      <c r="G2450" s="10" t="str">
        <f t="shared" si="192"/>
        <v>35 минут</v>
      </c>
      <c r="H2450" s="37"/>
    </row>
    <row r="2451" spans="1:8" x14ac:dyDescent="0.3">
      <c r="A2451" s="35"/>
      <c r="B2451" s="13">
        <v>42137</v>
      </c>
      <c r="C2451" s="10" t="str">
        <f t="shared" si="191"/>
        <v>Wednesday</v>
      </c>
      <c r="D2451" s="10" t="str">
        <f t="shared" si="193"/>
        <v>Орсон</v>
      </c>
      <c r="E2451" s="10" t="str">
        <f t="shared" si="194"/>
        <v>8 цаг</v>
      </c>
      <c r="F2451" s="10" t="str">
        <f t="shared" si="190"/>
        <v>6 цаг</v>
      </c>
      <c r="G2451" s="10" t="str">
        <f t="shared" si="192"/>
        <v>35 минут</v>
      </c>
      <c r="H2451" s="37"/>
    </row>
    <row r="2452" spans="1:8" x14ac:dyDescent="0.3">
      <c r="A2452" s="35"/>
      <c r="B2452" s="13">
        <v>42138</v>
      </c>
      <c r="C2452" s="10" t="str">
        <f t="shared" si="191"/>
        <v>Thursday</v>
      </c>
      <c r="D2452" s="10" t="str">
        <f t="shared" si="193"/>
        <v>Орсон</v>
      </c>
      <c r="E2452" s="10" t="str">
        <f t="shared" si="194"/>
        <v>8 цаг</v>
      </c>
      <c r="F2452" s="10" t="str">
        <f t="shared" si="190"/>
        <v>6 цаг</v>
      </c>
      <c r="G2452" s="10" t="str">
        <f t="shared" si="192"/>
        <v>35 минут</v>
      </c>
      <c r="H2452" s="37"/>
    </row>
    <row r="2453" spans="1:8" x14ac:dyDescent="0.3">
      <c r="A2453" s="35"/>
      <c r="B2453" s="13">
        <v>42139</v>
      </c>
      <c r="C2453" s="10" t="str">
        <f t="shared" si="191"/>
        <v>Friday</v>
      </c>
      <c r="D2453" s="10" t="str">
        <f t="shared" si="193"/>
        <v>Орсон</v>
      </c>
      <c r="E2453" s="10" t="str">
        <f t="shared" si="194"/>
        <v>8 цаг</v>
      </c>
      <c r="F2453" s="10" t="str">
        <f t="shared" si="190"/>
        <v>6 цаг</v>
      </c>
      <c r="G2453" s="10" t="str">
        <f t="shared" si="192"/>
        <v>35 минут</v>
      </c>
      <c r="H2453" s="37"/>
    </row>
    <row r="2454" spans="1:8" x14ac:dyDescent="0.3">
      <c r="A2454" s="35"/>
      <c r="B2454" s="13">
        <v>42140</v>
      </c>
      <c r="C2454" s="10" t="str">
        <f t="shared" si="191"/>
        <v>Saturday</v>
      </c>
      <c r="D2454" s="10" t="str">
        <f t="shared" si="193"/>
        <v>Амарсан</v>
      </c>
      <c r="E2454" s="10" t="str">
        <f t="shared" si="194"/>
        <v>0</v>
      </c>
      <c r="F2454" s="10" t="str">
        <f t="shared" si="190"/>
        <v>0</v>
      </c>
      <c r="G2454" s="10" t="str">
        <f t="shared" si="192"/>
        <v>0</v>
      </c>
      <c r="H2454" s="37"/>
    </row>
    <row r="2455" spans="1:8" x14ac:dyDescent="0.3">
      <c r="A2455" s="35"/>
      <c r="B2455" s="13">
        <v>42141</v>
      </c>
      <c r="C2455" s="10" t="str">
        <f t="shared" si="191"/>
        <v>Sunday</v>
      </c>
      <c r="D2455" s="10" t="str">
        <f t="shared" si="193"/>
        <v>Амарсан</v>
      </c>
      <c r="E2455" s="10" t="str">
        <f t="shared" si="194"/>
        <v>0</v>
      </c>
      <c r="F2455" s="10" t="str">
        <f t="shared" si="190"/>
        <v>0</v>
      </c>
      <c r="G2455" s="10" t="str">
        <f t="shared" si="192"/>
        <v>0</v>
      </c>
      <c r="H2455" s="37"/>
    </row>
    <row r="2456" spans="1:8" x14ac:dyDescent="0.3">
      <c r="A2456" s="35"/>
      <c r="B2456" s="13">
        <v>42142</v>
      </c>
      <c r="C2456" s="10" t="str">
        <f t="shared" si="191"/>
        <v>Monday</v>
      </c>
      <c r="D2456" s="10" t="str">
        <f t="shared" si="193"/>
        <v>Орсон</v>
      </c>
      <c r="E2456" s="10" t="str">
        <f t="shared" si="194"/>
        <v>8 цаг</v>
      </c>
      <c r="F2456" s="10" t="str">
        <f t="shared" si="190"/>
        <v>6 цаг</v>
      </c>
      <c r="G2456" s="10" t="str">
        <f t="shared" si="192"/>
        <v>35 минут</v>
      </c>
      <c r="H2456" s="37"/>
    </row>
    <row r="2457" spans="1:8" x14ac:dyDescent="0.3">
      <c r="A2457" s="35"/>
      <c r="B2457" s="13">
        <v>42143</v>
      </c>
      <c r="C2457" s="10" t="str">
        <f t="shared" si="191"/>
        <v>Tuesday</v>
      </c>
      <c r="D2457" s="10" t="str">
        <f t="shared" si="193"/>
        <v>Орсон</v>
      </c>
      <c r="E2457" s="10" t="str">
        <f t="shared" si="194"/>
        <v>8 цаг</v>
      </c>
      <c r="F2457" s="10" t="str">
        <f t="shared" si="190"/>
        <v>6 цаг</v>
      </c>
      <c r="G2457" s="10" t="str">
        <f t="shared" si="192"/>
        <v>35 минут</v>
      </c>
      <c r="H2457" s="37"/>
    </row>
    <row r="2458" spans="1:8" x14ac:dyDescent="0.3">
      <c r="A2458" s="35"/>
      <c r="B2458" s="13">
        <v>42144</v>
      </c>
      <c r="C2458" s="10" t="str">
        <f t="shared" si="191"/>
        <v>Wednesday</v>
      </c>
      <c r="D2458" s="10" t="str">
        <f t="shared" si="193"/>
        <v>Орсон</v>
      </c>
      <c r="E2458" s="10" t="str">
        <f t="shared" si="194"/>
        <v>8 цаг</v>
      </c>
      <c r="F2458" s="10" t="str">
        <f t="shared" si="190"/>
        <v>6 цаг</v>
      </c>
      <c r="G2458" s="10" t="str">
        <f t="shared" si="192"/>
        <v>35 минут</v>
      </c>
      <c r="H2458" s="37"/>
    </row>
    <row r="2459" spans="1:8" x14ac:dyDescent="0.3">
      <c r="A2459" s="35"/>
      <c r="B2459" s="13">
        <v>42145</v>
      </c>
      <c r="C2459" s="10" t="str">
        <f t="shared" si="191"/>
        <v>Thursday</v>
      </c>
      <c r="D2459" s="10" t="str">
        <f t="shared" si="193"/>
        <v>Орсон</v>
      </c>
      <c r="E2459" s="10" t="str">
        <f t="shared" si="194"/>
        <v>8 цаг</v>
      </c>
      <c r="F2459" s="10" t="str">
        <f t="shared" si="190"/>
        <v>6 цаг</v>
      </c>
      <c r="G2459" s="10" t="str">
        <f t="shared" si="192"/>
        <v>35 минут</v>
      </c>
      <c r="H2459" s="37"/>
    </row>
    <row r="2460" spans="1:8" x14ac:dyDescent="0.3">
      <c r="A2460" s="35"/>
      <c r="B2460" s="13">
        <v>42146</v>
      </c>
      <c r="C2460" s="10" t="str">
        <f t="shared" si="191"/>
        <v>Friday</v>
      </c>
      <c r="D2460" s="10" t="str">
        <f t="shared" si="193"/>
        <v>Орсон</v>
      </c>
      <c r="E2460" s="10" t="str">
        <f t="shared" si="194"/>
        <v>8 цаг</v>
      </c>
      <c r="F2460" s="10" t="str">
        <f t="shared" si="190"/>
        <v>6 цаг</v>
      </c>
      <c r="G2460" s="10" t="str">
        <f t="shared" si="192"/>
        <v>35 минут</v>
      </c>
      <c r="H2460" s="37"/>
    </row>
    <row r="2461" spans="1:8" x14ac:dyDescent="0.3">
      <c r="A2461" s="35"/>
      <c r="B2461" s="13">
        <v>42147</v>
      </c>
      <c r="C2461" s="10" t="str">
        <f t="shared" si="191"/>
        <v>Saturday</v>
      </c>
      <c r="D2461" s="10" t="str">
        <f t="shared" si="193"/>
        <v>Амарсан</v>
      </c>
      <c r="E2461" s="10" t="str">
        <f t="shared" si="194"/>
        <v>0</v>
      </c>
      <c r="F2461" s="10" t="str">
        <f t="shared" si="190"/>
        <v>0</v>
      </c>
      <c r="G2461" s="10" t="str">
        <f t="shared" si="192"/>
        <v>0</v>
      </c>
      <c r="H2461" s="37"/>
    </row>
    <row r="2462" spans="1:8" x14ac:dyDescent="0.3">
      <c r="A2462" s="35"/>
      <c r="B2462" s="13">
        <v>42148</v>
      </c>
      <c r="C2462" s="10" t="str">
        <f t="shared" si="191"/>
        <v>Sunday</v>
      </c>
      <c r="D2462" s="10" t="str">
        <f t="shared" si="193"/>
        <v>Амарсан</v>
      </c>
      <c r="E2462" s="10" t="str">
        <f t="shared" si="194"/>
        <v>0</v>
      </c>
      <c r="F2462" s="10" t="str">
        <f t="shared" ref="F2462:F2525" si="195">IF(WEEKDAY(B2462,2)&lt;=5,"6 цаг","0")</f>
        <v>0</v>
      </c>
      <c r="G2462" s="10" t="str">
        <f t="shared" si="192"/>
        <v>0</v>
      </c>
      <c r="H2462" s="37"/>
    </row>
    <row r="2463" spans="1:8" x14ac:dyDescent="0.3">
      <c r="A2463" s="35"/>
      <c r="B2463" s="13">
        <v>42149</v>
      </c>
      <c r="C2463" s="10" t="str">
        <f t="shared" ref="C2463:C2526" si="196">TEXT(B2463, "dddd")</f>
        <v>Monday</v>
      </c>
      <c r="D2463" s="10" t="str">
        <f t="shared" si="193"/>
        <v>Орсон</v>
      </c>
      <c r="E2463" s="10" t="str">
        <f t="shared" si="194"/>
        <v>8 цаг</v>
      </c>
      <c r="F2463" s="10" t="str">
        <f t="shared" si="195"/>
        <v>6 цаг</v>
      </c>
      <c r="G2463" s="10" t="str">
        <f t="shared" ref="G2463:G2526" si="197">IF(WEEKDAY(B2463,2)&lt;=5,"35 минут","0")</f>
        <v>35 минут</v>
      </c>
      <c r="H2463" s="37"/>
    </row>
    <row r="2464" spans="1:8" x14ac:dyDescent="0.3">
      <c r="A2464" s="35"/>
      <c r="B2464" s="13">
        <v>42150</v>
      </c>
      <c r="C2464" s="10" t="str">
        <f t="shared" si="196"/>
        <v>Tuesday</v>
      </c>
      <c r="D2464" s="10" t="str">
        <f t="shared" si="193"/>
        <v>Орсон</v>
      </c>
      <c r="E2464" s="10" t="str">
        <f t="shared" si="194"/>
        <v>8 цаг</v>
      </c>
      <c r="F2464" s="10" t="str">
        <f t="shared" si="195"/>
        <v>6 цаг</v>
      </c>
      <c r="G2464" s="10" t="str">
        <f t="shared" si="197"/>
        <v>35 минут</v>
      </c>
      <c r="H2464" s="37"/>
    </row>
    <row r="2465" spans="1:8" x14ac:dyDescent="0.3">
      <c r="A2465" s="35"/>
      <c r="B2465" s="13">
        <v>42151</v>
      </c>
      <c r="C2465" s="10" t="str">
        <f t="shared" si="196"/>
        <v>Wednesday</v>
      </c>
      <c r="D2465" s="10" t="str">
        <f t="shared" si="193"/>
        <v>Орсон</v>
      </c>
      <c r="E2465" s="10" t="str">
        <f t="shared" si="194"/>
        <v>8 цаг</v>
      </c>
      <c r="F2465" s="10" t="str">
        <f t="shared" si="195"/>
        <v>6 цаг</v>
      </c>
      <c r="G2465" s="10" t="str">
        <f t="shared" si="197"/>
        <v>35 минут</v>
      </c>
      <c r="H2465" s="37"/>
    </row>
    <row r="2466" spans="1:8" x14ac:dyDescent="0.3">
      <c r="A2466" s="35"/>
      <c r="B2466" s="13">
        <v>42152</v>
      </c>
      <c r="C2466" s="10" t="str">
        <f t="shared" si="196"/>
        <v>Thursday</v>
      </c>
      <c r="D2466" s="10" t="str">
        <f t="shared" si="193"/>
        <v>Орсон</v>
      </c>
      <c r="E2466" s="10" t="str">
        <f t="shared" si="194"/>
        <v>8 цаг</v>
      </c>
      <c r="F2466" s="10" t="str">
        <f t="shared" si="195"/>
        <v>6 цаг</v>
      </c>
      <c r="G2466" s="10" t="str">
        <f t="shared" si="197"/>
        <v>35 минут</v>
      </c>
      <c r="H2466" s="37"/>
    </row>
    <row r="2467" spans="1:8" x14ac:dyDescent="0.3">
      <c r="A2467" s="35"/>
      <c r="B2467" s="13">
        <v>42153</v>
      </c>
      <c r="C2467" s="10" t="str">
        <f t="shared" si="196"/>
        <v>Friday</v>
      </c>
      <c r="D2467" s="10" t="str">
        <f t="shared" si="193"/>
        <v>Орсон</v>
      </c>
      <c r="E2467" s="10" t="str">
        <f t="shared" si="194"/>
        <v>8 цаг</v>
      </c>
      <c r="F2467" s="10" t="str">
        <f t="shared" si="195"/>
        <v>6 цаг</v>
      </c>
      <c r="G2467" s="10" t="str">
        <f t="shared" si="197"/>
        <v>35 минут</v>
      </c>
      <c r="H2467" s="37"/>
    </row>
    <row r="2468" spans="1:8" x14ac:dyDescent="0.3">
      <c r="A2468" s="35"/>
      <c r="B2468" s="13">
        <v>42154</v>
      </c>
      <c r="C2468" s="10" t="str">
        <f t="shared" si="196"/>
        <v>Saturday</v>
      </c>
      <c r="D2468" s="10" t="str">
        <f t="shared" si="193"/>
        <v>Амарсан</v>
      </c>
      <c r="E2468" s="10" t="str">
        <f t="shared" si="194"/>
        <v>0</v>
      </c>
      <c r="F2468" s="10" t="str">
        <f t="shared" si="195"/>
        <v>0</v>
      </c>
      <c r="G2468" s="10" t="str">
        <f t="shared" si="197"/>
        <v>0</v>
      </c>
      <c r="H2468" s="37"/>
    </row>
    <row r="2469" spans="1:8" x14ac:dyDescent="0.3">
      <c r="A2469" s="35"/>
      <c r="B2469" s="13">
        <v>42155</v>
      </c>
      <c r="C2469" s="10" t="str">
        <f t="shared" si="196"/>
        <v>Sunday</v>
      </c>
      <c r="D2469" s="10" t="str">
        <f t="shared" si="193"/>
        <v>Амарсан</v>
      </c>
      <c r="E2469" s="10" t="str">
        <f t="shared" si="194"/>
        <v>0</v>
      </c>
      <c r="F2469" s="10" t="str">
        <f t="shared" si="195"/>
        <v>0</v>
      </c>
      <c r="G2469" s="10" t="str">
        <f t="shared" si="197"/>
        <v>0</v>
      </c>
      <c r="H2469" s="37"/>
    </row>
    <row r="2470" spans="1:8" x14ac:dyDescent="0.3">
      <c r="A2470" s="35"/>
      <c r="B2470" s="13">
        <v>42156</v>
      </c>
      <c r="C2470" s="10" t="str">
        <f t="shared" si="196"/>
        <v>Monday</v>
      </c>
      <c r="D2470" s="10" t="str">
        <f t="shared" si="193"/>
        <v>Орсон</v>
      </c>
      <c r="E2470" s="10" t="str">
        <f t="shared" si="194"/>
        <v>8 цаг</v>
      </c>
      <c r="F2470" s="10" t="str">
        <f t="shared" si="195"/>
        <v>6 цаг</v>
      </c>
      <c r="G2470" s="10" t="str">
        <f t="shared" si="197"/>
        <v>35 минут</v>
      </c>
      <c r="H2470" s="37"/>
    </row>
    <row r="2471" spans="1:8" x14ac:dyDescent="0.3">
      <c r="A2471" s="35" t="s">
        <v>26</v>
      </c>
      <c r="B2471" s="13">
        <v>42248</v>
      </c>
      <c r="C2471" s="10" t="str">
        <f t="shared" si="196"/>
        <v>Tuesday</v>
      </c>
      <c r="D2471" s="10" t="str">
        <f t="shared" si="193"/>
        <v>Орсон</v>
      </c>
      <c r="E2471" s="10" t="str">
        <f t="shared" si="194"/>
        <v>8 цаг</v>
      </c>
      <c r="F2471" s="10" t="str">
        <f t="shared" si="195"/>
        <v>6 цаг</v>
      </c>
      <c r="G2471" s="10" t="str">
        <f t="shared" si="197"/>
        <v>35 минут</v>
      </c>
      <c r="H2471" s="37">
        <f>INT((B2744-B2471+2)/7)</f>
        <v>39</v>
      </c>
    </row>
    <row r="2472" spans="1:8" x14ac:dyDescent="0.3">
      <c r="A2472" s="35"/>
      <c r="B2472" s="13">
        <v>42249</v>
      </c>
      <c r="C2472" s="10" t="str">
        <f t="shared" si="196"/>
        <v>Wednesday</v>
      </c>
      <c r="D2472" s="10" t="str">
        <f t="shared" si="193"/>
        <v>Орсон</v>
      </c>
      <c r="E2472" s="10" t="str">
        <f t="shared" si="194"/>
        <v>8 цаг</v>
      </c>
      <c r="F2472" s="10" t="str">
        <f t="shared" si="195"/>
        <v>6 цаг</v>
      </c>
      <c r="G2472" s="10" t="str">
        <f t="shared" si="197"/>
        <v>35 минут</v>
      </c>
      <c r="H2472" s="37"/>
    </row>
    <row r="2473" spans="1:8" x14ac:dyDescent="0.3">
      <c r="A2473" s="35"/>
      <c r="B2473" s="13">
        <v>42250</v>
      </c>
      <c r="C2473" s="10" t="str">
        <f t="shared" si="196"/>
        <v>Thursday</v>
      </c>
      <c r="D2473" s="10" t="str">
        <f t="shared" si="193"/>
        <v>Орсон</v>
      </c>
      <c r="E2473" s="10" t="str">
        <f t="shared" si="194"/>
        <v>8 цаг</v>
      </c>
      <c r="F2473" s="10" t="str">
        <f t="shared" si="195"/>
        <v>6 цаг</v>
      </c>
      <c r="G2473" s="10" t="str">
        <f t="shared" si="197"/>
        <v>35 минут</v>
      </c>
      <c r="H2473" s="37"/>
    </row>
    <row r="2474" spans="1:8" x14ac:dyDescent="0.3">
      <c r="A2474" s="35"/>
      <c r="B2474" s="13">
        <v>42251</v>
      </c>
      <c r="C2474" s="10" t="str">
        <f t="shared" si="196"/>
        <v>Friday</v>
      </c>
      <c r="D2474" s="10" t="str">
        <f t="shared" si="193"/>
        <v>Орсон</v>
      </c>
      <c r="E2474" s="10" t="str">
        <f t="shared" si="194"/>
        <v>8 цаг</v>
      </c>
      <c r="F2474" s="10" t="str">
        <f t="shared" si="195"/>
        <v>6 цаг</v>
      </c>
      <c r="G2474" s="10" t="str">
        <f t="shared" si="197"/>
        <v>35 минут</v>
      </c>
      <c r="H2474" s="37"/>
    </row>
    <row r="2475" spans="1:8" x14ac:dyDescent="0.3">
      <c r="A2475" s="35"/>
      <c r="B2475" s="13">
        <v>42252</v>
      </c>
      <c r="C2475" s="10" t="str">
        <f t="shared" si="196"/>
        <v>Saturday</v>
      </c>
      <c r="D2475" s="10" t="str">
        <f t="shared" si="193"/>
        <v>Амарсан</v>
      </c>
      <c r="E2475" s="10" t="str">
        <f t="shared" si="194"/>
        <v>0</v>
      </c>
      <c r="F2475" s="10" t="str">
        <f t="shared" si="195"/>
        <v>0</v>
      </c>
      <c r="G2475" s="10" t="str">
        <f t="shared" si="197"/>
        <v>0</v>
      </c>
      <c r="H2475" s="37"/>
    </row>
    <row r="2476" spans="1:8" x14ac:dyDescent="0.3">
      <c r="A2476" s="35"/>
      <c r="B2476" s="13">
        <v>42253</v>
      </c>
      <c r="C2476" s="10" t="str">
        <f t="shared" si="196"/>
        <v>Sunday</v>
      </c>
      <c r="D2476" s="10" t="str">
        <f t="shared" si="193"/>
        <v>Амарсан</v>
      </c>
      <c r="E2476" s="10" t="str">
        <f t="shared" si="194"/>
        <v>0</v>
      </c>
      <c r="F2476" s="10" t="str">
        <f t="shared" si="195"/>
        <v>0</v>
      </c>
      <c r="G2476" s="10" t="str">
        <f t="shared" si="197"/>
        <v>0</v>
      </c>
      <c r="H2476" s="37"/>
    </row>
    <row r="2477" spans="1:8" x14ac:dyDescent="0.3">
      <c r="A2477" s="35"/>
      <c r="B2477" s="13">
        <v>42254</v>
      </c>
      <c r="C2477" s="10" t="str">
        <f t="shared" si="196"/>
        <v>Monday</v>
      </c>
      <c r="D2477" s="10" t="str">
        <f t="shared" si="193"/>
        <v>Орсон</v>
      </c>
      <c r="E2477" s="10" t="str">
        <f t="shared" si="194"/>
        <v>8 цаг</v>
      </c>
      <c r="F2477" s="10" t="str">
        <f t="shared" si="195"/>
        <v>6 цаг</v>
      </c>
      <c r="G2477" s="10" t="str">
        <f t="shared" si="197"/>
        <v>35 минут</v>
      </c>
      <c r="H2477" s="37"/>
    </row>
    <row r="2478" spans="1:8" x14ac:dyDescent="0.3">
      <c r="A2478" s="35"/>
      <c r="B2478" s="13">
        <v>42255</v>
      </c>
      <c r="C2478" s="10" t="str">
        <f t="shared" si="196"/>
        <v>Tuesday</v>
      </c>
      <c r="D2478" s="10" t="str">
        <f t="shared" si="193"/>
        <v>Орсон</v>
      </c>
      <c r="E2478" s="10" t="str">
        <f t="shared" si="194"/>
        <v>8 цаг</v>
      </c>
      <c r="F2478" s="10" t="str">
        <f t="shared" si="195"/>
        <v>6 цаг</v>
      </c>
      <c r="G2478" s="10" t="str">
        <f t="shared" si="197"/>
        <v>35 минут</v>
      </c>
      <c r="H2478" s="37"/>
    </row>
    <row r="2479" spans="1:8" x14ac:dyDescent="0.3">
      <c r="A2479" s="35"/>
      <c r="B2479" s="13">
        <v>42256</v>
      </c>
      <c r="C2479" s="10" t="str">
        <f t="shared" si="196"/>
        <v>Wednesday</v>
      </c>
      <c r="D2479" s="10" t="str">
        <f t="shared" si="193"/>
        <v>Орсон</v>
      </c>
      <c r="E2479" s="10" t="str">
        <f t="shared" si="194"/>
        <v>8 цаг</v>
      </c>
      <c r="F2479" s="10" t="str">
        <f t="shared" si="195"/>
        <v>6 цаг</v>
      </c>
      <c r="G2479" s="10" t="str">
        <f t="shared" si="197"/>
        <v>35 минут</v>
      </c>
      <c r="H2479" s="37"/>
    </row>
    <row r="2480" spans="1:8" x14ac:dyDescent="0.3">
      <c r="A2480" s="35"/>
      <c r="B2480" s="13">
        <v>42257</v>
      </c>
      <c r="C2480" s="10" t="str">
        <f t="shared" si="196"/>
        <v>Thursday</v>
      </c>
      <c r="D2480" s="10" t="str">
        <f t="shared" si="193"/>
        <v>Орсон</v>
      </c>
      <c r="E2480" s="10" t="str">
        <f t="shared" si="194"/>
        <v>8 цаг</v>
      </c>
      <c r="F2480" s="10" t="str">
        <f t="shared" si="195"/>
        <v>6 цаг</v>
      </c>
      <c r="G2480" s="10" t="str">
        <f t="shared" si="197"/>
        <v>35 минут</v>
      </c>
      <c r="H2480" s="37"/>
    </row>
    <row r="2481" spans="1:8" x14ac:dyDescent="0.3">
      <c r="A2481" s="35"/>
      <c r="B2481" s="13">
        <v>42258</v>
      </c>
      <c r="C2481" s="10" t="str">
        <f t="shared" si="196"/>
        <v>Friday</v>
      </c>
      <c r="D2481" s="10" t="str">
        <f t="shared" si="193"/>
        <v>Орсон</v>
      </c>
      <c r="E2481" s="10" t="str">
        <f t="shared" si="194"/>
        <v>8 цаг</v>
      </c>
      <c r="F2481" s="10" t="str">
        <f t="shared" si="195"/>
        <v>6 цаг</v>
      </c>
      <c r="G2481" s="10" t="str">
        <f t="shared" si="197"/>
        <v>35 минут</v>
      </c>
      <c r="H2481" s="37"/>
    </row>
    <row r="2482" spans="1:8" x14ac:dyDescent="0.3">
      <c r="A2482" s="35"/>
      <c r="B2482" s="13">
        <v>42259</v>
      </c>
      <c r="C2482" s="10" t="str">
        <f t="shared" si="196"/>
        <v>Saturday</v>
      </c>
      <c r="D2482" s="10" t="str">
        <f t="shared" si="193"/>
        <v>Амарсан</v>
      </c>
      <c r="E2482" s="10" t="str">
        <f t="shared" si="194"/>
        <v>0</v>
      </c>
      <c r="F2482" s="10" t="str">
        <f t="shared" si="195"/>
        <v>0</v>
      </c>
      <c r="G2482" s="10" t="str">
        <f t="shared" si="197"/>
        <v>0</v>
      </c>
      <c r="H2482" s="37"/>
    </row>
    <row r="2483" spans="1:8" x14ac:dyDescent="0.3">
      <c r="A2483" s="35"/>
      <c r="B2483" s="13">
        <v>42260</v>
      </c>
      <c r="C2483" s="10" t="str">
        <f t="shared" si="196"/>
        <v>Sunday</v>
      </c>
      <c r="D2483" s="10" t="str">
        <f t="shared" si="193"/>
        <v>Амарсан</v>
      </c>
      <c r="E2483" s="10" t="str">
        <f t="shared" si="194"/>
        <v>0</v>
      </c>
      <c r="F2483" s="10" t="str">
        <f t="shared" si="195"/>
        <v>0</v>
      </c>
      <c r="G2483" s="10" t="str">
        <f t="shared" si="197"/>
        <v>0</v>
      </c>
      <c r="H2483" s="37"/>
    </row>
    <row r="2484" spans="1:8" x14ac:dyDescent="0.3">
      <c r="A2484" s="35"/>
      <c r="B2484" s="13">
        <v>42261</v>
      </c>
      <c r="C2484" s="10" t="str">
        <f t="shared" si="196"/>
        <v>Monday</v>
      </c>
      <c r="D2484" s="10" t="str">
        <f t="shared" si="193"/>
        <v>Орсон</v>
      </c>
      <c r="E2484" s="10" t="str">
        <f t="shared" si="194"/>
        <v>8 цаг</v>
      </c>
      <c r="F2484" s="10" t="str">
        <f t="shared" si="195"/>
        <v>6 цаг</v>
      </c>
      <c r="G2484" s="10" t="str">
        <f t="shared" si="197"/>
        <v>35 минут</v>
      </c>
      <c r="H2484" s="37"/>
    </row>
    <row r="2485" spans="1:8" x14ac:dyDescent="0.3">
      <c r="A2485" s="35"/>
      <c r="B2485" s="13">
        <v>42262</v>
      </c>
      <c r="C2485" s="10" t="str">
        <f t="shared" si="196"/>
        <v>Tuesday</v>
      </c>
      <c r="D2485" s="10" t="str">
        <f t="shared" si="193"/>
        <v>Орсон</v>
      </c>
      <c r="E2485" s="10" t="str">
        <f t="shared" si="194"/>
        <v>8 цаг</v>
      </c>
      <c r="F2485" s="10" t="str">
        <f t="shared" si="195"/>
        <v>6 цаг</v>
      </c>
      <c r="G2485" s="10" t="str">
        <f t="shared" si="197"/>
        <v>35 минут</v>
      </c>
      <c r="H2485" s="37"/>
    </row>
    <row r="2486" spans="1:8" x14ac:dyDescent="0.3">
      <c r="A2486" s="35"/>
      <c r="B2486" s="13">
        <v>42263</v>
      </c>
      <c r="C2486" s="10" t="str">
        <f t="shared" si="196"/>
        <v>Wednesday</v>
      </c>
      <c r="D2486" s="10" t="str">
        <f t="shared" si="193"/>
        <v>Орсон</v>
      </c>
      <c r="E2486" s="10" t="str">
        <f t="shared" si="194"/>
        <v>8 цаг</v>
      </c>
      <c r="F2486" s="10" t="str">
        <f t="shared" si="195"/>
        <v>6 цаг</v>
      </c>
      <c r="G2486" s="10" t="str">
        <f t="shared" si="197"/>
        <v>35 минут</v>
      </c>
      <c r="H2486" s="37"/>
    </row>
    <row r="2487" spans="1:8" x14ac:dyDescent="0.3">
      <c r="A2487" s="35"/>
      <c r="B2487" s="13">
        <v>42264</v>
      </c>
      <c r="C2487" s="10" t="str">
        <f t="shared" si="196"/>
        <v>Thursday</v>
      </c>
      <c r="D2487" s="10" t="str">
        <f t="shared" si="193"/>
        <v>Орсон</v>
      </c>
      <c r="E2487" s="10" t="str">
        <f t="shared" si="194"/>
        <v>8 цаг</v>
      </c>
      <c r="F2487" s="10" t="str">
        <f t="shared" si="195"/>
        <v>6 цаг</v>
      </c>
      <c r="G2487" s="10" t="str">
        <f t="shared" si="197"/>
        <v>35 минут</v>
      </c>
      <c r="H2487" s="37"/>
    </row>
    <row r="2488" spans="1:8" x14ac:dyDescent="0.3">
      <c r="A2488" s="35"/>
      <c r="B2488" s="13">
        <v>42265</v>
      </c>
      <c r="C2488" s="10" t="str">
        <f t="shared" si="196"/>
        <v>Friday</v>
      </c>
      <c r="D2488" s="10" t="str">
        <f t="shared" si="193"/>
        <v>Орсон</v>
      </c>
      <c r="E2488" s="10" t="str">
        <f t="shared" si="194"/>
        <v>8 цаг</v>
      </c>
      <c r="F2488" s="10" t="str">
        <f t="shared" si="195"/>
        <v>6 цаг</v>
      </c>
      <c r="G2488" s="10" t="str">
        <f t="shared" si="197"/>
        <v>35 минут</v>
      </c>
      <c r="H2488" s="37"/>
    </row>
    <row r="2489" spans="1:8" x14ac:dyDescent="0.3">
      <c r="A2489" s="35"/>
      <c r="B2489" s="13">
        <v>42266</v>
      </c>
      <c r="C2489" s="10" t="str">
        <f t="shared" si="196"/>
        <v>Saturday</v>
      </c>
      <c r="D2489" s="10" t="str">
        <f t="shared" si="193"/>
        <v>Амарсан</v>
      </c>
      <c r="E2489" s="10" t="str">
        <f t="shared" si="194"/>
        <v>0</v>
      </c>
      <c r="F2489" s="10" t="str">
        <f t="shared" si="195"/>
        <v>0</v>
      </c>
      <c r="G2489" s="10" t="str">
        <f t="shared" si="197"/>
        <v>0</v>
      </c>
      <c r="H2489" s="37"/>
    </row>
    <row r="2490" spans="1:8" x14ac:dyDescent="0.3">
      <c r="A2490" s="35"/>
      <c r="B2490" s="13">
        <v>42267</v>
      </c>
      <c r="C2490" s="10" t="str">
        <f t="shared" si="196"/>
        <v>Sunday</v>
      </c>
      <c r="D2490" s="10" t="str">
        <f t="shared" si="193"/>
        <v>Амарсан</v>
      </c>
      <c r="E2490" s="10" t="str">
        <f t="shared" si="194"/>
        <v>0</v>
      </c>
      <c r="F2490" s="10" t="str">
        <f t="shared" si="195"/>
        <v>0</v>
      </c>
      <c r="G2490" s="10" t="str">
        <f t="shared" si="197"/>
        <v>0</v>
      </c>
      <c r="H2490" s="37"/>
    </row>
    <row r="2491" spans="1:8" x14ac:dyDescent="0.3">
      <c r="A2491" s="35"/>
      <c r="B2491" s="13">
        <v>42268</v>
      </c>
      <c r="C2491" s="10" t="str">
        <f t="shared" si="196"/>
        <v>Monday</v>
      </c>
      <c r="D2491" s="10" t="str">
        <f t="shared" si="193"/>
        <v>Орсон</v>
      </c>
      <c r="E2491" s="10" t="str">
        <f t="shared" si="194"/>
        <v>8 цаг</v>
      </c>
      <c r="F2491" s="10" t="str">
        <f t="shared" si="195"/>
        <v>6 цаг</v>
      </c>
      <c r="G2491" s="10" t="str">
        <f t="shared" si="197"/>
        <v>35 минут</v>
      </c>
      <c r="H2491" s="37"/>
    </row>
    <row r="2492" spans="1:8" x14ac:dyDescent="0.3">
      <c r="A2492" s="35"/>
      <c r="B2492" s="13">
        <v>42269</v>
      </c>
      <c r="C2492" s="10" t="str">
        <f t="shared" si="196"/>
        <v>Tuesday</v>
      </c>
      <c r="D2492" s="10" t="str">
        <f t="shared" si="193"/>
        <v>Орсон</v>
      </c>
      <c r="E2492" s="10" t="str">
        <f t="shared" si="194"/>
        <v>8 цаг</v>
      </c>
      <c r="F2492" s="10" t="str">
        <f t="shared" si="195"/>
        <v>6 цаг</v>
      </c>
      <c r="G2492" s="10" t="str">
        <f t="shared" si="197"/>
        <v>35 минут</v>
      </c>
      <c r="H2492" s="37"/>
    </row>
    <row r="2493" spans="1:8" x14ac:dyDescent="0.3">
      <c r="A2493" s="35"/>
      <c r="B2493" s="13">
        <v>42270</v>
      </c>
      <c r="C2493" s="10" t="str">
        <f t="shared" si="196"/>
        <v>Wednesday</v>
      </c>
      <c r="D2493" s="10" t="str">
        <f t="shared" si="193"/>
        <v>Орсон</v>
      </c>
      <c r="E2493" s="10" t="str">
        <f t="shared" si="194"/>
        <v>8 цаг</v>
      </c>
      <c r="F2493" s="10" t="str">
        <f t="shared" si="195"/>
        <v>6 цаг</v>
      </c>
      <c r="G2493" s="10" t="str">
        <f t="shared" si="197"/>
        <v>35 минут</v>
      </c>
      <c r="H2493" s="37"/>
    </row>
    <row r="2494" spans="1:8" x14ac:dyDescent="0.3">
      <c r="A2494" s="35"/>
      <c r="B2494" s="13">
        <v>42271</v>
      </c>
      <c r="C2494" s="10" t="str">
        <f t="shared" si="196"/>
        <v>Thursday</v>
      </c>
      <c r="D2494" s="10" t="str">
        <f t="shared" si="193"/>
        <v>Орсон</v>
      </c>
      <c r="E2494" s="10" t="str">
        <f t="shared" si="194"/>
        <v>8 цаг</v>
      </c>
      <c r="F2494" s="10" t="str">
        <f t="shared" si="195"/>
        <v>6 цаг</v>
      </c>
      <c r="G2494" s="10" t="str">
        <f t="shared" si="197"/>
        <v>35 минут</v>
      </c>
      <c r="H2494" s="37"/>
    </row>
    <row r="2495" spans="1:8" x14ac:dyDescent="0.3">
      <c r="A2495" s="35"/>
      <c r="B2495" s="13">
        <v>42272</v>
      </c>
      <c r="C2495" s="10" t="str">
        <f t="shared" si="196"/>
        <v>Friday</v>
      </c>
      <c r="D2495" s="10" t="str">
        <f t="shared" si="193"/>
        <v>Орсон</v>
      </c>
      <c r="E2495" s="10" t="str">
        <f t="shared" si="194"/>
        <v>8 цаг</v>
      </c>
      <c r="F2495" s="10" t="str">
        <f t="shared" si="195"/>
        <v>6 цаг</v>
      </c>
      <c r="G2495" s="10" t="str">
        <f t="shared" si="197"/>
        <v>35 минут</v>
      </c>
      <c r="H2495" s="37"/>
    </row>
    <row r="2496" spans="1:8" x14ac:dyDescent="0.3">
      <c r="A2496" s="35"/>
      <c r="B2496" s="13">
        <v>42273</v>
      </c>
      <c r="C2496" s="10" t="str">
        <f t="shared" si="196"/>
        <v>Saturday</v>
      </c>
      <c r="D2496" s="10" t="str">
        <f t="shared" si="193"/>
        <v>Амарсан</v>
      </c>
      <c r="E2496" s="10" t="str">
        <f t="shared" si="194"/>
        <v>0</v>
      </c>
      <c r="F2496" s="10" t="str">
        <f t="shared" si="195"/>
        <v>0</v>
      </c>
      <c r="G2496" s="10" t="str">
        <f t="shared" si="197"/>
        <v>0</v>
      </c>
      <c r="H2496" s="37"/>
    </row>
    <row r="2497" spans="1:8" x14ac:dyDescent="0.3">
      <c r="A2497" s="35"/>
      <c r="B2497" s="13">
        <v>42274</v>
      </c>
      <c r="C2497" s="10" t="str">
        <f t="shared" si="196"/>
        <v>Sunday</v>
      </c>
      <c r="D2497" s="10" t="str">
        <f t="shared" si="193"/>
        <v>Амарсан</v>
      </c>
      <c r="E2497" s="10" t="str">
        <f t="shared" si="194"/>
        <v>0</v>
      </c>
      <c r="F2497" s="10" t="str">
        <f t="shared" si="195"/>
        <v>0</v>
      </c>
      <c r="G2497" s="10" t="str">
        <f t="shared" si="197"/>
        <v>0</v>
      </c>
      <c r="H2497" s="37"/>
    </row>
    <row r="2498" spans="1:8" x14ac:dyDescent="0.3">
      <c r="A2498" s="35"/>
      <c r="B2498" s="13">
        <v>42275</v>
      </c>
      <c r="C2498" s="10" t="str">
        <f t="shared" si="196"/>
        <v>Monday</v>
      </c>
      <c r="D2498" s="10" t="str">
        <f t="shared" si="193"/>
        <v>Орсон</v>
      </c>
      <c r="E2498" s="10" t="str">
        <f t="shared" si="194"/>
        <v>8 цаг</v>
      </c>
      <c r="F2498" s="10" t="str">
        <f t="shared" si="195"/>
        <v>6 цаг</v>
      </c>
      <c r="G2498" s="10" t="str">
        <f t="shared" si="197"/>
        <v>35 минут</v>
      </c>
      <c r="H2498" s="37"/>
    </row>
    <row r="2499" spans="1:8" x14ac:dyDescent="0.3">
      <c r="A2499" s="35"/>
      <c r="B2499" s="13">
        <v>42276</v>
      </c>
      <c r="C2499" s="10" t="str">
        <f t="shared" si="196"/>
        <v>Tuesday</v>
      </c>
      <c r="D2499" s="10" t="str">
        <f t="shared" si="193"/>
        <v>Орсон</v>
      </c>
      <c r="E2499" s="10" t="str">
        <f t="shared" si="194"/>
        <v>8 цаг</v>
      </c>
      <c r="F2499" s="10" t="str">
        <f t="shared" si="195"/>
        <v>6 цаг</v>
      </c>
      <c r="G2499" s="10" t="str">
        <f t="shared" si="197"/>
        <v>35 минут</v>
      </c>
      <c r="H2499" s="37"/>
    </row>
    <row r="2500" spans="1:8" x14ac:dyDescent="0.3">
      <c r="A2500" s="35"/>
      <c r="B2500" s="13">
        <v>42277</v>
      </c>
      <c r="C2500" s="10" t="str">
        <f t="shared" si="196"/>
        <v>Wednesday</v>
      </c>
      <c r="D2500" s="10" t="str">
        <f t="shared" si="193"/>
        <v>Орсон</v>
      </c>
      <c r="E2500" s="10" t="str">
        <f t="shared" si="194"/>
        <v>8 цаг</v>
      </c>
      <c r="F2500" s="10" t="str">
        <f t="shared" si="195"/>
        <v>6 цаг</v>
      </c>
      <c r="G2500" s="10" t="str">
        <f t="shared" si="197"/>
        <v>35 минут</v>
      </c>
      <c r="H2500" s="37"/>
    </row>
    <row r="2501" spans="1:8" x14ac:dyDescent="0.3">
      <c r="A2501" s="35"/>
      <c r="B2501" s="13">
        <v>42278</v>
      </c>
      <c r="C2501" s="10" t="str">
        <f t="shared" si="196"/>
        <v>Thursday</v>
      </c>
      <c r="D2501" s="10" t="str">
        <f t="shared" ref="D2501:D2564" si="198">IF(WEEKDAY(B2501,2)&lt;=5,"Орсон","Амарсан")</f>
        <v>Орсон</v>
      </c>
      <c r="E2501" s="10" t="str">
        <f t="shared" ref="E2501:E2564" si="199">IF(WEEKDAY(B2501,2)&lt;=5,"8 цаг","0")</f>
        <v>8 цаг</v>
      </c>
      <c r="F2501" s="10" t="str">
        <f t="shared" si="195"/>
        <v>6 цаг</v>
      </c>
      <c r="G2501" s="10" t="str">
        <f t="shared" si="197"/>
        <v>35 минут</v>
      </c>
      <c r="H2501" s="37"/>
    </row>
    <row r="2502" spans="1:8" x14ac:dyDescent="0.3">
      <c r="A2502" s="35"/>
      <c r="B2502" s="13">
        <v>42279</v>
      </c>
      <c r="C2502" s="10" t="str">
        <f t="shared" si="196"/>
        <v>Friday</v>
      </c>
      <c r="D2502" s="10" t="str">
        <f t="shared" si="198"/>
        <v>Орсон</v>
      </c>
      <c r="E2502" s="10" t="str">
        <f t="shared" si="199"/>
        <v>8 цаг</v>
      </c>
      <c r="F2502" s="10" t="str">
        <f t="shared" si="195"/>
        <v>6 цаг</v>
      </c>
      <c r="G2502" s="10" t="str">
        <f t="shared" si="197"/>
        <v>35 минут</v>
      </c>
      <c r="H2502" s="37"/>
    </row>
    <row r="2503" spans="1:8" x14ac:dyDescent="0.3">
      <c r="A2503" s="35"/>
      <c r="B2503" s="13">
        <v>42280</v>
      </c>
      <c r="C2503" s="10" t="str">
        <f t="shared" si="196"/>
        <v>Saturday</v>
      </c>
      <c r="D2503" s="10" t="str">
        <f t="shared" si="198"/>
        <v>Амарсан</v>
      </c>
      <c r="E2503" s="10" t="str">
        <f t="shared" si="199"/>
        <v>0</v>
      </c>
      <c r="F2503" s="10" t="str">
        <f t="shared" si="195"/>
        <v>0</v>
      </c>
      <c r="G2503" s="10" t="str">
        <f t="shared" si="197"/>
        <v>0</v>
      </c>
      <c r="H2503" s="37"/>
    </row>
    <row r="2504" spans="1:8" x14ac:dyDescent="0.3">
      <c r="A2504" s="35"/>
      <c r="B2504" s="13">
        <v>42281</v>
      </c>
      <c r="C2504" s="10" t="str">
        <f t="shared" si="196"/>
        <v>Sunday</v>
      </c>
      <c r="D2504" s="10" t="str">
        <f t="shared" si="198"/>
        <v>Амарсан</v>
      </c>
      <c r="E2504" s="10" t="str">
        <f t="shared" si="199"/>
        <v>0</v>
      </c>
      <c r="F2504" s="10" t="str">
        <f t="shared" si="195"/>
        <v>0</v>
      </c>
      <c r="G2504" s="10" t="str">
        <f t="shared" si="197"/>
        <v>0</v>
      </c>
      <c r="H2504" s="37"/>
    </row>
    <row r="2505" spans="1:8" x14ac:dyDescent="0.3">
      <c r="A2505" s="35"/>
      <c r="B2505" s="13">
        <v>42282</v>
      </c>
      <c r="C2505" s="10" t="str">
        <f t="shared" si="196"/>
        <v>Monday</v>
      </c>
      <c r="D2505" s="10" t="str">
        <f t="shared" si="198"/>
        <v>Орсон</v>
      </c>
      <c r="E2505" s="10" t="str">
        <f t="shared" si="199"/>
        <v>8 цаг</v>
      </c>
      <c r="F2505" s="10" t="str">
        <f t="shared" si="195"/>
        <v>6 цаг</v>
      </c>
      <c r="G2505" s="10" t="str">
        <f t="shared" si="197"/>
        <v>35 минут</v>
      </c>
      <c r="H2505" s="37"/>
    </row>
    <row r="2506" spans="1:8" x14ac:dyDescent="0.3">
      <c r="A2506" s="35"/>
      <c r="B2506" s="13">
        <v>42283</v>
      </c>
      <c r="C2506" s="10" t="str">
        <f t="shared" si="196"/>
        <v>Tuesday</v>
      </c>
      <c r="D2506" s="10" t="str">
        <f t="shared" si="198"/>
        <v>Орсон</v>
      </c>
      <c r="E2506" s="10" t="str">
        <f t="shared" si="199"/>
        <v>8 цаг</v>
      </c>
      <c r="F2506" s="10" t="str">
        <f t="shared" si="195"/>
        <v>6 цаг</v>
      </c>
      <c r="G2506" s="10" t="str">
        <f t="shared" si="197"/>
        <v>35 минут</v>
      </c>
      <c r="H2506" s="37"/>
    </row>
    <row r="2507" spans="1:8" x14ac:dyDescent="0.3">
      <c r="A2507" s="35"/>
      <c r="B2507" s="13">
        <v>42284</v>
      </c>
      <c r="C2507" s="10" t="str">
        <f t="shared" si="196"/>
        <v>Wednesday</v>
      </c>
      <c r="D2507" s="10" t="str">
        <f t="shared" si="198"/>
        <v>Орсон</v>
      </c>
      <c r="E2507" s="10" t="str">
        <f t="shared" si="199"/>
        <v>8 цаг</v>
      </c>
      <c r="F2507" s="10" t="str">
        <f t="shared" si="195"/>
        <v>6 цаг</v>
      </c>
      <c r="G2507" s="10" t="str">
        <f t="shared" si="197"/>
        <v>35 минут</v>
      </c>
      <c r="H2507" s="37"/>
    </row>
    <row r="2508" spans="1:8" x14ac:dyDescent="0.3">
      <c r="A2508" s="35"/>
      <c r="B2508" s="13">
        <v>42285</v>
      </c>
      <c r="C2508" s="10" t="str">
        <f t="shared" si="196"/>
        <v>Thursday</v>
      </c>
      <c r="D2508" s="10" t="str">
        <f t="shared" si="198"/>
        <v>Орсон</v>
      </c>
      <c r="E2508" s="10" t="str">
        <f t="shared" si="199"/>
        <v>8 цаг</v>
      </c>
      <c r="F2508" s="10" t="str">
        <f t="shared" si="195"/>
        <v>6 цаг</v>
      </c>
      <c r="G2508" s="10" t="str">
        <f t="shared" si="197"/>
        <v>35 минут</v>
      </c>
      <c r="H2508" s="37"/>
    </row>
    <row r="2509" spans="1:8" x14ac:dyDescent="0.3">
      <c r="A2509" s="35"/>
      <c r="B2509" s="13">
        <v>42286</v>
      </c>
      <c r="C2509" s="10" t="str">
        <f t="shared" si="196"/>
        <v>Friday</v>
      </c>
      <c r="D2509" s="10" t="str">
        <f t="shared" si="198"/>
        <v>Орсон</v>
      </c>
      <c r="E2509" s="10" t="str">
        <f t="shared" si="199"/>
        <v>8 цаг</v>
      </c>
      <c r="F2509" s="10" t="str">
        <f t="shared" si="195"/>
        <v>6 цаг</v>
      </c>
      <c r="G2509" s="10" t="str">
        <f t="shared" si="197"/>
        <v>35 минут</v>
      </c>
      <c r="H2509" s="37"/>
    </row>
    <row r="2510" spans="1:8" x14ac:dyDescent="0.3">
      <c r="A2510" s="35"/>
      <c r="B2510" s="13">
        <v>42287</v>
      </c>
      <c r="C2510" s="10" t="str">
        <f t="shared" si="196"/>
        <v>Saturday</v>
      </c>
      <c r="D2510" s="10" t="str">
        <f t="shared" si="198"/>
        <v>Амарсан</v>
      </c>
      <c r="E2510" s="10" t="str">
        <f t="shared" si="199"/>
        <v>0</v>
      </c>
      <c r="F2510" s="10" t="str">
        <f t="shared" si="195"/>
        <v>0</v>
      </c>
      <c r="G2510" s="10" t="str">
        <f t="shared" si="197"/>
        <v>0</v>
      </c>
      <c r="H2510" s="37"/>
    </row>
    <row r="2511" spans="1:8" x14ac:dyDescent="0.3">
      <c r="A2511" s="35"/>
      <c r="B2511" s="13">
        <v>42288</v>
      </c>
      <c r="C2511" s="10" t="str">
        <f t="shared" si="196"/>
        <v>Sunday</v>
      </c>
      <c r="D2511" s="10" t="str">
        <f t="shared" si="198"/>
        <v>Амарсан</v>
      </c>
      <c r="E2511" s="10" t="str">
        <f t="shared" si="199"/>
        <v>0</v>
      </c>
      <c r="F2511" s="10" t="str">
        <f t="shared" si="195"/>
        <v>0</v>
      </c>
      <c r="G2511" s="10" t="str">
        <f t="shared" si="197"/>
        <v>0</v>
      </c>
      <c r="H2511" s="37"/>
    </row>
    <row r="2512" spans="1:8" x14ac:dyDescent="0.3">
      <c r="A2512" s="35"/>
      <c r="B2512" s="13">
        <v>42289</v>
      </c>
      <c r="C2512" s="10" t="str">
        <f t="shared" si="196"/>
        <v>Monday</v>
      </c>
      <c r="D2512" s="10" t="str">
        <f t="shared" si="198"/>
        <v>Орсон</v>
      </c>
      <c r="E2512" s="10" t="str">
        <f t="shared" si="199"/>
        <v>8 цаг</v>
      </c>
      <c r="F2512" s="10" t="str">
        <f t="shared" si="195"/>
        <v>6 цаг</v>
      </c>
      <c r="G2512" s="10" t="str">
        <f t="shared" si="197"/>
        <v>35 минут</v>
      </c>
      <c r="H2512" s="37"/>
    </row>
    <row r="2513" spans="1:8" x14ac:dyDescent="0.3">
      <c r="A2513" s="35"/>
      <c r="B2513" s="13">
        <v>42290</v>
      </c>
      <c r="C2513" s="10" t="str">
        <f t="shared" si="196"/>
        <v>Tuesday</v>
      </c>
      <c r="D2513" s="10" t="str">
        <f t="shared" si="198"/>
        <v>Орсон</v>
      </c>
      <c r="E2513" s="10" t="str">
        <f t="shared" si="199"/>
        <v>8 цаг</v>
      </c>
      <c r="F2513" s="10" t="str">
        <f t="shared" si="195"/>
        <v>6 цаг</v>
      </c>
      <c r="G2513" s="10" t="str">
        <f t="shared" si="197"/>
        <v>35 минут</v>
      </c>
      <c r="H2513" s="37"/>
    </row>
    <row r="2514" spans="1:8" x14ac:dyDescent="0.3">
      <c r="A2514" s="35"/>
      <c r="B2514" s="13">
        <v>42291</v>
      </c>
      <c r="C2514" s="10" t="str">
        <f t="shared" si="196"/>
        <v>Wednesday</v>
      </c>
      <c r="D2514" s="10" t="str">
        <f t="shared" si="198"/>
        <v>Орсон</v>
      </c>
      <c r="E2514" s="10" t="str">
        <f t="shared" si="199"/>
        <v>8 цаг</v>
      </c>
      <c r="F2514" s="10" t="str">
        <f t="shared" si="195"/>
        <v>6 цаг</v>
      </c>
      <c r="G2514" s="10" t="str">
        <f t="shared" si="197"/>
        <v>35 минут</v>
      </c>
      <c r="H2514" s="37"/>
    </row>
    <row r="2515" spans="1:8" x14ac:dyDescent="0.3">
      <c r="A2515" s="35"/>
      <c r="B2515" s="13">
        <v>42292</v>
      </c>
      <c r="C2515" s="10" t="str">
        <f t="shared" si="196"/>
        <v>Thursday</v>
      </c>
      <c r="D2515" s="10" t="str">
        <f t="shared" si="198"/>
        <v>Орсон</v>
      </c>
      <c r="E2515" s="10" t="str">
        <f t="shared" si="199"/>
        <v>8 цаг</v>
      </c>
      <c r="F2515" s="10" t="str">
        <f t="shared" si="195"/>
        <v>6 цаг</v>
      </c>
      <c r="G2515" s="10" t="str">
        <f t="shared" si="197"/>
        <v>35 минут</v>
      </c>
      <c r="H2515" s="37"/>
    </row>
    <row r="2516" spans="1:8" x14ac:dyDescent="0.3">
      <c r="A2516" s="35"/>
      <c r="B2516" s="13">
        <v>42293</v>
      </c>
      <c r="C2516" s="10" t="str">
        <f t="shared" si="196"/>
        <v>Friday</v>
      </c>
      <c r="D2516" s="10" t="str">
        <f t="shared" si="198"/>
        <v>Орсон</v>
      </c>
      <c r="E2516" s="10" t="str">
        <f t="shared" si="199"/>
        <v>8 цаг</v>
      </c>
      <c r="F2516" s="10" t="str">
        <f t="shared" si="195"/>
        <v>6 цаг</v>
      </c>
      <c r="G2516" s="10" t="str">
        <f t="shared" si="197"/>
        <v>35 минут</v>
      </c>
      <c r="H2516" s="37"/>
    </row>
    <row r="2517" spans="1:8" x14ac:dyDescent="0.3">
      <c r="A2517" s="35"/>
      <c r="B2517" s="13">
        <v>42294</v>
      </c>
      <c r="C2517" s="10" t="str">
        <f t="shared" si="196"/>
        <v>Saturday</v>
      </c>
      <c r="D2517" s="10" t="str">
        <f t="shared" si="198"/>
        <v>Амарсан</v>
      </c>
      <c r="E2517" s="10" t="str">
        <f t="shared" si="199"/>
        <v>0</v>
      </c>
      <c r="F2517" s="10" t="str">
        <f t="shared" si="195"/>
        <v>0</v>
      </c>
      <c r="G2517" s="10" t="str">
        <f t="shared" si="197"/>
        <v>0</v>
      </c>
      <c r="H2517" s="37"/>
    </row>
    <row r="2518" spans="1:8" x14ac:dyDescent="0.3">
      <c r="A2518" s="35"/>
      <c r="B2518" s="13">
        <v>42295</v>
      </c>
      <c r="C2518" s="10" t="str">
        <f t="shared" si="196"/>
        <v>Sunday</v>
      </c>
      <c r="D2518" s="10" t="str">
        <f t="shared" si="198"/>
        <v>Амарсан</v>
      </c>
      <c r="E2518" s="10" t="str">
        <f t="shared" si="199"/>
        <v>0</v>
      </c>
      <c r="F2518" s="10" t="str">
        <f t="shared" si="195"/>
        <v>0</v>
      </c>
      <c r="G2518" s="10" t="str">
        <f t="shared" si="197"/>
        <v>0</v>
      </c>
      <c r="H2518" s="37"/>
    </row>
    <row r="2519" spans="1:8" x14ac:dyDescent="0.3">
      <c r="A2519" s="35"/>
      <c r="B2519" s="13">
        <v>42296</v>
      </c>
      <c r="C2519" s="10" t="str">
        <f t="shared" si="196"/>
        <v>Monday</v>
      </c>
      <c r="D2519" s="10" t="str">
        <f t="shared" si="198"/>
        <v>Орсон</v>
      </c>
      <c r="E2519" s="10" t="str">
        <f t="shared" si="199"/>
        <v>8 цаг</v>
      </c>
      <c r="F2519" s="10" t="str">
        <f t="shared" si="195"/>
        <v>6 цаг</v>
      </c>
      <c r="G2519" s="10" t="str">
        <f t="shared" si="197"/>
        <v>35 минут</v>
      </c>
      <c r="H2519" s="37"/>
    </row>
    <row r="2520" spans="1:8" x14ac:dyDescent="0.3">
      <c r="A2520" s="35"/>
      <c r="B2520" s="13">
        <v>42297</v>
      </c>
      <c r="C2520" s="10" t="str">
        <f t="shared" si="196"/>
        <v>Tuesday</v>
      </c>
      <c r="D2520" s="10" t="str">
        <f t="shared" si="198"/>
        <v>Орсон</v>
      </c>
      <c r="E2520" s="10" t="str">
        <f t="shared" si="199"/>
        <v>8 цаг</v>
      </c>
      <c r="F2520" s="10" t="str">
        <f t="shared" si="195"/>
        <v>6 цаг</v>
      </c>
      <c r="G2520" s="10" t="str">
        <f t="shared" si="197"/>
        <v>35 минут</v>
      </c>
      <c r="H2520" s="37"/>
    </row>
    <row r="2521" spans="1:8" x14ac:dyDescent="0.3">
      <c r="A2521" s="35"/>
      <c r="B2521" s="13">
        <v>42298</v>
      </c>
      <c r="C2521" s="10" t="str">
        <f t="shared" si="196"/>
        <v>Wednesday</v>
      </c>
      <c r="D2521" s="10" t="str">
        <f t="shared" si="198"/>
        <v>Орсон</v>
      </c>
      <c r="E2521" s="10" t="str">
        <f t="shared" si="199"/>
        <v>8 цаг</v>
      </c>
      <c r="F2521" s="10" t="str">
        <f t="shared" si="195"/>
        <v>6 цаг</v>
      </c>
      <c r="G2521" s="10" t="str">
        <f t="shared" si="197"/>
        <v>35 минут</v>
      </c>
      <c r="H2521" s="37"/>
    </row>
    <row r="2522" spans="1:8" x14ac:dyDescent="0.3">
      <c r="A2522" s="35"/>
      <c r="B2522" s="13">
        <v>42299</v>
      </c>
      <c r="C2522" s="10" t="str">
        <f t="shared" si="196"/>
        <v>Thursday</v>
      </c>
      <c r="D2522" s="10" t="str">
        <f t="shared" si="198"/>
        <v>Орсон</v>
      </c>
      <c r="E2522" s="10" t="str">
        <f t="shared" si="199"/>
        <v>8 цаг</v>
      </c>
      <c r="F2522" s="10" t="str">
        <f t="shared" si="195"/>
        <v>6 цаг</v>
      </c>
      <c r="G2522" s="10" t="str">
        <f t="shared" si="197"/>
        <v>35 минут</v>
      </c>
      <c r="H2522" s="37"/>
    </row>
    <row r="2523" spans="1:8" x14ac:dyDescent="0.3">
      <c r="A2523" s="35"/>
      <c r="B2523" s="13">
        <v>42300</v>
      </c>
      <c r="C2523" s="10" t="str">
        <f t="shared" si="196"/>
        <v>Friday</v>
      </c>
      <c r="D2523" s="10" t="str">
        <f t="shared" si="198"/>
        <v>Орсон</v>
      </c>
      <c r="E2523" s="10" t="str">
        <f t="shared" si="199"/>
        <v>8 цаг</v>
      </c>
      <c r="F2523" s="10" t="str">
        <f t="shared" si="195"/>
        <v>6 цаг</v>
      </c>
      <c r="G2523" s="10" t="str">
        <f t="shared" si="197"/>
        <v>35 минут</v>
      </c>
      <c r="H2523" s="37"/>
    </row>
    <row r="2524" spans="1:8" x14ac:dyDescent="0.3">
      <c r="A2524" s="35"/>
      <c r="B2524" s="13">
        <v>42301</v>
      </c>
      <c r="C2524" s="10" t="str">
        <f t="shared" si="196"/>
        <v>Saturday</v>
      </c>
      <c r="D2524" s="10" t="str">
        <f t="shared" si="198"/>
        <v>Амарсан</v>
      </c>
      <c r="E2524" s="10" t="str">
        <f t="shared" si="199"/>
        <v>0</v>
      </c>
      <c r="F2524" s="10" t="str">
        <f t="shared" si="195"/>
        <v>0</v>
      </c>
      <c r="G2524" s="10" t="str">
        <f t="shared" si="197"/>
        <v>0</v>
      </c>
      <c r="H2524" s="37"/>
    </row>
    <row r="2525" spans="1:8" x14ac:dyDescent="0.3">
      <c r="A2525" s="35"/>
      <c r="B2525" s="13">
        <v>42302</v>
      </c>
      <c r="C2525" s="10" t="str">
        <f t="shared" si="196"/>
        <v>Sunday</v>
      </c>
      <c r="D2525" s="10" t="str">
        <f t="shared" si="198"/>
        <v>Амарсан</v>
      </c>
      <c r="E2525" s="10" t="str">
        <f t="shared" si="199"/>
        <v>0</v>
      </c>
      <c r="F2525" s="10" t="str">
        <f t="shared" si="195"/>
        <v>0</v>
      </c>
      <c r="G2525" s="10" t="str">
        <f t="shared" si="197"/>
        <v>0</v>
      </c>
      <c r="H2525" s="37"/>
    </row>
    <row r="2526" spans="1:8" x14ac:dyDescent="0.3">
      <c r="A2526" s="35"/>
      <c r="B2526" s="13">
        <v>42303</v>
      </c>
      <c r="C2526" s="10" t="str">
        <f t="shared" si="196"/>
        <v>Monday</v>
      </c>
      <c r="D2526" s="10" t="str">
        <f t="shared" si="198"/>
        <v>Орсон</v>
      </c>
      <c r="E2526" s="10" t="str">
        <f t="shared" si="199"/>
        <v>8 цаг</v>
      </c>
      <c r="F2526" s="10" t="str">
        <f t="shared" ref="F2526:F2589" si="200">IF(WEEKDAY(B2526,2)&lt;=5,"6 цаг","0")</f>
        <v>6 цаг</v>
      </c>
      <c r="G2526" s="10" t="str">
        <f t="shared" si="197"/>
        <v>35 минут</v>
      </c>
      <c r="H2526" s="37"/>
    </row>
    <row r="2527" spans="1:8" x14ac:dyDescent="0.3">
      <c r="A2527" s="35"/>
      <c r="B2527" s="13">
        <v>42304</v>
      </c>
      <c r="C2527" s="10" t="str">
        <f t="shared" ref="C2527:C2590" si="201">TEXT(B2527, "dddd")</f>
        <v>Tuesday</v>
      </c>
      <c r="D2527" s="10" t="str">
        <f t="shared" si="198"/>
        <v>Орсон</v>
      </c>
      <c r="E2527" s="10" t="str">
        <f t="shared" si="199"/>
        <v>8 цаг</v>
      </c>
      <c r="F2527" s="10" t="str">
        <f t="shared" si="200"/>
        <v>6 цаг</v>
      </c>
      <c r="G2527" s="10" t="str">
        <f t="shared" ref="G2527:G2590" si="202">IF(WEEKDAY(B2527,2)&lt;=5,"35 минут","0")</f>
        <v>35 минут</v>
      </c>
      <c r="H2527" s="37"/>
    </row>
    <row r="2528" spans="1:8" x14ac:dyDescent="0.3">
      <c r="A2528" s="35"/>
      <c r="B2528" s="13">
        <v>42305</v>
      </c>
      <c r="C2528" s="10" t="str">
        <f t="shared" si="201"/>
        <v>Wednesday</v>
      </c>
      <c r="D2528" s="10" t="str">
        <f t="shared" si="198"/>
        <v>Орсон</v>
      </c>
      <c r="E2528" s="10" t="str">
        <f t="shared" si="199"/>
        <v>8 цаг</v>
      </c>
      <c r="F2528" s="10" t="str">
        <f t="shared" si="200"/>
        <v>6 цаг</v>
      </c>
      <c r="G2528" s="10" t="str">
        <f t="shared" si="202"/>
        <v>35 минут</v>
      </c>
      <c r="H2528" s="37"/>
    </row>
    <row r="2529" spans="1:8" x14ac:dyDescent="0.3">
      <c r="A2529" s="35"/>
      <c r="B2529" s="13">
        <v>42306</v>
      </c>
      <c r="C2529" s="10" t="str">
        <f t="shared" si="201"/>
        <v>Thursday</v>
      </c>
      <c r="D2529" s="10" t="str">
        <f t="shared" si="198"/>
        <v>Орсон</v>
      </c>
      <c r="E2529" s="10" t="str">
        <f t="shared" si="199"/>
        <v>8 цаг</v>
      </c>
      <c r="F2529" s="10" t="str">
        <f t="shared" si="200"/>
        <v>6 цаг</v>
      </c>
      <c r="G2529" s="10" t="str">
        <f t="shared" si="202"/>
        <v>35 минут</v>
      </c>
      <c r="H2529" s="37"/>
    </row>
    <row r="2530" spans="1:8" x14ac:dyDescent="0.3">
      <c r="A2530" s="35"/>
      <c r="B2530" s="13">
        <v>42307</v>
      </c>
      <c r="C2530" s="10" t="str">
        <f t="shared" si="201"/>
        <v>Friday</v>
      </c>
      <c r="D2530" s="10" t="str">
        <f t="shared" si="198"/>
        <v>Орсон</v>
      </c>
      <c r="E2530" s="10" t="str">
        <f t="shared" si="199"/>
        <v>8 цаг</v>
      </c>
      <c r="F2530" s="10" t="str">
        <f t="shared" si="200"/>
        <v>6 цаг</v>
      </c>
      <c r="G2530" s="10" t="str">
        <f t="shared" si="202"/>
        <v>35 минут</v>
      </c>
      <c r="H2530" s="37"/>
    </row>
    <row r="2531" spans="1:8" x14ac:dyDescent="0.3">
      <c r="A2531" s="35"/>
      <c r="B2531" s="13">
        <v>42308</v>
      </c>
      <c r="C2531" s="10" t="str">
        <f t="shared" si="201"/>
        <v>Saturday</v>
      </c>
      <c r="D2531" s="10" t="str">
        <f t="shared" si="198"/>
        <v>Амарсан</v>
      </c>
      <c r="E2531" s="10" t="str">
        <f t="shared" si="199"/>
        <v>0</v>
      </c>
      <c r="F2531" s="10" t="str">
        <f t="shared" si="200"/>
        <v>0</v>
      </c>
      <c r="G2531" s="10" t="str">
        <f t="shared" si="202"/>
        <v>0</v>
      </c>
      <c r="H2531" s="37"/>
    </row>
    <row r="2532" spans="1:8" x14ac:dyDescent="0.3">
      <c r="A2532" s="35"/>
      <c r="B2532" s="13">
        <v>42309</v>
      </c>
      <c r="C2532" s="10" t="str">
        <f t="shared" si="201"/>
        <v>Sunday</v>
      </c>
      <c r="D2532" s="10" t="str">
        <f t="shared" si="198"/>
        <v>Амарсан</v>
      </c>
      <c r="E2532" s="10" t="str">
        <f t="shared" si="199"/>
        <v>0</v>
      </c>
      <c r="F2532" s="10" t="str">
        <f t="shared" si="200"/>
        <v>0</v>
      </c>
      <c r="G2532" s="10" t="str">
        <f t="shared" si="202"/>
        <v>0</v>
      </c>
      <c r="H2532" s="37"/>
    </row>
    <row r="2533" spans="1:8" x14ac:dyDescent="0.3">
      <c r="A2533" s="35"/>
      <c r="B2533" s="13">
        <v>42310</v>
      </c>
      <c r="C2533" s="10" t="str">
        <f t="shared" si="201"/>
        <v>Monday</v>
      </c>
      <c r="D2533" s="10" t="str">
        <f t="shared" si="198"/>
        <v>Орсон</v>
      </c>
      <c r="E2533" s="10" t="str">
        <f t="shared" si="199"/>
        <v>8 цаг</v>
      </c>
      <c r="F2533" s="10" t="str">
        <f t="shared" si="200"/>
        <v>6 цаг</v>
      </c>
      <c r="G2533" s="10" t="str">
        <f t="shared" si="202"/>
        <v>35 минут</v>
      </c>
      <c r="H2533" s="37"/>
    </row>
    <row r="2534" spans="1:8" x14ac:dyDescent="0.3">
      <c r="A2534" s="35"/>
      <c r="B2534" s="13">
        <v>42311</v>
      </c>
      <c r="C2534" s="10" t="str">
        <f t="shared" si="201"/>
        <v>Tuesday</v>
      </c>
      <c r="D2534" s="10" t="str">
        <f t="shared" si="198"/>
        <v>Орсон</v>
      </c>
      <c r="E2534" s="10" t="str">
        <f t="shared" si="199"/>
        <v>8 цаг</v>
      </c>
      <c r="F2534" s="10" t="str">
        <f t="shared" si="200"/>
        <v>6 цаг</v>
      </c>
      <c r="G2534" s="10" t="str">
        <f t="shared" si="202"/>
        <v>35 минут</v>
      </c>
      <c r="H2534" s="37"/>
    </row>
    <row r="2535" spans="1:8" x14ac:dyDescent="0.3">
      <c r="A2535" s="35"/>
      <c r="B2535" s="13">
        <v>42312</v>
      </c>
      <c r="C2535" s="10" t="str">
        <f t="shared" si="201"/>
        <v>Wednesday</v>
      </c>
      <c r="D2535" s="10" t="str">
        <f t="shared" si="198"/>
        <v>Орсон</v>
      </c>
      <c r="E2535" s="10" t="str">
        <f t="shared" si="199"/>
        <v>8 цаг</v>
      </c>
      <c r="F2535" s="10" t="str">
        <f t="shared" si="200"/>
        <v>6 цаг</v>
      </c>
      <c r="G2535" s="10" t="str">
        <f t="shared" si="202"/>
        <v>35 минут</v>
      </c>
      <c r="H2535" s="37"/>
    </row>
    <row r="2536" spans="1:8" x14ac:dyDescent="0.3">
      <c r="A2536" s="35"/>
      <c r="B2536" s="13">
        <v>42313</v>
      </c>
      <c r="C2536" s="10" t="str">
        <f t="shared" si="201"/>
        <v>Thursday</v>
      </c>
      <c r="D2536" s="10" t="str">
        <f t="shared" si="198"/>
        <v>Орсон</v>
      </c>
      <c r="E2536" s="10" t="str">
        <f t="shared" si="199"/>
        <v>8 цаг</v>
      </c>
      <c r="F2536" s="10" t="str">
        <f t="shared" si="200"/>
        <v>6 цаг</v>
      </c>
      <c r="G2536" s="10" t="str">
        <f t="shared" si="202"/>
        <v>35 минут</v>
      </c>
      <c r="H2536" s="37"/>
    </row>
    <row r="2537" spans="1:8" x14ac:dyDescent="0.3">
      <c r="A2537" s="35"/>
      <c r="B2537" s="13">
        <v>42314</v>
      </c>
      <c r="C2537" s="10" t="str">
        <f t="shared" si="201"/>
        <v>Friday</v>
      </c>
      <c r="D2537" s="10" t="str">
        <f t="shared" si="198"/>
        <v>Орсон</v>
      </c>
      <c r="E2537" s="10" t="str">
        <f t="shared" si="199"/>
        <v>8 цаг</v>
      </c>
      <c r="F2537" s="10" t="str">
        <f t="shared" si="200"/>
        <v>6 цаг</v>
      </c>
      <c r="G2537" s="10" t="str">
        <f t="shared" si="202"/>
        <v>35 минут</v>
      </c>
      <c r="H2537" s="37"/>
    </row>
    <row r="2538" spans="1:8" x14ac:dyDescent="0.3">
      <c r="A2538" s="35"/>
      <c r="B2538" s="13">
        <v>42315</v>
      </c>
      <c r="C2538" s="10" t="str">
        <f t="shared" si="201"/>
        <v>Saturday</v>
      </c>
      <c r="D2538" s="10" t="str">
        <f t="shared" si="198"/>
        <v>Амарсан</v>
      </c>
      <c r="E2538" s="10" t="str">
        <f t="shared" si="199"/>
        <v>0</v>
      </c>
      <c r="F2538" s="10" t="str">
        <f t="shared" si="200"/>
        <v>0</v>
      </c>
      <c r="G2538" s="10" t="str">
        <f t="shared" si="202"/>
        <v>0</v>
      </c>
      <c r="H2538" s="37"/>
    </row>
    <row r="2539" spans="1:8" x14ac:dyDescent="0.3">
      <c r="A2539" s="35"/>
      <c r="B2539" s="13">
        <v>42316</v>
      </c>
      <c r="C2539" s="10" t="str">
        <f t="shared" si="201"/>
        <v>Sunday</v>
      </c>
      <c r="D2539" s="10" t="str">
        <f t="shared" si="198"/>
        <v>Амарсан</v>
      </c>
      <c r="E2539" s="10" t="str">
        <f t="shared" si="199"/>
        <v>0</v>
      </c>
      <c r="F2539" s="10" t="str">
        <f t="shared" si="200"/>
        <v>0</v>
      </c>
      <c r="G2539" s="10" t="str">
        <f t="shared" si="202"/>
        <v>0</v>
      </c>
      <c r="H2539" s="37"/>
    </row>
    <row r="2540" spans="1:8" x14ac:dyDescent="0.3">
      <c r="A2540" s="35"/>
      <c r="B2540" s="13">
        <v>42317</v>
      </c>
      <c r="C2540" s="10" t="str">
        <f t="shared" si="201"/>
        <v>Monday</v>
      </c>
      <c r="D2540" s="10" t="str">
        <f t="shared" si="198"/>
        <v>Орсон</v>
      </c>
      <c r="E2540" s="10" t="str">
        <f t="shared" si="199"/>
        <v>8 цаг</v>
      </c>
      <c r="F2540" s="10" t="str">
        <f t="shared" si="200"/>
        <v>6 цаг</v>
      </c>
      <c r="G2540" s="10" t="str">
        <f t="shared" si="202"/>
        <v>35 минут</v>
      </c>
      <c r="H2540" s="37"/>
    </row>
    <row r="2541" spans="1:8" x14ac:dyDescent="0.3">
      <c r="A2541" s="35"/>
      <c r="B2541" s="13">
        <v>42318</v>
      </c>
      <c r="C2541" s="10" t="str">
        <f t="shared" si="201"/>
        <v>Tuesday</v>
      </c>
      <c r="D2541" s="10" t="str">
        <f t="shared" si="198"/>
        <v>Орсон</v>
      </c>
      <c r="E2541" s="10" t="str">
        <f t="shared" si="199"/>
        <v>8 цаг</v>
      </c>
      <c r="F2541" s="10" t="str">
        <f t="shared" si="200"/>
        <v>6 цаг</v>
      </c>
      <c r="G2541" s="10" t="str">
        <f t="shared" si="202"/>
        <v>35 минут</v>
      </c>
      <c r="H2541" s="37"/>
    </row>
    <row r="2542" spans="1:8" x14ac:dyDescent="0.3">
      <c r="A2542" s="35"/>
      <c r="B2542" s="13">
        <v>42319</v>
      </c>
      <c r="C2542" s="10" t="str">
        <f t="shared" si="201"/>
        <v>Wednesday</v>
      </c>
      <c r="D2542" s="10" t="str">
        <f t="shared" si="198"/>
        <v>Орсон</v>
      </c>
      <c r="E2542" s="10" t="str">
        <f t="shared" si="199"/>
        <v>8 цаг</v>
      </c>
      <c r="F2542" s="10" t="str">
        <f t="shared" si="200"/>
        <v>6 цаг</v>
      </c>
      <c r="G2542" s="10" t="str">
        <f t="shared" si="202"/>
        <v>35 минут</v>
      </c>
      <c r="H2542" s="37"/>
    </row>
    <row r="2543" spans="1:8" x14ac:dyDescent="0.3">
      <c r="A2543" s="35"/>
      <c r="B2543" s="13">
        <v>42320</v>
      </c>
      <c r="C2543" s="10" t="str">
        <f t="shared" si="201"/>
        <v>Thursday</v>
      </c>
      <c r="D2543" s="10" t="str">
        <f t="shared" si="198"/>
        <v>Орсон</v>
      </c>
      <c r="E2543" s="10" t="str">
        <f t="shared" si="199"/>
        <v>8 цаг</v>
      </c>
      <c r="F2543" s="10" t="str">
        <f t="shared" si="200"/>
        <v>6 цаг</v>
      </c>
      <c r="G2543" s="10" t="str">
        <f t="shared" si="202"/>
        <v>35 минут</v>
      </c>
      <c r="H2543" s="37"/>
    </row>
    <row r="2544" spans="1:8" x14ac:dyDescent="0.3">
      <c r="A2544" s="35"/>
      <c r="B2544" s="13">
        <v>42321</v>
      </c>
      <c r="C2544" s="10" t="str">
        <f t="shared" si="201"/>
        <v>Friday</v>
      </c>
      <c r="D2544" s="10" t="str">
        <f t="shared" si="198"/>
        <v>Орсон</v>
      </c>
      <c r="E2544" s="10" t="str">
        <f t="shared" si="199"/>
        <v>8 цаг</v>
      </c>
      <c r="F2544" s="10" t="str">
        <f t="shared" si="200"/>
        <v>6 цаг</v>
      </c>
      <c r="G2544" s="10" t="str">
        <f t="shared" si="202"/>
        <v>35 минут</v>
      </c>
      <c r="H2544" s="37"/>
    </row>
    <row r="2545" spans="1:8" x14ac:dyDescent="0.3">
      <c r="A2545" s="35"/>
      <c r="B2545" s="13">
        <v>42322</v>
      </c>
      <c r="C2545" s="10" t="str">
        <f t="shared" si="201"/>
        <v>Saturday</v>
      </c>
      <c r="D2545" s="10" t="str">
        <f t="shared" si="198"/>
        <v>Амарсан</v>
      </c>
      <c r="E2545" s="10" t="str">
        <f t="shared" si="199"/>
        <v>0</v>
      </c>
      <c r="F2545" s="10" t="str">
        <f t="shared" si="200"/>
        <v>0</v>
      </c>
      <c r="G2545" s="10" t="str">
        <f t="shared" si="202"/>
        <v>0</v>
      </c>
      <c r="H2545" s="37"/>
    </row>
    <row r="2546" spans="1:8" x14ac:dyDescent="0.3">
      <c r="A2546" s="35"/>
      <c r="B2546" s="13">
        <v>42323</v>
      </c>
      <c r="C2546" s="10" t="str">
        <f t="shared" si="201"/>
        <v>Sunday</v>
      </c>
      <c r="D2546" s="10" t="str">
        <f t="shared" si="198"/>
        <v>Амарсан</v>
      </c>
      <c r="E2546" s="10" t="str">
        <f t="shared" si="199"/>
        <v>0</v>
      </c>
      <c r="F2546" s="10" t="str">
        <f t="shared" si="200"/>
        <v>0</v>
      </c>
      <c r="G2546" s="10" t="str">
        <f t="shared" si="202"/>
        <v>0</v>
      </c>
      <c r="H2546" s="37"/>
    </row>
    <row r="2547" spans="1:8" x14ac:dyDescent="0.3">
      <c r="A2547" s="35"/>
      <c r="B2547" s="13">
        <v>42324</v>
      </c>
      <c r="C2547" s="10" t="str">
        <f t="shared" si="201"/>
        <v>Monday</v>
      </c>
      <c r="D2547" s="10" t="str">
        <f t="shared" si="198"/>
        <v>Орсон</v>
      </c>
      <c r="E2547" s="10" t="str">
        <f t="shared" si="199"/>
        <v>8 цаг</v>
      </c>
      <c r="F2547" s="10" t="str">
        <f t="shared" si="200"/>
        <v>6 цаг</v>
      </c>
      <c r="G2547" s="10" t="str">
        <f t="shared" si="202"/>
        <v>35 минут</v>
      </c>
      <c r="H2547" s="37"/>
    </row>
    <row r="2548" spans="1:8" x14ac:dyDescent="0.3">
      <c r="A2548" s="35"/>
      <c r="B2548" s="13">
        <v>42325</v>
      </c>
      <c r="C2548" s="10" t="str">
        <f t="shared" si="201"/>
        <v>Tuesday</v>
      </c>
      <c r="D2548" s="10" t="str">
        <f t="shared" si="198"/>
        <v>Орсон</v>
      </c>
      <c r="E2548" s="10" t="str">
        <f t="shared" si="199"/>
        <v>8 цаг</v>
      </c>
      <c r="F2548" s="10" t="str">
        <f t="shared" si="200"/>
        <v>6 цаг</v>
      </c>
      <c r="G2548" s="10" t="str">
        <f t="shared" si="202"/>
        <v>35 минут</v>
      </c>
      <c r="H2548" s="37"/>
    </row>
    <row r="2549" spans="1:8" x14ac:dyDescent="0.3">
      <c r="A2549" s="35"/>
      <c r="B2549" s="13">
        <v>42326</v>
      </c>
      <c r="C2549" s="10" t="str">
        <f t="shared" si="201"/>
        <v>Wednesday</v>
      </c>
      <c r="D2549" s="10" t="str">
        <f t="shared" si="198"/>
        <v>Орсон</v>
      </c>
      <c r="E2549" s="10" t="str">
        <f t="shared" si="199"/>
        <v>8 цаг</v>
      </c>
      <c r="F2549" s="10" t="str">
        <f t="shared" si="200"/>
        <v>6 цаг</v>
      </c>
      <c r="G2549" s="10" t="str">
        <f t="shared" si="202"/>
        <v>35 минут</v>
      </c>
      <c r="H2549" s="37"/>
    </row>
    <row r="2550" spans="1:8" x14ac:dyDescent="0.3">
      <c r="A2550" s="35"/>
      <c r="B2550" s="13">
        <v>42327</v>
      </c>
      <c r="C2550" s="10" t="str">
        <f t="shared" si="201"/>
        <v>Thursday</v>
      </c>
      <c r="D2550" s="10" t="str">
        <f t="shared" si="198"/>
        <v>Орсон</v>
      </c>
      <c r="E2550" s="10" t="str">
        <f t="shared" si="199"/>
        <v>8 цаг</v>
      </c>
      <c r="F2550" s="10" t="str">
        <f t="shared" si="200"/>
        <v>6 цаг</v>
      </c>
      <c r="G2550" s="10" t="str">
        <f t="shared" si="202"/>
        <v>35 минут</v>
      </c>
      <c r="H2550" s="37"/>
    </row>
    <row r="2551" spans="1:8" x14ac:dyDescent="0.3">
      <c r="A2551" s="35"/>
      <c r="B2551" s="13">
        <v>42328</v>
      </c>
      <c r="C2551" s="10" t="str">
        <f t="shared" si="201"/>
        <v>Friday</v>
      </c>
      <c r="D2551" s="10" t="str">
        <f t="shared" si="198"/>
        <v>Орсон</v>
      </c>
      <c r="E2551" s="10" t="str">
        <f t="shared" si="199"/>
        <v>8 цаг</v>
      </c>
      <c r="F2551" s="10" t="str">
        <f t="shared" si="200"/>
        <v>6 цаг</v>
      </c>
      <c r="G2551" s="10" t="str">
        <f t="shared" si="202"/>
        <v>35 минут</v>
      </c>
      <c r="H2551" s="37"/>
    </row>
    <row r="2552" spans="1:8" x14ac:dyDescent="0.3">
      <c r="A2552" s="35"/>
      <c r="B2552" s="13">
        <v>42329</v>
      </c>
      <c r="C2552" s="10" t="str">
        <f t="shared" si="201"/>
        <v>Saturday</v>
      </c>
      <c r="D2552" s="10" t="str">
        <f t="shared" si="198"/>
        <v>Амарсан</v>
      </c>
      <c r="E2552" s="10" t="str">
        <f t="shared" si="199"/>
        <v>0</v>
      </c>
      <c r="F2552" s="10" t="str">
        <f t="shared" si="200"/>
        <v>0</v>
      </c>
      <c r="G2552" s="10" t="str">
        <f t="shared" si="202"/>
        <v>0</v>
      </c>
      <c r="H2552" s="37"/>
    </row>
    <row r="2553" spans="1:8" x14ac:dyDescent="0.3">
      <c r="A2553" s="35"/>
      <c r="B2553" s="13">
        <v>42330</v>
      </c>
      <c r="C2553" s="10" t="str">
        <f t="shared" si="201"/>
        <v>Sunday</v>
      </c>
      <c r="D2553" s="10" t="str">
        <f t="shared" si="198"/>
        <v>Амарсан</v>
      </c>
      <c r="E2553" s="10" t="str">
        <f t="shared" si="199"/>
        <v>0</v>
      </c>
      <c r="F2553" s="10" t="str">
        <f t="shared" si="200"/>
        <v>0</v>
      </c>
      <c r="G2553" s="10" t="str">
        <f t="shared" si="202"/>
        <v>0</v>
      </c>
      <c r="H2553" s="37"/>
    </row>
    <row r="2554" spans="1:8" x14ac:dyDescent="0.3">
      <c r="A2554" s="35"/>
      <c r="B2554" s="13">
        <v>42331</v>
      </c>
      <c r="C2554" s="10" t="str">
        <f t="shared" si="201"/>
        <v>Monday</v>
      </c>
      <c r="D2554" s="10" t="str">
        <f t="shared" si="198"/>
        <v>Орсон</v>
      </c>
      <c r="E2554" s="10" t="str">
        <f t="shared" si="199"/>
        <v>8 цаг</v>
      </c>
      <c r="F2554" s="10" t="str">
        <f t="shared" si="200"/>
        <v>6 цаг</v>
      </c>
      <c r="G2554" s="10" t="str">
        <f t="shared" si="202"/>
        <v>35 минут</v>
      </c>
      <c r="H2554" s="37"/>
    </row>
    <row r="2555" spans="1:8" x14ac:dyDescent="0.3">
      <c r="A2555" s="35"/>
      <c r="B2555" s="13">
        <v>42332</v>
      </c>
      <c r="C2555" s="10" t="str">
        <f t="shared" si="201"/>
        <v>Tuesday</v>
      </c>
      <c r="D2555" s="10" t="str">
        <f t="shared" si="198"/>
        <v>Орсон</v>
      </c>
      <c r="E2555" s="10" t="str">
        <f t="shared" si="199"/>
        <v>8 цаг</v>
      </c>
      <c r="F2555" s="10" t="str">
        <f t="shared" si="200"/>
        <v>6 цаг</v>
      </c>
      <c r="G2555" s="10" t="str">
        <f t="shared" si="202"/>
        <v>35 минут</v>
      </c>
      <c r="H2555" s="37"/>
    </row>
    <row r="2556" spans="1:8" x14ac:dyDescent="0.3">
      <c r="A2556" s="35"/>
      <c r="B2556" s="13">
        <v>42333</v>
      </c>
      <c r="C2556" s="10" t="str">
        <f t="shared" si="201"/>
        <v>Wednesday</v>
      </c>
      <c r="D2556" s="10" t="str">
        <f t="shared" si="198"/>
        <v>Орсон</v>
      </c>
      <c r="E2556" s="10" t="str">
        <f t="shared" si="199"/>
        <v>8 цаг</v>
      </c>
      <c r="F2556" s="10" t="str">
        <f t="shared" si="200"/>
        <v>6 цаг</v>
      </c>
      <c r="G2556" s="10" t="str">
        <f t="shared" si="202"/>
        <v>35 минут</v>
      </c>
      <c r="H2556" s="37"/>
    </row>
    <row r="2557" spans="1:8" x14ac:dyDescent="0.3">
      <c r="A2557" s="35"/>
      <c r="B2557" s="13">
        <v>42334</v>
      </c>
      <c r="C2557" s="10" t="str">
        <f t="shared" si="201"/>
        <v>Thursday</v>
      </c>
      <c r="D2557" s="10" t="str">
        <f t="shared" si="198"/>
        <v>Орсон</v>
      </c>
      <c r="E2557" s="10" t="str">
        <f t="shared" si="199"/>
        <v>8 цаг</v>
      </c>
      <c r="F2557" s="10" t="str">
        <f t="shared" si="200"/>
        <v>6 цаг</v>
      </c>
      <c r="G2557" s="10" t="str">
        <f t="shared" si="202"/>
        <v>35 минут</v>
      </c>
      <c r="H2557" s="37"/>
    </row>
    <row r="2558" spans="1:8" x14ac:dyDescent="0.3">
      <c r="A2558" s="35"/>
      <c r="B2558" s="13">
        <v>42335</v>
      </c>
      <c r="C2558" s="10" t="str">
        <f t="shared" si="201"/>
        <v>Friday</v>
      </c>
      <c r="D2558" s="10" t="str">
        <f t="shared" si="198"/>
        <v>Орсон</v>
      </c>
      <c r="E2558" s="10" t="str">
        <f t="shared" si="199"/>
        <v>8 цаг</v>
      </c>
      <c r="F2558" s="10" t="str">
        <f t="shared" si="200"/>
        <v>6 цаг</v>
      </c>
      <c r="G2558" s="10" t="str">
        <f t="shared" si="202"/>
        <v>35 минут</v>
      </c>
      <c r="H2558" s="37"/>
    </row>
    <row r="2559" spans="1:8" x14ac:dyDescent="0.3">
      <c r="A2559" s="35"/>
      <c r="B2559" s="13">
        <v>42336</v>
      </c>
      <c r="C2559" s="10" t="str">
        <f t="shared" si="201"/>
        <v>Saturday</v>
      </c>
      <c r="D2559" s="10" t="str">
        <f t="shared" si="198"/>
        <v>Амарсан</v>
      </c>
      <c r="E2559" s="10" t="str">
        <f t="shared" si="199"/>
        <v>0</v>
      </c>
      <c r="F2559" s="10" t="str">
        <f t="shared" si="200"/>
        <v>0</v>
      </c>
      <c r="G2559" s="10" t="str">
        <f t="shared" si="202"/>
        <v>0</v>
      </c>
      <c r="H2559" s="37"/>
    </row>
    <row r="2560" spans="1:8" x14ac:dyDescent="0.3">
      <c r="A2560" s="35"/>
      <c r="B2560" s="13">
        <v>42337</v>
      </c>
      <c r="C2560" s="10" t="str">
        <f t="shared" si="201"/>
        <v>Sunday</v>
      </c>
      <c r="D2560" s="10" t="str">
        <f t="shared" si="198"/>
        <v>Амарсан</v>
      </c>
      <c r="E2560" s="10" t="str">
        <f t="shared" si="199"/>
        <v>0</v>
      </c>
      <c r="F2560" s="10" t="str">
        <f t="shared" si="200"/>
        <v>0</v>
      </c>
      <c r="G2560" s="10" t="str">
        <f t="shared" si="202"/>
        <v>0</v>
      </c>
      <c r="H2560" s="37"/>
    </row>
    <row r="2561" spans="1:8" x14ac:dyDescent="0.3">
      <c r="A2561" s="35"/>
      <c r="B2561" s="13">
        <v>42338</v>
      </c>
      <c r="C2561" s="10" t="str">
        <f t="shared" si="201"/>
        <v>Monday</v>
      </c>
      <c r="D2561" s="10" t="str">
        <f t="shared" si="198"/>
        <v>Орсон</v>
      </c>
      <c r="E2561" s="10" t="str">
        <f t="shared" si="199"/>
        <v>8 цаг</v>
      </c>
      <c r="F2561" s="10" t="str">
        <f t="shared" si="200"/>
        <v>6 цаг</v>
      </c>
      <c r="G2561" s="10" t="str">
        <f t="shared" si="202"/>
        <v>35 минут</v>
      </c>
      <c r="H2561" s="37"/>
    </row>
    <row r="2562" spans="1:8" x14ac:dyDescent="0.3">
      <c r="A2562" s="35"/>
      <c r="B2562" s="13">
        <v>42339</v>
      </c>
      <c r="C2562" s="10" t="str">
        <f t="shared" si="201"/>
        <v>Tuesday</v>
      </c>
      <c r="D2562" s="10" t="str">
        <f t="shared" si="198"/>
        <v>Орсон</v>
      </c>
      <c r="E2562" s="10" t="str">
        <f t="shared" si="199"/>
        <v>8 цаг</v>
      </c>
      <c r="F2562" s="10" t="str">
        <f t="shared" si="200"/>
        <v>6 цаг</v>
      </c>
      <c r="G2562" s="10" t="str">
        <f t="shared" si="202"/>
        <v>35 минут</v>
      </c>
      <c r="H2562" s="37"/>
    </row>
    <row r="2563" spans="1:8" x14ac:dyDescent="0.3">
      <c r="A2563" s="35"/>
      <c r="B2563" s="13">
        <v>42340</v>
      </c>
      <c r="C2563" s="10" t="str">
        <f t="shared" si="201"/>
        <v>Wednesday</v>
      </c>
      <c r="D2563" s="10" t="str">
        <f t="shared" si="198"/>
        <v>Орсон</v>
      </c>
      <c r="E2563" s="10" t="str">
        <f t="shared" si="199"/>
        <v>8 цаг</v>
      </c>
      <c r="F2563" s="10" t="str">
        <f t="shared" si="200"/>
        <v>6 цаг</v>
      </c>
      <c r="G2563" s="10" t="str">
        <f t="shared" si="202"/>
        <v>35 минут</v>
      </c>
      <c r="H2563" s="37"/>
    </row>
    <row r="2564" spans="1:8" x14ac:dyDescent="0.3">
      <c r="A2564" s="35"/>
      <c r="B2564" s="13">
        <v>42341</v>
      </c>
      <c r="C2564" s="10" t="str">
        <f t="shared" si="201"/>
        <v>Thursday</v>
      </c>
      <c r="D2564" s="10" t="str">
        <f t="shared" si="198"/>
        <v>Орсон</v>
      </c>
      <c r="E2564" s="10" t="str">
        <f t="shared" si="199"/>
        <v>8 цаг</v>
      </c>
      <c r="F2564" s="10" t="str">
        <f t="shared" si="200"/>
        <v>6 цаг</v>
      </c>
      <c r="G2564" s="10" t="str">
        <f t="shared" si="202"/>
        <v>35 минут</v>
      </c>
      <c r="H2564" s="37"/>
    </row>
    <row r="2565" spans="1:8" x14ac:dyDescent="0.3">
      <c r="A2565" s="35"/>
      <c r="B2565" s="13">
        <v>42342</v>
      </c>
      <c r="C2565" s="10" t="str">
        <f t="shared" si="201"/>
        <v>Friday</v>
      </c>
      <c r="D2565" s="10" t="str">
        <f t="shared" ref="D2565:D2628" si="203">IF(WEEKDAY(B2565,2)&lt;=5,"Орсон","Амарсан")</f>
        <v>Орсон</v>
      </c>
      <c r="E2565" s="10" t="str">
        <f t="shared" ref="E2565:E2628" si="204">IF(WEEKDAY(B2565,2)&lt;=5,"8 цаг","0")</f>
        <v>8 цаг</v>
      </c>
      <c r="F2565" s="10" t="str">
        <f t="shared" si="200"/>
        <v>6 цаг</v>
      </c>
      <c r="G2565" s="10" t="str">
        <f t="shared" si="202"/>
        <v>35 минут</v>
      </c>
      <c r="H2565" s="37"/>
    </row>
    <row r="2566" spans="1:8" x14ac:dyDescent="0.3">
      <c r="A2566" s="35"/>
      <c r="B2566" s="13">
        <v>42343</v>
      </c>
      <c r="C2566" s="10" t="str">
        <f t="shared" si="201"/>
        <v>Saturday</v>
      </c>
      <c r="D2566" s="10" t="str">
        <f t="shared" si="203"/>
        <v>Амарсан</v>
      </c>
      <c r="E2566" s="10" t="str">
        <f t="shared" si="204"/>
        <v>0</v>
      </c>
      <c r="F2566" s="10" t="str">
        <f t="shared" si="200"/>
        <v>0</v>
      </c>
      <c r="G2566" s="10" t="str">
        <f t="shared" si="202"/>
        <v>0</v>
      </c>
      <c r="H2566" s="37"/>
    </row>
    <row r="2567" spans="1:8" x14ac:dyDescent="0.3">
      <c r="A2567" s="35"/>
      <c r="B2567" s="13">
        <v>42344</v>
      </c>
      <c r="C2567" s="10" t="str">
        <f t="shared" si="201"/>
        <v>Sunday</v>
      </c>
      <c r="D2567" s="10" t="str">
        <f t="shared" si="203"/>
        <v>Амарсан</v>
      </c>
      <c r="E2567" s="10" t="str">
        <f t="shared" si="204"/>
        <v>0</v>
      </c>
      <c r="F2567" s="10" t="str">
        <f t="shared" si="200"/>
        <v>0</v>
      </c>
      <c r="G2567" s="10" t="str">
        <f t="shared" si="202"/>
        <v>0</v>
      </c>
      <c r="H2567" s="37"/>
    </row>
    <row r="2568" spans="1:8" x14ac:dyDescent="0.3">
      <c r="A2568" s="35"/>
      <c r="B2568" s="13">
        <v>42345</v>
      </c>
      <c r="C2568" s="10" t="str">
        <f t="shared" si="201"/>
        <v>Monday</v>
      </c>
      <c r="D2568" s="10" t="str">
        <f t="shared" si="203"/>
        <v>Орсон</v>
      </c>
      <c r="E2568" s="10" t="str">
        <f t="shared" si="204"/>
        <v>8 цаг</v>
      </c>
      <c r="F2568" s="10" t="str">
        <f t="shared" si="200"/>
        <v>6 цаг</v>
      </c>
      <c r="G2568" s="10" t="str">
        <f t="shared" si="202"/>
        <v>35 минут</v>
      </c>
      <c r="H2568" s="37"/>
    </row>
    <row r="2569" spans="1:8" x14ac:dyDescent="0.3">
      <c r="A2569" s="35"/>
      <c r="B2569" s="13">
        <v>42346</v>
      </c>
      <c r="C2569" s="10" t="str">
        <f t="shared" si="201"/>
        <v>Tuesday</v>
      </c>
      <c r="D2569" s="10" t="str">
        <f t="shared" si="203"/>
        <v>Орсон</v>
      </c>
      <c r="E2569" s="10" t="str">
        <f t="shared" si="204"/>
        <v>8 цаг</v>
      </c>
      <c r="F2569" s="10" t="str">
        <f t="shared" si="200"/>
        <v>6 цаг</v>
      </c>
      <c r="G2569" s="10" t="str">
        <f t="shared" si="202"/>
        <v>35 минут</v>
      </c>
      <c r="H2569" s="37"/>
    </row>
    <row r="2570" spans="1:8" x14ac:dyDescent="0.3">
      <c r="A2570" s="35"/>
      <c r="B2570" s="13">
        <v>42347</v>
      </c>
      <c r="C2570" s="10" t="str">
        <f t="shared" si="201"/>
        <v>Wednesday</v>
      </c>
      <c r="D2570" s="10" t="str">
        <f t="shared" si="203"/>
        <v>Орсон</v>
      </c>
      <c r="E2570" s="10" t="str">
        <f t="shared" si="204"/>
        <v>8 цаг</v>
      </c>
      <c r="F2570" s="10" t="str">
        <f t="shared" si="200"/>
        <v>6 цаг</v>
      </c>
      <c r="G2570" s="10" t="str">
        <f t="shared" si="202"/>
        <v>35 минут</v>
      </c>
      <c r="H2570" s="37"/>
    </row>
    <row r="2571" spans="1:8" x14ac:dyDescent="0.3">
      <c r="A2571" s="35"/>
      <c r="B2571" s="13">
        <v>42348</v>
      </c>
      <c r="C2571" s="10" t="str">
        <f t="shared" si="201"/>
        <v>Thursday</v>
      </c>
      <c r="D2571" s="10" t="str">
        <f t="shared" si="203"/>
        <v>Орсон</v>
      </c>
      <c r="E2571" s="10" t="str">
        <f t="shared" si="204"/>
        <v>8 цаг</v>
      </c>
      <c r="F2571" s="10" t="str">
        <f t="shared" si="200"/>
        <v>6 цаг</v>
      </c>
      <c r="G2571" s="10" t="str">
        <f t="shared" si="202"/>
        <v>35 минут</v>
      </c>
      <c r="H2571" s="37"/>
    </row>
    <row r="2572" spans="1:8" x14ac:dyDescent="0.3">
      <c r="A2572" s="35"/>
      <c r="B2572" s="13">
        <v>42349</v>
      </c>
      <c r="C2572" s="10" t="str">
        <f t="shared" si="201"/>
        <v>Friday</v>
      </c>
      <c r="D2572" s="10" t="str">
        <f t="shared" si="203"/>
        <v>Орсон</v>
      </c>
      <c r="E2572" s="10" t="str">
        <f t="shared" si="204"/>
        <v>8 цаг</v>
      </c>
      <c r="F2572" s="10" t="str">
        <f t="shared" si="200"/>
        <v>6 цаг</v>
      </c>
      <c r="G2572" s="10" t="str">
        <f t="shared" si="202"/>
        <v>35 минут</v>
      </c>
      <c r="H2572" s="37"/>
    </row>
    <row r="2573" spans="1:8" x14ac:dyDescent="0.3">
      <c r="A2573" s="35"/>
      <c r="B2573" s="13">
        <v>42350</v>
      </c>
      <c r="C2573" s="10" t="str">
        <f t="shared" si="201"/>
        <v>Saturday</v>
      </c>
      <c r="D2573" s="10" t="str">
        <f t="shared" si="203"/>
        <v>Амарсан</v>
      </c>
      <c r="E2573" s="10" t="str">
        <f t="shared" si="204"/>
        <v>0</v>
      </c>
      <c r="F2573" s="10" t="str">
        <f t="shared" si="200"/>
        <v>0</v>
      </c>
      <c r="G2573" s="10" t="str">
        <f t="shared" si="202"/>
        <v>0</v>
      </c>
      <c r="H2573" s="37"/>
    </row>
    <row r="2574" spans="1:8" x14ac:dyDescent="0.3">
      <c r="A2574" s="35"/>
      <c r="B2574" s="13">
        <v>42351</v>
      </c>
      <c r="C2574" s="10" t="str">
        <f t="shared" si="201"/>
        <v>Sunday</v>
      </c>
      <c r="D2574" s="10" t="str">
        <f t="shared" si="203"/>
        <v>Амарсан</v>
      </c>
      <c r="E2574" s="10" t="str">
        <f t="shared" si="204"/>
        <v>0</v>
      </c>
      <c r="F2574" s="10" t="str">
        <f t="shared" si="200"/>
        <v>0</v>
      </c>
      <c r="G2574" s="10" t="str">
        <f t="shared" si="202"/>
        <v>0</v>
      </c>
      <c r="H2574" s="37"/>
    </row>
    <row r="2575" spans="1:8" x14ac:dyDescent="0.3">
      <c r="A2575" s="35"/>
      <c r="B2575" s="13">
        <v>42352</v>
      </c>
      <c r="C2575" s="10" t="str">
        <f t="shared" si="201"/>
        <v>Monday</v>
      </c>
      <c r="D2575" s="10" t="str">
        <f t="shared" si="203"/>
        <v>Орсон</v>
      </c>
      <c r="E2575" s="10" t="str">
        <f t="shared" si="204"/>
        <v>8 цаг</v>
      </c>
      <c r="F2575" s="10" t="str">
        <f t="shared" si="200"/>
        <v>6 цаг</v>
      </c>
      <c r="G2575" s="10" t="str">
        <f t="shared" si="202"/>
        <v>35 минут</v>
      </c>
      <c r="H2575" s="37"/>
    </row>
    <row r="2576" spans="1:8" x14ac:dyDescent="0.3">
      <c r="A2576" s="35"/>
      <c r="B2576" s="13">
        <v>42353</v>
      </c>
      <c r="C2576" s="10" t="str">
        <f t="shared" si="201"/>
        <v>Tuesday</v>
      </c>
      <c r="D2576" s="10" t="str">
        <f t="shared" si="203"/>
        <v>Орсон</v>
      </c>
      <c r="E2576" s="10" t="str">
        <f t="shared" si="204"/>
        <v>8 цаг</v>
      </c>
      <c r="F2576" s="10" t="str">
        <f t="shared" si="200"/>
        <v>6 цаг</v>
      </c>
      <c r="G2576" s="10" t="str">
        <f t="shared" si="202"/>
        <v>35 минут</v>
      </c>
      <c r="H2576" s="37"/>
    </row>
    <row r="2577" spans="1:8" x14ac:dyDescent="0.3">
      <c r="A2577" s="35"/>
      <c r="B2577" s="13">
        <v>42354</v>
      </c>
      <c r="C2577" s="10" t="str">
        <f t="shared" si="201"/>
        <v>Wednesday</v>
      </c>
      <c r="D2577" s="10" t="str">
        <f t="shared" si="203"/>
        <v>Орсон</v>
      </c>
      <c r="E2577" s="10" t="str">
        <f t="shared" si="204"/>
        <v>8 цаг</v>
      </c>
      <c r="F2577" s="10" t="str">
        <f t="shared" si="200"/>
        <v>6 цаг</v>
      </c>
      <c r="G2577" s="10" t="str">
        <f t="shared" si="202"/>
        <v>35 минут</v>
      </c>
      <c r="H2577" s="37"/>
    </row>
    <row r="2578" spans="1:8" x14ac:dyDescent="0.3">
      <c r="A2578" s="35"/>
      <c r="B2578" s="13">
        <v>42355</v>
      </c>
      <c r="C2578" s="10" t="str">
        <f t="shared" si="201"/>
        <v>Thursday</v>
      </c>
      <c r="D2578" s="10" t="str">
        <f t="shared" si="203"/>
        <v>Орсон</v>
      </c>
      <c r="E2578" s="10" t="str">
        <f t="shared" si="204"/>
        <v>8 цаг</v>
      </c>
      <c r="F2578" s="10" t="str">
        <f t="shared" si="200"/>
        <v>6 цаг</v>
      </c>
      <c r="G2578" s="10" t="str">
        <f t="shared" si="202"/>
        <v>35 минут</v>
      </c>
      <c r="H2578" s="37"/>
    </row>
    <row r="2579" spans="1:8" x14ac:dyDescent="0.3">
      <c r="A2579" s="35"/>
      <c r="B2579" s="13">
        <v>42356</v>
      </c>
      <c r="C2579" s="10" t="str">
        <f t="shared" si="201"/>
        <v>Friday</v>
      </c>
      <c r="D2579" s="10" t="str">
        <f t="shared" si="203"/>
        <v>Орсон</v>
      </c>
      <c r="E2579" s="10" t="str">
        <f t="shared" si="204"/>
        <v>8 цаг</v>
      </c>
      <c r="F2579" s="10" t="str">
        <f t="shared" si="200"/>
        <v>6 цаг</v>
      </c>
      <c r="G2579" s="10" t="str">
        <f t="shared" si="202"/>
        <v>35 минут</v>
      </c>
      <c r="H2579" s="37"/>
    </row>
    <row r="2580" spans="1:8" x14ac:dyDescent="0.3">
      <c r="A2580" s="35"/>
      <c r="B2580" s="13">
        <v>42357</v>
      </c>
      <c r="C2580" s="10" t="str">
        <f t="shared" si="201"/>
        <v>Saturday</v>
      </c>
      <c r="D2580" s="10" t="str">
        <f t="shared" si="203"/>
        <v>Амарсан</v>
      </c>
      <c r="E2580" s="10" t="str">
        <f t="shared" si="204"/>
        <v>0</v>
      </c>
      <c r="F2580" s="10" t="str">
        <f t="shared" si="200"/>
        <v>0</v>
      </c>
      <c r="G2580" s="10" t="str">
        <f t="shared" si="202"/>
        <v>0</v>
      </c>
      <c r="H2580" s="37"/>
    </row>
    <row r="2581" spans="1:8" x14ac:dyDescent="0.3">
      <c r="A2581" s="35"/>
      <c r="B2581" s="13">
        <v>42358</v>
      </c>
      <c r="C2581" s="10" t="str">
        <f t="shared" si="201"/>
        <v>Sunday</v>
      </c>
      <c r="D2581" s="10" t="str">
        <f t="shared" si="203"/>
        <v>Амарсан</v>
      </c>
      <c r="E2581" s="10" t="str">
        <f t="shared" si="204"/>
        <v>0</v>
      </c>
      <c r="F2581" s="10" t="str">
        <f t="shared" si="200"/>
        <v>0</v>
      </c>
      <c r="G2581" s="10" t="str">
        <f t="shared" si="202"/>
        <v>0</v>
      </c>
      <c r="H2581" s="37"/>
    </row>
    <row r="2582" spans="1:8" x14ac:dyDescent="0.3">
      <c r="A2582" s="35"/>
      <c r="B2582" s="13">
        <v>42359</v>
      </c>
      <c r="C2582" s="10" t="str">
        <f t="shared" si="201"/>
        <v>Monday</v>
      </c>
      <c r="D2582" s="10" t="str">
        <f t="shared" si="203"/>
        <v>Орсон</v>
      </c>
      <c r="E2582" s="10" t="str">
        <f t="shared" si="204"/>
        <v>8 цаг</v>
      </c>
      <c r="F2582" s="10" t="str">
        <f t="shared" si="200"/>
        <v>6 цаг</v>
      </c>
      <c r="G2582" s="10" t="str">
        <f t="shared" si="202"/>
        <v>35 минут</v>
      </c>
      <c r="H2582" s="37"/>
    </row>
    <row r="2583" spans="1:8" x14ac:dyDescent="0.3">
      <c r="A2583" s="35"/>
      <c r="B2583" s="13">
        <v>42360</v>
      </c>
      <c r="C2583" s="10" t="str">
        <f t="shared" si="201"/>
        <v>Tuesday</v>
      </c>
      <c r="D2583" s="10" t="str">
        <f t="shared" si="203"/>
        <v>Орсон</v>
      </c>
      <c r="E2583" s="10" t="str">
        <f t="shared" si="204"/>
        <v>8 цаг</v>
      </c>
      <c r="F2583" s="10" t="str">
        <f t="shared" si="200"/>
        <v>6 цаг</v>
      </c>
      <c r="G2583" s="10" t="str">
        <f t="shared" si="202"/>
        <v>35 минут</v>
      </c>
      <c r="H2583" s="37"/>
    </row>
    <row r="2584" spans="1:8" x14ac:dyDescent="0.3">
      <c r="A2584" s="35"/>
      <c r="B2584" s="13">
        <v>42361</v>
      </c>
      <c r="C2584" s="10" t="str">
        <f t="shared" si="201"/>
        <v>Wednesday</v>
      </c>
      <c r="D2584" s="10" t="str">
        <f t="shared" si="203"/>
        <v>Орсон</v>
      </c>
      <c r="E2584" s="10" t="str">
        <f t="shared" si="204"/>
        <v>8 цаг</v>
      </c>
      <c r="F2584" s="10" t="str">
        <f t="shared" si="200"/>
        <v>6 цаг</v>
      </c>
      <c r="G2584" s="10" t="str">
        <f t="shared" si="202"/>
        <v>35 минут</v>
      </c>
      <c r="H2584" s="37"/>
    </row>
    <row r="2585" spans="1:8" x14ac:dyDescent="0.3">
      <c r="A2585" s="35"/>
      <c r="B2585" s="13">
        <v>42362</v>
      </c>
      <c r="C2585" s="10" t="str">
        <f t="shared" si="201"/>
        <v>Thursday</v>
      </c>
      <c r="D2585" s="10" t="str">
        <f t="shared" si="203"/>
        <v>Орсон</v>
      </c>
      <c r="E2585" s="10" t="str">
        <f t="shared" si="204"/>
        <v>8 цаг</v>
      </c>
      <c r="F2585" s="10" t="str">
        <f t="shared" si="200"/>
        <v>6 цаг</v>
      </c>
      <c r="G2585" s="10" t="str">
        <f t="shared" si="202"/>
        <v>35 минут</v>
      </c>
      <c r="H2585" s="37"/>
    </row>
    <row r="2586" spans="1:8" x14ac:dyDescent="0.3">
      <c r="A2586" s="35"/>
      <c r="B2586" s="13">
        <v>42363</v>
      </c>
      <c r="C2586" s="10" t="str">
        <f t="shared" si="201"/>
        <v>Friday</v>
      </c>
      <c r="D2586" s="10" t="str">
        <f t="shared" si="203"/>
        <v>Орсон</v>
      </c>
      <c r="E2586" s="10" t="str">
        <f t="shared" si="204"/>
        <v>8 цаг</v>
      </c>
      <c r="F2586" s="10" t="str">
        <f t="shared" si="200"/>
        <v>6 цаг</v>
      </c>
      <c r="G2586" s="10" t="str">
        <f t="shared" si="202"/>
        <v>35 минут</v>
      </c>
      <c r="H2586" s="37"/>
    </row>
    <row r="2587" spans="1:8" x14ac:dyDescent="0.3">
      <c r="A2587" s="35"/>
      <c r="B2587" s="13">
        <v>42364</v>
      </c>
      <c r="C2587" s="10" t="str">
        <f t="shared" si="201"/>
        <v>Saturday</v>
      </c>
      <c r="D2587" s="10" t="str">
        <f t="shared" si="203"/>
        <v>Амарсан</v>
      </c>
      <c r="E2587" s="10" t="str">
        <f t="shared" si="204"/>
        <v>0</v>
      </c>
      <c r="F2587" s="10" t="str">
        <f t="shared" si="200"/>
        <v>0</v>
      </c>
      <c r="G2587" s="10" t="str">
        <f t="shared" si="202"/>
        <v>0</v>
      </c>
      <c r="H2587" s="37"/>
    </row>
    <row r="2588" spans="1:8" x14ac:dyDescent="0.3">
      <c r="A2588" s="35"/>
      <c r="B2588" s="13">
        <v>42365</v>
      </c>
      <c r="C2588" s="10" t="str">
        <f t="shared" si="201"/>
        <v>Sunday</v>
      </c>
      <c r="D2588" s="10" t="str">
        <f t="shared" si="203"/>
        <v>Амарсан</v>
      </c>
      <c r="E2588" s="10" t="str">
        <f t="shared" si="204"/>
        <v>0</v>
      </c>
      <c r="F2588" s="10" t="str">
        <f t="shared" si="200"/>
        <v>0</v>
      </c>
      <c r="G2588" s="10" t="str">
        <f t="shared" si="202"/>
        <v>0</v>
      </c>
      <c r="H2588" s="37"/>
    </row>
    <row r="2589" spans="1:8" x14ac:dyDescent="0.3">
      <c r="A2589" s="35"/>
      <c r="B2589" s="13">
        <v>42366</v>
      </c>
      <c r="C2589" s="10" t="str">
        <f t="shared" si="201"/>
        <v>Monday</v>
      </c>
      <c r="D2589" s="10" t="str">
        <f t="shared" si="203"/>
        <v>Орсон</v>
      </c>
      <c r="E2589" s="10" t="str">
        <f t="shared" si="204"/>
        <v>8 цаг</v>
      </c>
      <c r="F2589" s="10" t="str">
        <f t="shared" si="200"/>
        <v>6 цаг</v>
      </c>
      <c r="G2589" s="10" t="str">
        <f t="shared" si="202"/>
        <v>35 минут</v>
      </c>
      <c r="H2589" s="37"/>
    </row>
    <row r="2590" spans="1:8" x14ac:dyDescent="0.3">
      <c r="A2590" s="35"/>
      <c r="B2590" s="13">
        <v>42367</v>
      </c>
      <c r="C2590" s="10" t="str">
        <f t="shared" si="201"/>
        <v>Tuesday</v>
      </c>
      <c r="D2590" s="10" t="str">
        <f t="shared" si="203"/>
        <v>Орсон</v>
      </c>
      <c r="E2590" s="10" t="str">
        <f t="shared" si="204"/>
        <v>8 цаг</v>
      </c>
      <c r="F2590" s="10" t="str">
        <f t="shared" ref="F2590:F2653" si="205">IF(WEEKDAY(B2590,2)&lt;=5,"6 цаг","0")</f>
        <v>6 цаг</v>
      </c>
      <c r="G2590" s="10" t="str">
        <f t="shared" si="202"/>
        <v>35 минут</v>
      </c>
      <c r="H2590" s="37"/>
    </row>
    <row r="2591" spans="1:8" x14ac:dyDescent="0.3">
      <c r="A2591" s="35"/>
      <c r="B2591" s="13">
        <v>42368</v>
      </c>
      <c r="C2591" s="10" t="str">
        <f t="shared" ref="C2591:C2654" si="206">TEXT(B2591, "dddd")</f>
        <v>Wednesday</v>
      </c>
      <c r="D2591" s="10" t="str">
        <f t="shared" si="203"/>
        <v>Орсон</v>
      </c>
      <c r="E2591" s="10" t="str">
        <f t="shared" si="204"/>
        <v>8 цаг</v>
      </c>
      <c r="F2591" s="10" t="str">
        <f t="shared" si="205"/>
        <v>6 цаг</v>
      </c>
      <c r="G2591" s="10" t="str">
        <f t="shared" ref="G2591:G2654" si="207">IF(WEEKDAY(B2591,2)&lt;=5,"35 минут","0")</f>
        <v>35 минут</v>
      </c>
      <c r="H2591" s="37"/>
    </row>
    <row r="2592" spans="1:8" x14ac:dyDescent="0.3">
      <c r="A2592" s="35"/>
      <c r="B2592" s="13">
        <v>42369</v>
      </c>
      <c r="C2592" s="10" t="str">
        <f t="shared" si="206"/>
        <v>Thursday</v>
      </c>
      <c r="D2592" s="10" t="str">
        <f t="shared" si="203"/>
        <v>Орсон</v>
      </c>
      <c r="E2592" s="10" t="str">
        <f t="shared" si="204"/>
        <v>8 цаг</v>
      </c>
      <c r="F2592" s="10" t="str">
        <f t="shared" si="205"/>
        <v>6 цаг</v>
      </c>
      <c r="G2592" s="10" t="str">
        <f t="shared" si="207"/>
        <v>35 минут</v>
      </c>
      <c r="H2592" s="37"/>
    </row>
    <row r="2593" spans="1:8" x14ac:dyDescent="0.3">
      <c r="A2593" s="35"/>
      <c r="B2593" s="13">
        <v>42370</v>
      </c>
      <c r="C2593" s="10" t="str">
        <f t="shared" si="206"/>
        <v>Friday</v>
      </c>
      <c r="D2593" s="10" t="str">
        <f t="shared" si="203"/>
        <v>Орсон</v>
      </c>
      <c r="E2593" s="10" t="str">
        <f t="shared" si="204"/>
        <v>8 цаг</v>
      </c>
      <c r="F2593" s="10" t="str">
        <f t="shared" si="205"/>
        <v>6 цаг</v>
      </c>
      <c r="G2593" s="10" t="str">
        <f t="shared" si="207"/>
        <v>35 минут</v>
      </c>
      <c r="H2593" s="37"/>
    </row>
    <row r="2594" spans="1:8" x14ac:dyDescent="0.3">
      <c r="A2594" s="35"/>
      <c r="B2594" s="13">
        <v>42371</v>
      </c>
      <c r="C2594" s="10" t="str">
        <f t="shared" si="206"/>
        <v>Saturday</v>
      </c>
      <c r="D2594" s="10" t="str">
        <f t="shared" si="203"/>
        <v>Амарсан</v>
      </c>
      <c r="E2594" s="10" t="str">
        <f t="shared" si="204"/>
        <v>0</v>
      </c>
      <c r="F2594" s="10" t="str">
        <f t="shared" si="205"/>
        <v>0</v>
      </c>
      <c r="G2594" s="10" t="str">
        <f t="shared" si="207"/>
        <v>0</v>
      </c>
      <c r="H2594" s="37"/>
    </row>
    <row r="2595" spans="1:8" x14ac:dyDescent="0.3">
      <c r="A2595" s="35"/>
      <c r="B2595" s="13">
        <v>42372</v>
      </c>
      <c r="C2595" s="10" t="str">
        <f t="shared" si="206"/>
        <v>Sunday</v>
      </c>
      <c r="D2595" s="10" t="str">
        <f t="shared" si="203"/>
        <v>Амарсан</v>
      </c>
      <c r="E2595" s="10" t="str">
        <f t="shared" si="204"/>
        <v>0</v>
      </c>
      <c r="F2595" s="10" t="str">
        <f t="shared" si="205"/>
        <v>0</v>
      </c>
      <c r="G2595" s="10" t="str">
        <f t="shared" si="207"/>
        <v>0</v>
      </c>
      <c r="H2595" s="37"/>
    </row>
    <row r="2596" spans="1:8" x14ac:dyDescent="0.3">
      <c r="A2596" s="35"/>
      <c r="B2596" s="13">
        <v>42373</v>
      </c>
      <c r="C2596" s="10" t="str">
        <f t="shared" si="206"/>
        <v>Monday</v>
      </c>
      <c r="D2596" s="10" t="str">
        <f t="shared" si="203"/>
        <v>Орсон</v>
      </c>
      <c r="E2596" s="10" t="str">
        <f t="shared" si="204"/>
        <v>8 цаг</v>
      </c>
      <c r="F2596" s="10" t="str">
        <f t="shared" si="205"/>
        <v>6 цаг</v>
      </c>
      <c r="G2596" s="10" t="str">
        <f t="shared" si="207"/>
        <v>35 минут</v>
      </c>
      <c r="H2596" s="37"/>
    </row>
    <row r="2597" spans="1:8" x14ac:dyDescent="0.3">
      <c r="A2597" s="35"/>
      <c r="B2597" s="13">
        <v>42374</v>
      </c>
      <c r="C2597" s="10" t="str">
        <f t="shared" si="206"/>
        <v>Tuesday</v>
      </c>
      <c r="D2597" s="10" t="str">
        <f t="shared" si="203"/>
        <v>Орсон</v>
      </c>
      <c r="E2597" s="10" t="str">
        <f t="shared" si="204"/>
        <v>8 цаг</v>
      </c>
      <c r="F2597" s="10" t="str">
        <f t="shared" si="205"/>
        <v>6 цаг</v>
      </c>
      <c r="G2597" s="10" t="str">
        <f t="shared" si="207"/>
        <v>35 минут</v>
      </c>
      <c r="H2597" s="37"/>
    </row>
    <row r="2598" spans="1:8" x14ac:dyDescent="0.3">
      <c r="A2598" s="35"/>
      <c r="B2598" s="13">
        <v>42375</v>
      </c>
      <c r="C2598" s="10" t="str">
        <f t="shared" si="206"/>
        <v>Wednesday</v>
      </c>
      <c r="D2598" s="10" t="str">
        <f t="shared" si="203"/>
        <v>Орсон</v>
      </c>
      <c r="E2598" s="10" t="str">
        <f t="shared" si="204"/>
        <v>8 цаг</v>
      </c>
      <c r="F2598" s="10" t="str">
        <f t="shared" si="205"/>
        <v>6 цаг</v>
      </c>
      <c r="G2598" s="10" t="str">
        <f t="shared" si="207"/>
        <v>35 минут</v>
      </c>
      <c r="H2598" s="37"/>
    </row>
    <row r="2599" spans="1:8" x14ac:dyDescent="0.3">
      <c r="A2599" s="35"/>
      <c r="B2599" s="13">
        <v>42376</v>
      </c>
      <c r="C2599" s="10" t="str">
        <f t="shared" si="206"/>
        <v>Thursday</v>
      </c>
      <c r="D2599" s="10" t="str">
        <f t="shared" si="203"/>
        <v>Орсон</v>
      </c>
      <c r="E2599" s="10" t="str">
        <f t="shared" si="204"/>
        <v>8 цаг</v>
      </c>
      <c r="F2599" s="10" t="str">
        <f t="shared" si="205"/>
        <v>6 цаг</v>
      </c>
      <c r="G2599" s="10" t="str">
        <f t="shared" si="207"/>
        <v>35 минут</v>
      </c>
      <c r="H2599" s="37"/>
    </row>
    <row r="2600" spans="1:8" x14ac:dyDescent="0.3">
      <c r="A2600" s="35"/>
      <c r="B2600" s="13">
        <v>42377</v>
      </c>
      <c r="C2600" s="10" t="str">
        <f t="shared" si="206"/>
        <v>Friday</v>
      </c>
      <c r="D2600" s="10" t="str">
        <f t="shared" si="203"/>
        <v>Орсон</v>
      </c>
      <c r="E2600" s="10" t="str">
        <f t="shared" si="204"/>
        <v>8 цаг</v>
      </c>
      <c r="F2600" s="10" t="str">
        <f t="shared" si="205"/>
        <v>6 цаг</v>
      </c>
      <c r="G2600" s="10" t="str">
        <f t="shared" si="207"/>
        <v>35 минут</v>
      </c>
      <c r="H2600" s="37"/>
    </row>
    <row r="2601" spans="1:8" x14ac:dyDescent="0.3">
      <c r="A2601" s="35"/>
      <c r="B2601" s="13">
        <v>42378</v>
      </c>
      <c r="C2601" s="10" t="str">
        <f t="shared" si="206"/>
        <v>Saturday</v>
      </c>
      <c r="D2601" s="10" t="str">
        <f t="shared" si="203"/>
        <v>Амарсан</v>
      </c>
      <c r="E2601" s="10" t="str">
        <f t="shared" si="204"/>
        <v>0</v>
      </c>
      <c r="F2601" s="10" t="str">
        <f t="shared" si="205"/>
        <v>0</v>
      </c>
      <c r="G2601" s="10" t="str">
        <f t="shared" si="207"/>
        <v>0</v>
      </c>
      <c r="H2601" s="37"/>
    </row>
    <row r="2602" spans="1:8" x14ac:dyDescent="0.3">
      <c r="A2602" s="35"/>
      <c r="B2602" s="13">
        <v>42379</v>
      </c>
      <c r="C2602" s="10" t="str">
        <f t="shared" si="206"/>
        <v>Sunday</v>
      </c>
      <c r="D2602" s="10" t="str">
        <f t="shared" si="203"/>
        <v>Амарсан</v>
      </c>
      <c r="E2602" s="10" t="str">
        <f t="shared" si="204"/>
        <v>0</v>
      </c>
      <c r="F2602" s="10" t="str">
        <f t="shared" si="205"/>
        <v>0</v>
      </c>
      <c r="G2602" s="10" t="str">
        <f t="shared" si="207"/>
        <v>0</v>
      </c>
      <c r="H2602" s="37"/>
    </row>
    <row r="2603" spans="1:8" x14ac:dyDescent="0.3">
      <c r="A2603" s="35"/>
      <c r="B2603" s="13">
        <v>42380</v>
      </c>
      <c r="C2603" s="10" t="str">
        <f t="shared" si="206"/>
        <v>Monday</v>
      </c>
      <c r="D2603" s="10" t="str">
        <f t="shared" si="203"/>
        <v>Орсон</v>
      </c>
      <c r="E2603" s="10" t="str">
        <f t="shared" si="204"/>
        <v>8 цаг</v>
      </c>
      <c r="F2603" s="10" t="str">
        <f t="shared" si="205"/>
        <v>6 цаг</v>
      </c>
      <c r="G2603" s="10" t="str">
        <f t="shared" si="207"/>
        <v>35 минут</v>
      </c>
      <c r="H2603" s="37"/>
    </row>
    <row r="2604" spans="1:8" x14ac:dyDescent="0.3">
      <c r="A2604" s="35"/>
      <c r="B2604" s="13">
        <v>42381</v>
      </c>
      <c r="C2604" s="10" t="str">
        <f t="shared" si="206"/>
        <v>Tuesday</v>
      </c>
      <c r="D2604" s="10" t="str">
        <f t="shared" si="203"/>
        <v>Орсон</v>
      </c>
      <c r="E2604" s="10" t="str">
        <f t="shared" si="204"/>
        <v>8 цаг</v>
      </c>
      <c r="F2604" s="10" t="str">
        <f t="shared" si="205"/>
        <v>6 цаг</v>
      </c>
      <c r="G2604" s="10" t="str">
        <f t="shared" si="207"/>
        <v>35 минут</v>
      </c>
      <c r="H2604" s="37"/>
    </row>
    <row r="2605" spans="1:8" x14ac:dyDescent="0.3">
      <c r="A2605" s="35"/>
      <c r="B2605" s="13">
        <v>42382</v>
      </c>
      <c r="C2605" s="10" t="str">
        <f t="shared" si="206"/>
        <v>Wednesday</v>
      </c>
      <c r="D2605" s="10" t="str">
        <f t="shared" si="203"/>
        <v>Орсон</v>
      </c>
      <c r="E2605" s="10" t="str">
        <f t="shared" si="204"/>
        <v>8 цаг</v>
      </c>
      <c r="F2605" s="10" t="str">
        <f t="shared" si="205"/>
        <v>6 цаг</v>
      </c>
      <c r="G2605" s="10" t="str">
        <f t="shared" si="207"/>
        <v>35 минут</v>
      </c>
      <c r="H2605" s="37"/>
    </row>
    <row r="2606" spans="1:8" x14ac:dyDescent="0.3">
      <c r="A2606" s="35"/>
      <c r="B2606" s="13">
        <v>42383</v>
      </c>
      <c r="C2606" s="10" t="str">
        <f t="shared" si="206"/>
        <v>Thursday</v>
      </c>
      <c r="D2606" s="10" t="str">
        <f t="shared" si="203"/>
        <v>Орсон</v>
      </c>
      <c r="E2606" s="10" t="str">
        <f t="shared" si="204"/>
        <v>8 цаг</v>
      </c>
      <c r="F2606" s="10" t="str">
        <f t="shared" si="205"/>
        <v>6 цаг</v>
      </c>
      <c r="G2606" s="10" t="str">
        <f t="shared" si="207"/>
        <v>35 минут</v>
      </c>
      <c r="H2606" s="37"/>
    </row>
    <row r="2607" spans="1:8" x14ac:dyDescent="0.3">
      <c r="A2607" s="35"/>
      <c r="B2607" s="13">
        <v>42384</v>
      </c>
      <c r="C2607" s="10" t="str">
        <f t="shared" si="206"/>
        <v>Friday</v>
      </c>
      <c r="D2607" s="10" t="str">
        <f t="shared" si="203"/>
        <v>Орсон</v>
      </c>
      <c r="E2607" s="10" t="str">
        <f t="shared" si="204"/>
        <v>8 цаг</v>
      </c>
      <c r="F2607" s="10" t="str">
        <f t="shared" si="205"/>
        <v>6 цаг</v>
      </c>
      <c r="G2607" s="10" t="str">
        <f t="shared" si="207"/>
        <v>35 минут</v>
      </c>
      <c r="H2607" s="37"/>
    </row>
    <row r="2608" spans="1:8" x14ac:dyDescent="0.3">
      <c r="A2608" s="35"/>
      <c r="B2608" s="13">
        <v>42385</v>
      </c>
      <c r="C2608" s="10" t="str">
        <f t="shared" si="206"/>
        <v>Saturday</v>
      </c>
      <c r="D2608" s="10" t="str">
        <f t="shared" si="203"/>
        <v>Амарсан</v>
      </c>
      <c r="E2608" s="10" t="str">
        <f t="shared" si="204"/>
        <v>0</v>
      </c>
      <c r="F2608" s="10" t="str">
        <f t="shared" si="205"/>
        <v>0</v>
      </c>
      <c r="G2608" s="10" t="str">
        <f t="shared" si="207"/>
        <v>0</v>
      </c>
      <c r="H2608" s="37"/>
    </row>
    <row r="2609" spans="1:8" x14ac:dyDescent="0.3">
      <c r="A2609" s="35"/>
      <c r="B2609" s="13">
        <v>42386</v>
      </c>
      <c r="C2609" s="10" t="str">
        <f t="shared" si="206"/>
        <v>Sunday</v>
      </c>
      <c r="D2609" s="10" t="str">
        <f t="shared" si="203"/>
        <v>Амарсан</v>
      </c>
      <c r="E2609" s="10" t="str">
        <f t="shared" si="204"/>
        <v>0</v>
      </c>
      <c r="F2609" s="10" t="str">
        <f t="shared" si="205"/>
        <v>0</v>
      </c>
      <c r="G2609" s="10" t="str">
        <f t="shared" si="207"/>
        <v>0</v>
      </c>
      <c r="H2609" s="37"/>
    </row>
    <row r="2610" spans="1:8" x14ac:dyDescent="0.3">
      <c r="A2610" s="35"/>
      <c r="B2610" s="13">
        <v>42387</v>
      </c>
      <c r="C2610" s="10" t="str">
        <f t="shared" si="206"/>
        <v>Monday</v>
      </c>
      <c r="D2610" s="10" t="str">
        <f t="shared" si="203"/>
        <v>Орсон</v>
      </c>
      <c r="E2610" s="10" t="str">
        <f t="shared" si="204"/>
        <v>8 цаг</v>
      </c>
      <c r="F2610" s="10" t="str">
        <f t="shared" si="205"/>
        <v>6 цаг</v>
      </c>
      <c r="G2610" s="10" t="str">
        <f t="shared" si="207"/>
        <v>35 минут</v>
      </c>
      <c r="H2610" s="37"/>
    </row>
    <row r="2611" spans="1:8" x14ac:dyDescent="0.3">
      <c r="A2611" s="35"/>
      <c r="B2611" s="13">
        <v>42388</v>
      </c>
      <c r="C2611" s="10" t="str">
        <f t="shared" si="206"/>
        <v>Tuesday</v>
      </c>
      <c r="D2611" s="10" t="str">
        <f t="shared" si="203"/>
        <v>Орсон</v>
      </c>
      <c r="E2611" s="10" t="str">
        <f t="shared" si="204"/>
        <v>8 цаг</v>
      </c>
      <c r="F2611" s="10" t="str">
        <f t="shared" si="205"/>
        <v>6 цаг</v>
      </c>
      <c r="G2611" s="10" t="str">
        <f t="shared" si="207"/>
        <v>35 минут</v>
      </c>
      <c r="H2611" s="37"/>
    </row>
    <row r="2612" spans="1:8" x14ac:dyDescent="0.3">
      <c r="A2612" s="35"/>
      <c r="B2612" s="13">
        <v>42389</v>
      </c>
      <c r="C2612" s="10" t="str">
        <f t="shared" si="206"/>
        <v>Wednesday</v>
      </c>
      <c r="D2612" s="10" t="str">
        <f t="shared" si="203"/>
        <v>Орсон</v>
      </c>
      <c r="E2612" s="10" t="str">
        <f t="shared" si="204"/>
        <v>8 цаг</v>
      </c>
      <c r="F2612" s="10" t="str">
        <f t="shared" si="205"/>
        <v>6 цаг</v>
      </c>
      <c r="G2612" s="10" t="str">
        <f t="shared" si="207"/>
        <v>35 минут</v>
      </c>
      <c r="H2612" s="37"/>
    </row>
    <row r="2613" spans="1:8" x14ac:dyDescent="0.3">
      <c r="A2613" s="35"/>
      <c r="B2613" s="13">
        <v>42390</v>
      </c>
      <c r="C2613" s="10" t="str">
        <f t="shared" si="206"/>
        <v>Thursday</v>
      </c>
      <c r="D2613" s="10" t="str">
        <f t="shared" si="203"/>
        <v>Орсон</v>
      </c>
      <c r="E2613" s="10" t="str">
        <f t="shared" si="204"/>
        <v>8 цаг</v>
      </c>
      <c r="F2613" s="10" t="str">
        <f t="shared" si="205"/>
        <v>6 цаг</v>
      </c>
      <c r="G2613" s="10" t="str">
        <f t="shared" si="207"/>
        <v>35 минут</v>
      </c>
      <c r="H2613" s="37"/>
    </row>
    <row r="2614" spans="1:8" x14ac:dyDescent="0.3">
      <c r="A2614" s="35"/>
      <c r="B2614" s="13">
        <v>42391</v>
      </c>
      <c r="C2614" s="10" t="str">
        <f t="shared" si="206"/>
        <v>Friday</v>
      </c>
      <c r="D2614" s="10" t="str">
        <f t="shared" si="203"/>
        <v>Орсон</v>
      </c>
      <c r="E2614" s="10" t="str">
        <f t="shared" si="204"/>
        <v>8 цаг</v>
      </c>
      <c r="F2614" s="10" t="str">
        <f t="shared" si="205"/>
        <v>6 цаг</v>
      </c>
      <c r="G2614" s="10" t="str">
        <f t="shared" si="207"/>
        <v>35 минут</v>
      </c>
      <c r="H2614" s="37"/>
    </row>
    <row r="2615" spans="1:8" x14ac:dyDescent="0.3">
      <c r="A2615" s="35"/>
      <c r="B2615" s="13">
        <v>42392</v>
      </c>
      <c r="C2615" s="10" t="str">
        <f t="shared" si="206"/>
        <v>Saturday</v>
      </c>
      <c r="D2615" s="10" t="str">
        <f t="shared" si="203"/>
        <v>Амарсан</v>
      </c>
      <c r="E2615" s="10" t="str">
        <f t="shared" si="204"/>
        <v>0</v>
      </c>
      <c r="F2615" s="10" t="str">
        <f t="shared" si="205"/>
        <v>0</v>
      </c>
      <c r="G2615" s="10" t="str">
        <f t="shared" si="207"/>
        <v>0</v>
      </c>
      <c r="H2615" s="37"/>
    </row>
    <row r="2616" spans="1:8" x14ac:dyDescent="0.3">
      <c r="A2616" s="35"/>
      <c r="B2616" s="13">
        <v>42393</v>
      </c>
      <c r="C2616" s="10" t="str">
        <f t="shared" si="206"/>
        <v>Sunday</v>
      </c>
      <c r="D2616" s="10" t="str">
        <f t="shared" si="203"/>
        <v>Амарсан</v>
      </c>
      <c r="E2616" s="10" t="str">
        <f t="shared" si="204"/>
        <v>0</v>
      </c>
      <c r="F2616" s="10" t="str">
        <f t="shared" si="205"/>
        <v>0</v>
      </c>
      <c r="G2616" s="10" t="str">
        <f t="shared" si="207"/>
        <v>0</v>
      </c>
      <c r="H2616" s="37"/>
    </row>
    <row r="2617" spans="1:8" x14ac:dyDescent="0.3">
      <c r="A2617" s="35"/>
      <c r="B2617" s="13">
        <v>42394</v>
      </c>
      <c r="C2617" s="10" t="str">
        <f t="shared" si="206"/>
        <v>Monday</v>
      </c>
      <c r="D2617" s="10" t="str">
        <f t="shared" si="203"/>
        <v>Орсон</v>
      </c>
      <c r="E2617" s="10" t="str">
        <f t="shared" si="204"/>
        <v>8 цаг</v>
      </c>
      <c r="F2617" s="10" t="str">
        <f t="shared" si="205"/>
        <v>6 цаг</v>
      </c>
      <c r="G2617" s="10" t="str">
        <f t="shared" si="207"/>
        <v>35 минут</v>
      </c>
      <c r="H2617" s="37"/>
    </row>
    <row r="2618" spans="1:8" x14ac:dyDescent="0.3">
      <c r="A2618" s="35"/>
      <c r="B2618" s="13">
        <v>42395</v>
      </c>
      <c r="C2618" s="10" t="str">
        <f t="shared" si="206"/>
        <v>Tuesday</v>
      </c>
      <c r="D2618" s="10" t="str">
        <f t="shared" si="203"/>
        <v>Орсон</v>
      </c>
      <c r="E2618" s="10" t="str">
        <f t="shared" si="204"/>
        <v>8 цаг</v>
      </c>
      <c r="F2618" s="10" t="str">
        <f t="shared" si="205"/>
        <v>6 цаг</v>
      </c>
      <c r="G2618" s="10" t="str">
        <f t="shared" si="207"/>
        <v>35 минут</v>
      </c>
      <c r="H2618" s="37"/>
    </row>
    <row r="2619" spans="1:8" x14ac:dyDescent="0.3">
      <c r="A2619" s="35"/>
      <c r="B2619" s="13">
        <v>42396</v>
      </c>
      <c r="C2619" s="10" t="str">
        <f t="shared" si="206"/>
        <v>Wednesday</v>
      </c>
      <c r="D2619" s="10" t="str">
        <f t="shared" si="203"/>
        <v>Орсон</v>
      </c>
      <c r="E2619" s="10" t="str">
        <f t="shared" si="204"/>
        <v>8 цаг</v>
      </c>
      <c r="F2619" s="10" t="str">
        <f t="shared" si="205"/>
        <v>6 цаг</v>
      </c>
      <c r="G2619" s="10" t="str">
        <f t="shared" si="207"/>
        <v>35 минут</v>
      </c>
      <c r="H2619" s="37"/>
    </row>
    <row r="2620" spans="1:8" x14ac:dyDescent="0.3">
      <c r="A2620" s="35"/>
      <c r="B2620" s="13">
        <v>42397</v>
      </c>
      <c r="C2620" s="10" t="str">
        <f t="shared" si="206"/>
        <v>Thursday</v>
      </c>
      <c r="D2620" s="10" t="str">
        <f t="shared" si="203"/>
        <v>Орсон</v>
      </c>
      <c r="E2620" s="10" t="str">
        <f t="shared" si="204"/>
        <v>8 цаг</v>
      </c>
      <c r="F2620" s="10" t="str">
        <f t="shared" si="205"/>
        <v>6 цаг</v>
      </c>
      <c r="G2620" s="10" t="str">
        <f t="shared" si="207"/>
        <v>35 минут</v>
      </c>
      <c r="H2620" s="37"/>
    </row>
    <row r="2621" spans="1:8" x14ac:dyDescent="0.3">
      <c r="A2621" s="35"/>
      <c r="B2621" s="13">
        <v>42398</v>
      </c>
      <c r="C2621" s="10" t="str">
        <f t="shared" si="206"/>
        <v>Friday</v>
      </c>
      <c r="D2621" s="10" t="str">
        <f t="shared" si="203"/>
        <v>Орсон</v>
      </c>
      <c r="E2621" s="10" t="str">
        <f t="shared" si="204"/>
        <v>8 цаг</v>
      </c>
      <c r="F2621" s="10" t="str">
        <f t="shared" si="205"/>
        <v>6 цаг</v>
      </c>
      <c r="G2621" s="10" t="str">
        <f t="shared" si="207"/>
        <v>35 минут</v>
      </c>
      <c r="H2621" s="37"/>
    </row>
    <row r="2622" spans="1:8" x14ac:dyDescent="0.3">
      <c r="A2622" s="35"/>
      <c r="B2622" s="13">
        <v>42399</v>
      </c>
      <c r="C2622" s="10" t="str">
        <f t="shared" si="206"/>
        <v>Saturday</v>
      </c>
      <c r="D2622" s="10" t="str">
        <f t="shared" si="203"/>
        <v>Амарсан</v>
      </c>
      <c r="E2622" s="10" t="str">
        <f t="shared" si="204"/>
        <v>0</v>
      </c>
      <c r="F2622" s="10" t="str">
        <f t="shared" si="205"/>
        <v>0</v>
      </c>
      <c r="G2622" s="10" t="str">
        <f t="shared" si="207"/>
        <v>0</v>
      </c>
      <c r="H2622" s="37"/>
    </row>
    <row r="2623" spans="1:8" x14ac:dyDescent="0.3">
      <c r="A2623" s="35"/>
      <c r="B2623" s="13">
        <v>42400</v>
      </c>
      <c r="C2623" s="10" t="str">
        <f t="shared" si="206"/>
        <v>Sunday</v>
      </c>
      <c r="D2623" s="10" t="str">
        <f t="shared" si="203"/>
        <v>Амарсан</v>
      </c>
      <c r="E2623" s="10" t="str">
        <f t="shared" si="204"/>
        <v>0</v>
      </c>
      <c r="F2623" s="10" t="str">
        <f t="shared" si="205"/>
        <v>0</v>
      </c>
      <c r="G2623" s="10" t="str">
        <f t="shared" si="207"/>
        <v>0</v>
      </c>
      <c r="H2623" s="37"/>
    </row>
    <row r="2624" spans="1:8" x14ac:dyDescent="0.3">
      <c r="A2624" s="35"/>
      <c r="B2624" s="13">
        <v>42401</v>
      </c>
      <c r="C2624" s="10" t="str">
        <f t="shared" si="206"/>
        <v>Monday</v>
      </c>
      <c r="D2624" s="10" t="str">
        <f t="shared" si="203"/>
        <v>Орсон</v>
      </c>
      <c r="E2624" s="10" t="str">
        <f t="shared" si="204"/>
        <v>8 цаг</v>
      </c>
      <c r="F2624" s="10" t="str">
        <f t="shared" si="205"/>
        <v>6 цаг</v>
      </c>
      <c r="G2624" s="10" t="str">
        <f t="shared" si="207"/>
        <v>35 минут</v>
      </c>
      <c r="H2624" s="37"/>
    </row>
    <row r="2625" spans="1:8" x14ac:dyDescent="0.3">
      <c r="A2625" s="35"/>
      <c r="B2625" s="13">
        <v>42402</v>
      </c>
      <c r="C2625" s="10" t="str">
        <f t="shared" si="206"/>
        <v>Tuesday</v>
      </c>
      <c r="D2625" s="10" t="str">
        <f t="shared" si="203"/>
        <v>Орсон</v>
      </c>
      <c r="E2625" s="10" t="str">
        <f t="shared" si="204"/>
        <v>8 цаг</v>
      </c>
      <c r="F2625" s="10" t="str">
        <f t="shared" si="205"/>
        <v>6 цаг</v>
      </c>
      <c r="G2625" s="10" t="str">
        <f t="shared" si="207"/>
        <v>35 минут</v>
      </c>
      <c r="H2625" s="37"/>
    </row>
    <row r="2626" spans="1:8" x14ac:dyDescent="0.3">
      <c r="A2626" s="35"/>
      <c r="B2626" s="13">
        <v>42403</v>
      </c>
      <c r="C2626" s="10" t="str">
        <f t="shared" si="206"/>
        <v>Wednesday</v>
      </c>
      <c r="D2626" s="10" t="str">
        <f t="shared" si="203"/>
        <v>Орсон</v>
      </c>
      <c r="E2626" s="10" t="str">
        <f t="shared" si="204"/>
        <v>8 цаг</v>
      </c>
      <c r="F2626" s="10" t="str">
        <f t="shared" si="205"/>
        <v>6 цаг</v>
      </c>
      <c r="G2626" s="10" t="str">
        <f t="shared" si="207"/>
        <v>35 минут</v>
      </c>
      <c r="H2626" s="37"/>
    </row>
    <row r="2627" spans="1:8" x14ac:dyDescent="0.3">
      <c r="A2627" s="35"/>
      <c r="B2627" s="13">
        <v>42404</v>
      </c>
      <c r="C2627" s="10" t="str">
        <f t="shared" si="206"/>
        <v>Thursday</v>
      </c>
      <c r="D2627" s="10" t="str">
        <f t="shared" si="203"/>
        <v>Орсон</v>
      </c>
      <c r="E2627" s="10" t="str">
        <f t="shared" si="204"/>
        <v>8 цаг</v>
      </c>
      <c r="F2627" s="10" t="str">
        <f t="shared" si="205"/>
        <v>6 цаг</v>
      </c>
      <c r="G2627" s="10" t="str">
        <f t="shared" si="207"/>
        <v>35 минут</v>
      </c>
      <c r="H2627" s="37"/>
    </row>
    <row r="2628" spans="1:8" x14ac:dyDescent="0.3">
      <c r="A2628" s="35"/>
      <c r="B2628" s="13">
        <v>42405</v>
      </c>
      <c r="C2628" s="10" t="str">
        <f t="shared" si="206"/>
        <v>Friday</v>
      </c>
      <c r="D2628" s="10" t="str">
        <f t="shared" si="203"/>
        <v>Орсон</v>
      </c>
      <c r="E2628" s="10" t="str">
        <f t="shared" si="204"/>
        <v>8 цаг</v>
      </c>
      <c r="F2628" s="10" t="str">
        <f t="shared" si="205"/>
        <v>6 цаг</v>
      </c>
      <c r="G2628" s="10" t="str">
        <f t="shared" si="207"/>
        <v>35 минут</v>
      </c>
      <c r="H2628" s="37"/>
    </row>
    <row r="2629" spans="1:8" x14ac:dyDescent="0.3">
      <c r="A2629" s="35"/>
      <c r="B2629" s="13">
        <v>42406</v>
      </c>
      <c r="C2629" s="10" t="str">
        <f t="shared" si="206"/>
        <v>Saturday</v>
      </c>
      <c r="D2629" s="10" t="str">
        <f t="shared" ref="D2629:D2692" si="208">IF(WEEKDAY(B2629,2)&lt;=5,"Орсон","Амарсан")</f>
        <v>Амарсан</v>
      </c>
      <c r="E2629" s="10" t="str">
        <f t="shared" ref="E2629:E2692" si="209">IF(WEEKDAY(B2629,2)&lt;=5,"8 цаг","0")</f>
        <v>0</v>
      </c>
      <c r="F2629" s="10" t="str">
        <f t="shared" si="205"/>
        <v>0</v>
      </c>
      <c r="G2629" s="10" t="str">
        <f t="shared" si="207"/>
        <v>0</v>
      </c>
      <c r="H2629" s="37"/>
    </row>
    <row r="2630" spans="1:8" x14ac:dyDescent="0.3">
      <c r="A2630" s="35"/>
      <c r="B2630" s="13">
        <v>42407</v>
      </c>
      <c r="C2630" s="10" t="str">
        <f t="shared" si="206"/>
        <v>Sunday</v>
      </c>
      <c r="D2630" s="10" t="str">
        <f t="shared" si="208"/>
        <v>Амарсан</v>
      </c>
      <c r="E2630" s="10" t="str">
        <f t="shared" si="209"/>
        <v>0</v>
      </c>
      <c r="F2630" s="10" t="str">
        <f t="shared" si="205"/>
        <v>0</v>
      </c>
      <c r="G2630" s="10" t="str">
        <f t="shared" si="207"/>
        <v>0</v>
      </c>
      <c r="H2630" s="37"/>
    </row>
    <row r="2631" spans="1:8" x14ac:dyDescent="0.3">
      <c r="A2631" s="35"/>
      <c r="B2631" s="13">
        <v>42408</v>
      </c>
      <c r="C2631" s="10" t="str">
        <f t="shared" si="206"/>
        <v>Monday</v>
      </c>
      <c r="D2631" s="10" t="str">
        <f t="shared" si="208"/>
        <v>Орсон</v>
      </c>
      <c r="E2631" s="10" t="str">
        <f t="shared" si="209"/>
        <v>8 цаг</v>
      </c>
      <c r="F2631" s="10" t="str">
        <f t="shared" si="205"/>
        <v>6 цаг</v>
      </c>
      <c r="G2631" s="10" t="str">
        <f t="shared" si="207"/>
        <v>35 минут</v>
      </c>
      <c r="H2631" s="37"/>
    </row>
    <row r="2632" spans="1:8" x14ac:dyDescent="0.3">
      <c r="A2632" s="35"/>
      <c r="B2632" s="13">
        <v>42409</v>
      </c>
      <c r="C2632" s="10" t="str">
        <f t="shared" si="206"/>
        <v>Tuesday</v>
      </c>
      <c r="D2632" s="10" t="str">
        <f t="shared" si="208"/>
        <v>Орсон</v>
      </c>
      <c r="E2632" s="10" t="str">
        <f t="shared" si="209"/>
        <v>8 цаг</v>
      </c>
      <c r="F2632" s="10" t="str">
        <f t="shared" si="205"/>
        <v>6 цаг</v>
      </c>
      <c r="G2632" s="10" t="str">
        <f t="shared" si="207"/>
        <v>35 минут</v>
      </c>
      <c r="H2632" s="37"/>
    </row>
    <row r="2633" spans="1:8" x14ac:dyDescent="0.3">
      <c r="A2633" s="35"/>
      <c r="B2633" s="13">
        <v>42410</v>
      </c>
      <c r="C2633" s="10" t="str">
        <f t="shared" si="206"/>
        <v>Wednesday</v>
      </c>
      <c r="D2633" s="10" t="str">
        <f t="shared" si="208"/>
        <v>Орсон</v>
      </c>
      <c r="E2633" s="10" t="str">
        <f t="shared" si="209"/>
        <v>8 цаг</v>
      </c>
      <c r="F2633" s="10" t="str">
        <f t="shared" si="205"/>
        <v>6 цаг</v>
      </c>
      <c r="G2633" s="10" t="str">
        <f t="shared" si="207"/>
        <v>35 минут</v>
      </c>
      <c r="H2633" s="37"/>
    </row>
    <row r="2634" spans="1:8" x14ac:dyDescent="0.3">
      <c r="A2634" s="35"/>
      <c r="B2634" s="13">
        <v>42411</v>
      </c>
      <c r="C2634" s="10" t="str">
        <f t="shared" si="206"/>
        <v>Thursday</v>
      </c>
      <c r="D2634" s="10" t="str">
        <f t="shared" si="208"/>
        <v>Орсон</v>
      </c>
      <c r="E2634" s="10" t="str">
        <f t="shared" si="209"/>
        <v>8 цаг</v>
      </c>
      <c r="F2634" s="10" t="str">
        <f t="shared" si="205"/>
        <v>6 цаг</v>
      </c>
      <c r="G2634" s="10" t="str">
        <f t="shared" si="207"/>
        <v>35 минут</v>
      </c>
      <c r="H2634" s="37"/>
    </row>
    <row r="2635" spans="1:8" x14ac:dyDescent="0.3">
      <c r="A2635" s="35"/>
      <c r="B2635" s="13">
        <v>42412</v>
      </c>
      <c r="C2635" s="10" t="str">
        <f t="shared" si="206"/>
        <v>Friday</v>
      </c>
      <c r="D2635" s="10" t="str">
        <f t="shared" si="208"/>
        <v>Орсон</v>
      </c>
      <c r="E2635" s="10" t="str">
        <f t="shared" si="209"/>
        <v>8 цаг</v>
      </c>
      <c r="F2635" s="10" t="str">
        <f t="shared" si="205"/>
        <v>6 цаг</v>
      </c>
      <c r="G2635" s="10" t="str">
        <f t="shared" si="207"/>
        <v>35 минут</v>
      </c>
      <c r="H2635" s="37"/>
    </row>
    <row r="2636" spans="1:8" x14ac:dyDescent="0.3">
      <c r="A2636" s="35"/>
      <c r="B2636" s="13">
        <v>42413</v>
      </c>
      <c r="C2636" s="10" t="str">
        <f t="shared" si="206"/>
        <v>Saturday</v>
      </c>
      <c r="D2636" s="10" t="str">
        <f t="shared" si="208"/>
        <v>Амарсан</v>
      </c>
      <c r="E2636" s="10" t="str">
        <f t="shared" si="209"/>
        <v>0</v>
      </c>
      <c r="F2636" s="10" t="str">
        <f t="shared" si="205"/>
        <v>0</v>
      </c>
      <c r="G2636" s="10" t="str">
        <f t="shared" si="207"/>
        <v>0</v>
      </c>
      <c r="H2636" s="37"/>
    </row>
    <row r="2637" spans="1:8" x14ac:dyDescent="0.3">
      <c r="A2637" s="35"/>
      <c r="B2637" s="13">
        <v>42414</v>
      </c>
      <c r="C2637" s="10" t="str">
        <f t="shared" si="206"/>
        <v>Sunday</v>
      </c>
      <c r="D2637" s="10" t="str">
        <f t="shared" si="208"/>
        <v>Амарсан</v>
      </c>
      <c r="E2637" s="10" t="str">
        <f t="shared" si="209"/>
        <v>0</v>
      </c>
      <c r="F2637" s="10" t="str">
        <f t="shared" si="205"/>
        <v>0</v>
      </c>
      <c r="G2637" s="10" t="str">
        <f t="shared" si="207"/>
        <v>0</v>
      </c>
      <c r="H2637" s="37"/>
    </row>
    <row r="2638" spans="1:8" x14ac:dyDescent="0.3">
      <c r="A2638" s="35"/>
      <c r="B2638" s="13">
        <v>42415</v>
      </c>
      <c r="C2638" s="10" t="str">
        <f t="shared" si="206"/>
        <v>Monday</v>
      </c>
      <c r="D2638" s="10" t="str">
        <f t="shared" si="208"/>
        <v>Орсон</v>
      </c>
      <c r="E2638" s="10" t="str">
        <f t="shared" si="209"/>
        <v>8 цаг</v>
      </c>
      <c r="F2638" s="10" t="str">
        <f t="shared" si="205"/>
        <v>6 цаг</v>
      </c>
      <c r="G2638" s="10" t="str">
        <f t="shared" si="207"/>
        <v>35 минут</v>
      </c>
      <c r="H2638" s="37"/>
    </row>
    <row r="2639" spans="1:8" x14ac:dyDescent="0.3">
      <c r="A2639" s="35"/>
      <c r="B2639" s="13">
        <v>42416</v>
      </c>
      <c r="C2639" s="10" t="str">
        <f t="shared" si="206"/>
        <v>Tuesday</v>
      </c>
      <c r="D2639" s="10" t="str">
        <f t="shared" si="208"/>
        <v>Орсон</v>
      </c>
      <c r="E2639" s="10" t="str">
        <f t="shared" si="209"/>
        <v>8 цаг</v>
      </c>
      <c r="F2639" s="10" t="str">
        <f t="shared" si="205"/>
        <v>6 цаг</v>
      </c>
      <c r="G2639" s="10" t="str">
        <f t="shared" si="207"/>
        <v>35 минут</v>
      </c>
      <c r="H2639" s="37"/>
    </row>
    <row r="2640" spans="1:8" x14ac:dyDescent="0.3">
      <c r="A2640" s="35"/>
      <c r="B2640" s="13">
        <v>42417</v>
      </c>
      <c r="C2640" s="10" t="str">
        <f t="shared" si="206"/>
        <v>Wednesday</v>
      </c>
      <c r="D2640" s="10" t="str">
        <f t="shared" si="208"/>
        <v>Орсон</v>
      </c>
      <c r="E2640" s="10" t="str">
        <f t="shared" si="209"/>
        <v>8 цаг</v>
      </c>
      <c r="F2640" s="10" t="str">
        <f t="shared" si="205"/>
        <v>6 цаг</v>
      </c>
      <c r="G2640" s="10" t="str">
        <f t="shared" si="207"/>
        <v>35 минут</v>
      </c>
      <c r="H2640" s="37"/>
    </row>
    <row r="2641" spans="1:8" x14ac:dyDescent="0.3">
      <c r="A2641" s="35"/>
      <c r="B2641" s="13">
        <v>42418</v>
      </c>
      <c r="C2641" s="10" t="str">
        <f t="shared" si="206"/>
        <v>Thursday</v>
      </c>
      <c r="D2641" s="10" t="str">
        <f t="shared" si="208"/>
        <v>Орсон</v>
      </c>
      <c r="E2641" s="10" t="str">
        <f t="shared" si="209"/>
        <v>8 цаг</v>
      </c>
      <c r="F2641" s="10" t="str">
        <f t="shared" si="205"/>
        <v>6 цаг</v>
      </c>
      <c r="G2641" s="10" t="str">
        <f t="shared" si="207"/>
        <v>35 минут</v>
      </c>
      <c r="H2641" s="37"/>
    </row>
    <row r="2642" spans="1:8" x14ac:dyDescent="0.3">
      <c r="A2642" s="35"/>
      <c r="B2642" s="13">
        <v>42419</v>
      </c>
      <c r="C2642" s="10" t="str">
        <f t="shared" si="206"/>
        <v>Friday</v>
      </c>
      <c r="D2642" s="10" t="str">
        <f t="shared" si="208"/>
        <v>Орсон</v>
      </c>
      <c r="E2642" s="10" t="str">
        <f t="shared" si="209"/>
        <v>8 цаг</v>
      </c>
      <c r="F2642" s="10" t="str">
        <f t="shared" si="205"/>
        <v>6 цаг</v>
      </c>
      <c r="G2642" s="10" t="str">
        <f t="shared" si="207"/>
        <v>35 минут</v>
      </c>
      <c r="H2642" s="37"/>
    </row>
    <row r="2643" spans="1:8" x14ac:dyDescent="0.3">
      <c r="A2643" s="35"/>
      <c r="B2643" s="13">
        <v>42420</v>
      </c>
      <c r="C2643" s="10" t="str">
        <f t="shared" si="206"/>
        <v>Saturday</v>
      </c>
      <c r="D2643" s="10" t="str">
        <f t="shared" si="208"/>
        <v>Амарсан</v>
      </c>
      <c r="E2643" s="10" t="str">
        <f t="shared" si="209"/>
        <v>0</v>
      </c>
      <c r="F2643" s="10" t="str">
        <f t="shared" si="205"/>
        <v>0</v>
      </c>
      <c r="G2643" s="10" t="str">
        <f t="shared" si="207"/>
        <v>0</v>
      </c>
      <c r="H2643" s="37"/>
    </row>
    <row r="2644" spans="1:8" x14ac:dyDescent="0.3">
      <c r="A2644" s="35"/>
      <c r="B2644" s="13">
        <v>42421</v>
      </c>
      <c r="C2644" s="10" t="str">
        <f t="shared" si="206"/>
        <v>Sunday</v>
      </c>
      <c r="D2644" s="10" t="str">
        <f t="shared" si="208"/>
        <v>Амарсан</v>
      </c>
      <c r="E2644" s="10" t="str">
        <f t="shared" si="209"/>
        <v>0</v>
      </c>
      <c r="F2644" s="10" t="str">
        <f t="shared" si="205"/>
        <v>0</v>
      </c>
      <c r="G2644" s="10" t="str">
        <f t="shared" si="207"/>
        <v>0</v>
      </c>
      <c r="H2644" s="37"/>
    </row>
    <row r="2645" spans="1:8" x14ac:dyDescent="0.3">
      <c r="A2645" s="35"/>
      <c r="B2645" s="13">
        <v>42422</v>
      </c>
      <c r="C2645" s="10" t="str">
        <f t="shared" si="206"/>
        <v>Monday</v>
      </c>
      <c r="D2645" s="10" t="str">
        <f t="shared" si="208"/>
        <v>Орсон</v>
      </c>
      <c r="E2645" s="10" t="str">
        <f t="shared" si="209"/>
        <v>8 цаг</v>
      </c>
      <c r="F2645" s="10" t="str">
        <f t="shared" si="205"/>
        <v>6 цаг</v>
      </c>
      <c r="G2645" s="10" t="str">
        <f t="shared" si="207"/>
        <v>35 минут</v>
      </c>
      <c r="H2645" s="37"/>
    </row>
    <row r="2646" spans="1:8" x14ac:dyDescent="0.3">
      <c r="A2646" s="35"/>
      <c r="B2646" s="13">
        <v>42423</v>
      </c>
      <c r="C2646" s="10" t="str">
        <f t="shared" si="206"/>
        <v>Tuesday</v>
      </c>
      <c r="D2646" s="10" t="str">
        <f t="shared" si="208"/>
        <v>Орсон</v>
      </c>
      <c r="E2646" s="10" t="str">
        <f t="shared" si="209"/>
        <v>8 цаг</v>
      </c>
      <c r="F2646" s="10" t="str">
        <f t="shared" si="205"/>
        <v>6 цаг</v>
      </c>
      <c r="G2646" s="10" t="str">
        <f t="shared" si="207"/>
        <v>35 минут</v>
      </c>
      <c r="H2646" s="37"/>
    </row>
    <row r="2647" spans="1:8" x14ac:dyDescent="0.3">
      <c r="A2647" s="35"/>
      <c r="B2647" s="13">
        <v>42424</v>
      </c>
      <c r="C2647" s="10" t="str">
        <f t="shared" si="206"/>
        <v>Wednesday</v>
      </c>
      <c r="D2647" s="10" t="str">
        <f t="shared" si="208"/>
        <v>Орсон</v>
      </c>
      <c r="E2647" s="10" t="str">
        <f t="shared" si="209"/>
        <v>8 цаг</v>
      </c>
      <c r="F2647" s="10" t="str">
        <f t="shared" si="205"/>
        <v>6 цаг</v>
      </c>
      <c r="G2647" s="10" t="str">
        <f t="shared" si="207"/>
        <v>35 минут</v>
      </c>
      <c r="H2647" s="37"/>
    </row>
    <row r="2648" spans="1:8" x14ac:dyDescent="0.3">
      <c r="A2648" s="35"/>
      <c r="B2648" s="13">
        <v>42425</v>
      </c>
      <c r="C2648" s="10" t="str">
        <f t="shared" si="206"/>
        <v>Thursday</v>
      </c>
      <c r="D2648" s="10" t="str">
        <f t="shared" si="208"/>
        <v>Орсон</v>
      </c>
      <c r="E2648" s="10" t="str">
        <f t="shared" si="209"/>
        <v>8 цаг</v>
      </c>
      <c r="F2648" s="10" t="str">
        <f t="shared" si="205"/>
        <v>6 цаг</v>
      </c>
      <c r="G2648" s="10" t="str">
        <f t="shared" si="207"/>
        <v>35 минут</v>
      </c>
      <c r="H2648" s="37"/>
    </row>
    <row r="2649" spans="1:8" x14ac:dyDescent="0.3">
      <c r="A2649" s="35"/>
      <c r="B2649" s="13">
        <v>42426</v>
      </c>
      <c r="C2649" s="10" t="str">
        <f t="shared" si="206"/>
        <v>Friday</v>
      </c>
      <c r="D2649" s="10" t="str">
        <f t="shared" si="208"/>
        <v>Орсон</v>
      </c>
      <c r="E2649" s="10" t="str">
        <f t="shared" si="209"/>
        <v>8 цаг</v>
      </c>
      <c r="F2649" s="10" t="str">
        <f t="shared" si="205"/>
        <v>6 цаг</v>
      </c>
      <c r="G2649" s="10" t="str">
        <f t="shared" si="207"/>
        <v>35 минут</v>
      </c>
      <c r="H2649" s="37"/>
    </row>
    <row r="2650" spans="1:8" x14ac:dyDescent="0.3">
      <c r="A2650" s="35"/>
      <c r="B2650" s="13">
        <v>42427</v>
      </c>
      <c r="C2650" s="10" t="str">
        <f t="shared" si="206"/>
        <v>Saturday</v>
      </c>
      <c r="D2650" s="10" t="str">
        <f t="shared" si="208"/>
        <v>Амарсан</v>
      </c>
      <c r="E2650" s="10" t="str">
        <f t="shared" si="209"/>
        <v>0</v>
      </c>
      <c r="F2650" s="10" t="str">
        <f t="shared" si="205"/>
        <v>0</v>
      </c>
      <c r="G2650" s="10" t="str">
        <f t="shared" si="207"/>
        <v>0</v>
      </c>
      <c r="H2650" s="37"/>
    </row>
    <row r="2651" spans="1:8" x14ac:dyDescent="0.3">
      <c r="A2651" s="35"/>
      <c r="B2651" s="13">
        <v>42428</v>
      </c>
      <c r="C2651" s="10" t="str">
        <f t="shared" si="206"/>
        <v>Sunday</v>
      </c>
      <c r="D2651" s="10" t="str">
        <f t="shared" si="208"/>
        <v>Амарсан</v>
      </c>
      <c r="E2651" s="10" t="str">
        <f t="shared" si="209"/>
        <v>0</v>
      </c>
      <c r="F2651" s="10" t="str">
        <f t="shared" si="205"/>
        <v>0</v>
      </c>
      <c r="G2651" s="10" t="str">
        <f t="shared" si="207"/>
        <v>0</v>
      </c>
      <c r="H2651" s="37"/>
    </row>
    <row r="2652" spans="1:8" x14ac:dyDescent="0.3">
      <c r="A2652" s="35"/>
      <c r="B2652" s="13">
        <v>42429</v>
      </c>
      <c r="C2652" s="10" t="str">
        <f t="shared" si="206"/>
        <v>Monday</v>
      </c>
      <c r="D2652" s="10" t="str">
        <f t="shared" si="208"/>
        <v>Орсон</v>
      </c>
      <c r="E2652" s="10" t="str">
        <f t="shared" si="209"/>
        <v>8 цаг</v>
      </c>
      <c r="F2652" s="10" t="str">
        <f t="shared" si="205"/>
        <v>6 цаг</v>
      </c>
      <c r="G2652" s="10" t="str">
        <f t="shared" si="207"/>
        <v>35 минут</v>
      </c>
      <c r="H2652" s="37"/>
    </row>
    <row r="2653" spans="1:8" x14ac:dyDescent="0.3">
      <c r="A2653" s="35"/>
      <c r="B2653" s="13">
        <v>42430</v>
      </c>
      <c r="C2653" s="10" t="str">
        <f t="shared" si="206"/>
        <v>Tuesday</v>
      </c>
      <c r="D2653" s="10" t="str">
        <f t="shared" si="208"/>
        <v>Орсон</v>
      </c>
      <c r="E2653" s="10" t="str">
        <f t="shared" si="209"/>
        <v>8 цаг</v>
      </c>
      <c r="F2653" s="10" t="str">
        <f t="shared" si="205"/>
        <v>6 цаг</v>
      </c>
      <c r="G2653" s="10" t="str">
        <f t="shared" si="207"/>
        <v>35 минут</v>
      </c>
      <c r="H2653" s="37"/>
    </row>
    <row r="2654" spans="1:8" x14ac:dyDescent="0.3">
      <c r="A2654" s="35"/>
      <c r="B2654" s="13">
        <v>42431</v>
      </c>
      <c r="C2654" s="10" t="str">
        <f t="shared" si="206"/>
        <v>Wednesday</v>
      </c>
      <c r="D2654" s="10" t="str">
        <f t="shared" si="208"/>
        <v>Орсон</v>
      </c>
      <c r="E2654" s="10" t="str">
        <f t="shared" si="209"/>
        <v>8 цаг</v>
      </c>
      <c r="F2654" s="10" t="str">
        <f t="shared" ref="F2654:F2717" si="210">IF(WEEKDAY(B2654,2)&lt;=5,"6 цаг","0")</f>
        <v>6 цаг</v>
      </c>
      <c r="G2654" s="10" t="str">
        <f t="shared" si="207"/>
        <v>35 минут</v>
      </c>
      <c r="H2654" s="37"/>
    </row>
    <row r="2655" spans="1:8" x14ac:dyDescent="0.3">
      <c r="A2655" s="35"/>
      <c r="B2655" s="13">
        <v>42432</v>
      </c>
      <c r="C2655" s="10" t="str">
        <f t="shared" ref="C2655:C2718" si="211">TEXT(B2655, "dddd")</f>
        <v>Thursday</v>
      </c>
      <c r="D2655" s="10" t="str">
        <f t="shared" si="208"/>
        <v>Орсон</v>
      </c>
      <c r="E2655" s="10" t="str">
        <f t="shared" si="209"/>
        <v>8 цаг</v>
      </c>
      <c r="F2655" s="10" t="str">
        <f t="shared" si="210"/>
        <v>6 цаг</v>
      </c>
      <c r="G2655" s="10" t="str">
        <f t="shared" ref="G2655:G2718" si="212">IF(WEEKDAY(B2655,2)&lt;=5,"35 минут","0")</f>
        <v>35 минут</v>
      </c>
      <c r="H2655" s="37"/>
    </row>
    <row r="2656" spans="1:8" x14ac:dyDescent="0.3">
      <c r="A2656" s="35"/>
      <c r="B2656" s="13">
        <v>42433</v>
      </c>
      <c r="C2656" s="10" t="str">
        <f t="shared" si="211"/>
        <v>Friday</v>
      </c>
      <c r="D2656" s="10" t="str">
        <f t="shared" si="208"/>
        <v>Орсон</v>
      </c>
      <c r="E2656" s="10" t="str">
        <f t="shared" si="209"/>
        <v>8 цаг</v>
      </c>
      <c r="F2656" s="10" t="str">
        <f t="shared" si="210"/>
        <v>6 цаг</v>
      </c>
      <c r="G2656" s="10" t="str">
        <f t="shared" si="212"/>
        <v>35 минут</v>
      </c>
      <c r="H2656" s="37"/>
    </row>
    <row r="2657" spans="1:8" x14ac:dyDescent="0.3">
      <c r="A2657" s="35"/>
      <c r="B2657" s="13">
        <v>42434</v>
      </c>
      <c r="C2657" s="10" t="str">
        <f t="shared" si="211"/>
        <v>Saturday</v>
      </c>
      <c r="D2657" s="10" t="str">
        <f t="shared" si="208"/>
        <v>Амарсан</v>
      </c>
      <c r="E2657" s="10" t="str">
        <f t="shared" si="209"/>
        <v>0</v>
      </c>
      <c r="F2657" s="10" t="str">
        <f t="shared" si="210"/>
        <v>0</v>
      </c>
      <c r="G2657" s="10" t="str">
        <f t="shared" si="212"/>
        <v>0</v>
      </c>
      <c r="H2657" s="37"/>
    </row>
    <row r="2658" spans="1:8" x14ac:dyDescent="0.3">
      <c r="A2658" s="35"/>
      <c r="B2658" s="13">
        <v>42435</v>
      </c>
      <c r="C2658" s="10" t="str">
        <f t="shared" si="211"/>
        <v>Sunday</v>
      </c>
      <c r="D2658" s="10" t="str">
        <f t="shared" si="208"/>
        <v>Амарсан</v>
      </c>
      <c r="E2658" s="10" t="str">
        <f t="shared" si="209"/>
        <v>0</v>
      </c>
      <c r="F2658" s="10" t="str">
        <f t="shared" si="210"/>
        <v>0</v>
      </c>
      <c r="G2658" s="10" t="str">
        <f t="shared" si="212"/>
        <v>0</v>
      </c>
      <c r="H2658" s="37"/>
    </row>
    <row r="2659" spans="1:8" x14ac:dyDescent="0.3">
      <c r="A2659" s="35"/>
      <c r="B2659" s="13">
        <v>42436</v>
      </c>
      <c r="C2659" s="10" t="str">
        <f t="shared" si="211"/>
        <v>Monday</v>
      </c>
      <c r="D2659" s="10" t="str">
        <f t="shared" si="208"/>
        <v>Орсон</v>
      </c>
      <c r="E2659" s="10" t="str">
        <f t="shared" si="209"/>
        <v>8 цаг</v>
      </c>
      <c r="F2659" s="10" t="str">
        <f t="shared" si="210"/>
        <v>6 цаг</v>
      </c>
      <c r="G2659" s="10" t="str">
        <f t="shared" si="212"/>
        <v>35 минут</v>
      </c>
      <c r="H2659" s="37"/>
    </row>
    <row r="2660" spans="1:8" x14ac:dyDescent="0.3">
      <c r="A2660" s="35"/>
      <c r="B2660" s="13">
        <v>42437</v>
      </c>
      <c r="C2660" s="10" t="str">
        <f t="shared" si="211"/>
        <v>Tuesday</v>
      </c>
      <c r="D2660" s="10" t="str">
        <f t="shared" si="208"/>
        <v>Орсон</v>
      </c>
      <c r="E2660" s="10" t="str">
        <f t="shared" si="209"/>
        <v>8 цаг</v>
      </c>
      <c r="F2660" s="10" t="str">
        <f t="shared" si="210"/>
        <v>6 цаг</v>
      </c>
      <c r="G2660" s="10" t="str">
        <f t="shared" si="212"/>
        <v>35 минут</v>
      </c>
      <c r="H2660" s="37"/>
    </row>
    <row r="2661" spans="1:8" x14ac:dyDescent="0.3">
      <c r="A2661" s="35"/>
      <c r="B2661" s="13">
        <v>42438</v>
      </c>
      <c r="C2661" s="10" t="str">
        <f t="shared" si="211"/>
        <v>Wednesday</v>
      </c>
      <c r="D2661" s="10" t="str">
        <f t="shared" si="208"/>
        <v>Орсон</v>
      </c>
      <c r="E2661" s="10" t="str">
        <f t="shared" si="209"/>
        <v>8 цаг</v>
      </c>
      <c r="F2661" s="10" t="str">
        <f t="shared" si="210"/>
        <v>6 цаг</v>
      </c>
      <c r="G2661" s="10" t="str">
        <f t="shared" si="212"/>
        <v>35 минут</v>
      </c>
      <c r="H2661" s="37"/>
    </row>
    <row r="2662" spans="1:8" x14ac:dyDescent="0.3">
      <c r="A2662" s="35"/>
      <c r="B2662" s="13">
        <v>42439</v>
      </c>
      <c r="C2662" s="10" t="str">
        <f t="shared" si="211"/>
        <v>Thursday</v>
      </c>
      <c r="D2662" s="10" t="str">
        <f t="shared" si="208"/>
        <v>Орсон</v>
      </c>
      <c r="E2662" s="10" t="str">
        <f t="shared" si="209"/>
        <v>8 цаг</v>
      </c>
      <c r="F2662" s="10" t="str">
        <f t="shared" si="210"/>
        <v>6 цаг</v>
      </c>
      <c r="G2662" s="10" t="str">
        <f t="shared" si="212"/>
        <v>35 минут</v>
      </c>
      <c r="H2662" s="37"/>
    </row>
    <row r="2663" spans="1:8" x14ac:dyDescent="0.3">
      <c r="A2663" s="35"/>
      <c r="B2663" s="13">
        <v>42440</v>
      </c>
      <c r="C2663" s="10" t="str">
        <f t="shared" si="211"/>
        <v>Friday</v>
      </c>
      <c r="D2663" s="10" t="str">
        <f t="shared" si="208"/>
        <v>Орсон</v>
      </c>
      <c r="E2663" s="10" t="str">
        <f t="shared" si="209"/>
        <v>8 цаг</v>
      </c>
      <c r="F2663" s="10" t="str">
        <f t="shared" si="210"/>
        <v>6 цаг</v>
      </c>
      <c r="G2663" s="10" t="str">
        <f t="shared" si="212"/>
        <v>35 минут</v>
      </c>
      <c r="H2663" s="37"/>
    </row>
    <row r="2664" spans="1:8" x14ac:dyDescent="0.3">
      <c r="A2664" s="35"/>
      <c r="B2664" s="13">
        <v>42441</v>
      </c>
      <c r="C2664" s="10" t="str">
        <f t="shared" si="211"/>
        <v>Saturday</v>
      </c>
      <c r="D2664" s="10" t="str">
        <f t="shared" si="208"/>
        <v>Амарсан</v>
      </c>
      <c r="E2664" s="10" t="str">
        <f t="shared" si="209"/>
        <v>0</v>
      </c>
      <c r="F2664" s="10" t="str">
        <f t="shared" si="210"/>
        <v>0</v>
      </c>
      <c r="G2664" s="10" t="str">
        <f t="shared" si="212"/>
        <v>0</v>
      </c>
      <c r="H2664" s="37"/>
    </row>
    <row r="2665" spans="1:8" x14ac:dyDescent="0.3">
      <c r="A2665" s="35"/>
      <c r="B2665" s="13">
        <v>42442</v>
      </c>
      <c r="C2665" s="10" t="str">
        <f t="shared" si="211"/>
        <v>Sunday</v>
      </c>
      <c r="D2665" s="10" t="str">
        <f t="shared" si="208"/>
        <v>Амарсан</v>
      </c>
      <c r="E2665" s="10" t="str">
        <f t="shared" si="209"/>
        <v>0</v>
      </c>
      <c r="F2665" s="10" t="str">
        <f t="shared" si="210"/>
        <v>0</v>
      </c>
      <c r="G2665" s="10" t="str">
        <f t="shared" si="212"/>
        <v>0</v>
      </c>
      <c r="H2665" s="37"/>
    </row>
    <row r="2666" spans="1:8" x14ac:dyDescent="0.3">
      <c r="A2666" s="35"/>
      <c r="B2666" s="13">
        <v>42443</v>
      </c>
      <c r="C2666" s="10" t="str">
        <f t="shared" si="211"/>
        <v>Monday</v>
      </c>
      <c r="D2666" s="10" t="str">
        <f t="shared" si="208"/>
        <v>Орсон</v>
      </c>
      <c r="E2666" s="10" t="str">
        <f t="shared" si="209"/>
        <v>8 цаг</v>
      </c>
      <c r="F2666" s="10" t="str">
        <f t="shared" si="210"/>
        <v>6 цаг</v>
      </c>
      <c r="G2666" s="10" t="str">
        <f t="shared" si="212"/>
        <v>35 минут</v>
      </c>
      <c r="H2666" s="37"/>
    </row>
    <row r="2667" spans="1:8" x14ac:dyDescent="0.3">
      <c r="A2667" s="35"/>
      <c r="B2667" s="13">
        <v>42444</v>
      </c>
      <c r="C2667" s="10" t="str">
        <f t="shared" si="211"/>
        <v>Tuesday</v>
      </c>
      <c r="D2667" s="10" t="str">
        <f t="shared" si="208"/>
        <v>Орсон</v>
      </c>
      <c r="E2667" s="10" t="str">
        <f t="shared" si="209"/>
        <v>8 цаг</v>
      </c>
      <c r="F2667" s="10" t="str">
        <f t="shared" si="210"/>
        <v>6 цаг</v>
      </c>
      <c r="G2667" s="10" t="str">
        <f t="shared" si="212"/>
        <v>35 минут</v>
      </c>
      <c r="H2667" s="37"/>
    </row>
    <row r="2668" spans="1:8" x14ac:dyDescent="0.3">
      <c r="A2668" s="35"/>
      <c r="B2668" s="13">
        <v>42445</v>
      </c>
      <c r="C2668" s="10" t="str">
        <f t="shared" si="211"/>
        <v>Wednesday</v>
      </c>
      <c r="D2668" s="10" t="str">
        <f t="shared" si="208"/>
        <v>Орсон</v>
      </c>
      <c r="E2668" s="10" t="str">
        <f t="shared" si="209"/>
        <v>8 цаг</v>
      </c>
      <c r="F2668" s="10" t="str">
        <f t="shared" si="210"/>
        <v>6 цаг</v>
      </c>
      <c r="G2668" s="10" t="str">
        <f t="shared" si="212"/>
        <v>35 минут</v>
      </c>
      <c r="H2668" s="37"/>
    </row>
    <row r="2669" spans="1:8" x14ac:dyDescent="0.3">
      <c r="A2669" s="35"/>
      <c r="B2669" s="13">
        <v>42446</v>
      </c>
      <c r="C2669" s="10" t="str">
        <f t="shared" si="211"/>
        <v>Thursday</v>
      </c>
      <c r="D2669" s="10" t="str">
        <f t="shared" si="208"/>
        <v>Орсон</v>
      </c>
      <c r="E2669" s="10" t="str">
        <f t="shared" si="209"/>
        <v>8 цаг</v>
      </c>
      <c r="F2669" s="10" t="str">
        <f t="shared" si="210"/>
        <v>6 цаг</v>
      </c>
      <c r="G2669" s="10" t="str">
        <f t="shared" si="212"/>
        <v>35 минут</v>
      </c>
      <c r="H2669" s="37"/>
    </row>
    <row r="2670" spans="1:8" x14ac:dyDescent="0.3">
      <c r="A2670" s="35"/>
      <c r="B2670" s="13">
        <v>42447</v>
      </c>
      <c r="C2670" s="10" t="str">
        <f t="shared" si="211"/>
        <v>Friday</v>
      </c>
      <c r="D2670" s="10" t="str">
        <f t="shared" si="208"/>
        <v>Орсон</v>
      </c>
      <c r="E2670" s="10" t="str">
        <f t="shared" si="209"/>
        <v>8 цаг</v>
      </c>
      <c r="F2670" s="10" t="str">
        <f t="shared" si="210"/>
        <v>6 цаг</v>
      </c>
      <c r="G2670" s="10" t="str">
        <f t="shared" si="212"/>
        <v>35 минут</v>
      </c>
      <c r="H2670" s="37"/>
    </row>
    <row r="2671" spans="1:8" x14ac:dyDescent="0.3">
      <c r="A2671" s="35"/>
      <c r="B2671" s="13">
        <v>42448</v>
      </c>
      <c r="C2671" s="10" t="str">
        <f t="shared" si="211"/>
        <v>Saturday</v>
      </c>
      <c r="D2671" s="10" t="str">
        <f t="shared" si="208"/>
        <v>Амарсан</v>
      </c>
      <c r="E2671" s="10" t="str">
        <f t="shared" si="209"/>
        <v>0</v>
      </c>
      <c r="F2671" s="10" t="str">
        <f t="shared" si="210"/>
        <v>0</v>
      </c>
      <c r="G2671" s="10" t="str">
        <f t="shared" si="212"/>
        <v>0</v>
      </c>
      <c r="H2671" s="37"/>
    </row>
    <row r="2672" spans="1:8" x14ac:dyDescent="0.3">
      <c r="A2672" s="35"/>
      <c r="B2672" s="13">
        <v>42449</v>
      </c>
      <c r="C2672" s="10" t="str">
        <f t="shared" si="211"/>
        <v>Sunday</v>
      </c>
      <c r="D2672" s="10" t="str">
        <f t="shared" si="208"/>
        <v>Амарсан</v>
      </c>
      <c r="E2672" s="10" t="str">
        <f t="shared" si="209"/>
        <v>0</v>
      </c>
      <c r="F2672" s="10" t="str">
        <f t="shared" si="210"/>
        <v>0</v>
      </c>
      <c r="G2672" s="10" t="str">
        <f t="shared" si="212"/>
        <v>0</v>
      </c>
      <c r="H2672" s="37"/>
    </row>
    <row r="2673" spans="1:8" x14ac:dyDescent="0.3">
      <c r="A2673" s="35"/>
      <c r="B2673" s="13">
        <v>42450</v>
      </c>
      <c r="C2673" s="10" t="str">
        <f t="shared" si="211"/>
        <v>Monday</v>
      </c>
      <c r="D2673" s="10" t="str">
        <f t="shared" si="208"/>
        <v>Орсон</v>
      </c>
      <c r="E2673" s="10" t="str">
        <f t="shared" si="209"/>
        <v>8 цаг</v>
      </c>
      <c r="F2673" s="10" t="str">
        <f t="shared" si="210"/>
        <v>6 цаг</v>
      </c>
      <c r="G2673" s="10" t="str">
        <f t="shared" si="212"/>
        <v>35 минут</v>
      </c>
      <c r="H2673" s="37"/>
    </row>
    <row r="2674" spans="1:8" x14ac:dyDescent="0.3">
      <c r="A2674" s="35"/>
      <c r="B2674" s="13">
        <v>42451</v>
      </c>
      <c r="C2674" s="10" t="str">
        <f t="shared" si="211"/>
        <v>Tuesday</v>
      </c>
      <c r="D2674" s="10" t="str">
        <f t="shared" si="208"/>
        <v>Орсон</v>
      </c>
      <c r="E2674" s="10" t="str">
        <f t="shared" si="209"/>
        <v>8 цаг</v>
      </c>
      <c r="F2674" s="10" t="str">
        <f t="shared" si="210"/>
        <v>6 цаг</v>
      </c>
      <c r="G2674" s="10" t="str">
        <f t="shared" si="212"/>
        <v>35 минут</v>
      </c>
      <c r="H2674" s="37"/>
    </row>
    <row r="2675" spans="1:8" x14ac:dyDescent="0.3">
      <c r="A2675" s="35"/>
      <c r="B2675" s="13">
        <v>42452</v>
      </c>
      <c r="C2675" s="10" t="str">
        <f t="shared" si="211"/>
        <v>Wednesday</v>
      </c>
      <c r="D2675" s="10" t="str">
        <f t="shared" si="208"/>
        <v>Орсон</v>
      </c>
      <c r="E2675" s="10" t="str">
        <f t="shared" si="209"/>
        <v>8 цаг</v>
      </c>
      <c r="F2675" s="10" t="str">
        <f t="shared" si="210"/>
        <v>6 цаг</v>
      </c>
      <c r="G2675" s="10" t="str">
        <f t="shared" si="212"/>
        <v>35 минут</v>
      </c>
      <c r="H2675" s="37"/>
    </row>
    <row r="2676" spans="1:8" x14ac:dyDescent="0.3">
      <c r="A2676" s="35"/>
      <c r="B2676" s="13">
        <v>42453</v>
      </c>
      <c r="C2676" s="10" t="str">
        <f t="shared" si="211"/>
        <v>Thursday</v>
      </c>
      <c r="D2676" s="10" t="str">
        <f t="shared" si="208"/>
        <v>Орсон</v>
      </c>
      <c r="E2676" s="10" t="str">
        <f t="shared" si="209"/>
        <v>8 цаг</v>
      </c>
      <c r="F2676" s="10" t="str">
        <f t="shared" si="210"/>
        <v>6 цаг</v>
      </c>
      <c r="G2676" s="10" t="str">
        <f t="shared" si="212"/>
        <v>35 минут</v>
      </c>
      <c r="H2676" s="37"/>
    </row>
    <row r="2677" spans="1:8" x14ac:dyDescent="0.3">
      <c r="A2677" s="35"/>
      <c r="B2677" s="13">
        <v>42454</v>
      </c>
      <c r="C2677" s="10" t="str">
        <f t="shared" si="211"/>
        <v>Friday</v>
      </c>
      <c r="D2677" s="10" t="str">
        <f t="shared" si="208"/>
        <v>Орсон</v>
      </c>
      <c r="E2677" s="10" t="str">
        <f t="shared" si="209"/>
        <v>8 цаг</v>
      </c>
      <c r="F2677" s="10" t="str">
        <f t="shared" si="210"/>
        <v>6 цаг</v>
      </c>
      <c r="G2677" s="10" t="str">
        <f t="shared" si="212"/>
        <v>35 минут</v>
      </c>
      <c r="H2677" s="37"/>
    </row>
    <row r="2678" spans="1:8" x14ac:dyDescent="0.3">
      <c r="A2678" s="35"/>
      <c r="B2678" s="13">
        <v>42455</v>
      </c>
      <c r="C2678" s="10" t="str">
        <f t="shared" si="211"/>
        <v>Saturday</v>
      </c>
      <c r="D2678" s="10" t="str">
        <f t="shared" si="208"/>
        <v>Амарсан</v>
      </c>
      <c r="E2678" s="10" t="str">
        <f t="shared" si="209"/>
        <v>0</v>
      </c>
      <c r="F2678" s="10" t="str">
        <f t="shared" si="210"/>
        <v>0</v>
      </c>
      <c r="G2678" s="10" t="str">
        <f t="shared" si="212"/>
        <v>0</v>
      </c>
      <c r="H2678" s="37"/>
    </row>
    <row r="2679" spans="1:8" x14ac:dyDescent="0.3">
      <c r="A2679" s="35"/>
      <c r="B2679" s="13">
        <v>42456</v>
      </c>
      <c r="C2679" s="10" t="str">
        <f t="shared" si="211"/>
        <v>Sunday</v>
      </c>
      <c r="D2679" s="10" t="str">
        <f t="shared" si="208"/>
        <v>Амарсан</v>
      </c>
      <c r="E2679" s="10" t="str">
        <f t="shared" si="209"/>
        <v>0</v>
      </c>
      <c r="F2679" s="10" t="str">
        <f t="shared" si="210"/>
        <v>0</v>
      </c>
      <c r="G2679" s="10" t="str">
        <f t="shared" si="212"/>
        <v>0</v>
      </c>
      <c r="H2679" s="37"/>
    </row>
    <row r="2680" spans="1:8" x14ac:dyDescent="0.3">
      <c r="A2680" s="35"/>
      <c r="B2680" s="13">
        <v>42457</v>
      </c>
      <c r="C2680" s="10" t="str">
        <f t="shared" si="211"/>
        <v>Monday</v>
      </c>
      <c r="D2680" s="10" t="str">
        <f t="shared" si="208"/>
        <v>Орсон</v>
      </c>
      <c r="E2680" s="10" t="str">
        <f t="shared" si="209"/>
        <v>8 цаг</v>
      </c>
      <c r="F2680" s="10" t="str">
        <f t="shared" si="210"/>
        <v>6 цаг</v>
      </c>
      <c r="G2680" s="10" t="str">
        <f t="shared" si="212"/>
        <v>35 минут</v>
      </c>
      <c r="H2680" s="37"/>
    </row>
    <row r="2681" spans="1:8" x14ac:dyDescent="0.3">
      <c r="A2681" s="35"/>
      <c r="B2681" s="13">
        <v>42458</v>
      </c>
      <c r="C2681" s="10" t="str">
        <f t="shared" si="211"/>
        <v>Tuesday</v>
      </c>
      <c r="D2681" s="10" t="str">
        <f t="shared" si="208"/>
        <v>Орсон</v>
      </c>
      <c r="E2681" s="10" t="str">
        <f t="shared" si="209"/>
        <v>8 цаг</v>
      </c>
      <c r="F2681" s="10" t="str">
        <f t="shared" si="210"/>
        <v>6 цаг</v>
      </c>
      <c r="G2681" s="10" t="str">
        <f t="shared" si="212"/>
        <v>35 минут</v>
      </c>
      <c r="H2681" s="37"/>
    </row>
    <row r="2682" spans="1:8" x14ac:dyDescent="0.3">
      <c r="A2682" s="35"/>
      <c r="B2682" s="13">
        <v>42459</v>
      </c>
      <c r="C2682" s="10" t="str">
        <f t="shared" si="211"/>
        <v>Wednesday</v>
      </c>
      <c r="D2682" s="10" t="str">
        <f t="shared" si="208"/>
        <v>Орсон</v>
      </c>
      <c r="E2682" s="10" t="str">
        <f t="shared" si="209"/>
        <v>8 цаг</v>
      </c>
      <c r="F2682" s="10" t="str">
        <f t="shared" si="210"/>
        <v>6 цаг</v>
      </c>
      <c r="G2682" s="10" t="str">
        <f t="shared" si="212"/>
        <v>35 минут</v>
      </c>
      <c r="H2682" s="37"/>
    </row>
    <row r="2683" spans="1:8" x14ac:dyDescent="0.3">
      <c r="A2683" s="35"/>
      <c r="B2683" s="13">
        <v>42460</v>
      </c>
      <c r="C2683" s="10" t="str">
        <f t="shared" si="211"/>
        <v>Thursday</v>
      </c>
      <c r="D2683" s="10" t="str">
        <f t="shared" si="208"/>
        <v>Орсон</v>
      </c>
      <c r="E2683" s="10" t="str">
        <f t="shared" si="209"/>
        <v>8 цаг</v>
      </c>
      <c r="F2683" s="10" t="str">
        <f t="shared" si="210"/>
        <v>6 цаг</v>
      </c>
      <c r="G2683" s="10" t="str">
        <f t="shared" si="212"/>
        <v>35 минут</v>
      </c>
      <c r="H2683" s="37"/>
    </row>
    <row r="2684" spans="1:8" x14ac:dyDescent="0.3">
      <c r="A2684" s="35"/>
      <c r="B2684" s="13">
        <v>42461</v>
      </c>
      <c r="C2684" s="10" t="str">
        <f t="shared" si="211"/>
        <v>Friday</v>
      </c>
      <c r="D2684" s="10" t="str">
        <f t="shared" si="208"/>
        <v>Орсон</v>
      </c>
      <c r="E2684" s="10" t="str">
        <f t="shared" si="209"/>
        <v>8 цаг</v>
      </c>
      <c r="F2684" s="10" t="str">
        <f t="shared" si="210"/>
        <v>6 цаг</v>
      </c>
      <c r="G2684" s="10" t="str">
        <f t="shared" si="212"/>
        <v>35 минут</v>
      </c>
      <c r="H2684" s="37"/>
    </row>
    <row r="2685" spans="1:8" x14ac:dyDescent="0.3">
      <c r="A2685" s="35"/>
      <c r="B2685" s="13">
        <v>42462</v>
      </c>
      <c r="C2685" s="10" t="str">
        <f t="shared" si="211"/>
        <v>Saturday</v>
      </c>
      <c r="D2685" s="10" t="str">
        <f t="shared" si="208"/>
        <v>Амарсан</v>
      </c>
      <c r="E2685" s="10" t="str">
        <f t="shared" si="209"/>
        <v>0</v>
      </c>
      <c r="F2685" s="10" t="str">
        <f t="shared" si="210"/>
        <v>0</v>
      </c>
      <c r="G2685" s="10" t="str">
        <f t="shared" si="212"/>
        <v>0</v>
      </c>
      <c r="H2685" s="37"/>
    </row>
    <row r="2686" spans="1:8" x14ac:dyDescent="0.3">
      <c r="A2686" s="35"/>
      <c r="B2686" s="13">
        <v>42463</v>
      </c>
      <c r="C2686" s="10" t="str">
        <f t="shared" si="211"/>
        <v>Sunday</v>
      </c>
      <c r="D2686" s="10" t="str">
        <f t="shared" si="208"/>
        <v>Амарсан</v>
      </c>
      <c r="E2686" s="10" t="str">
        <f t="shared" si="209"/>
        <v>0</v>
      </c>
      <c r="F2686" s="10" t="str">
        <f t="shared" si="210"/>
        <v>0</v>
      </c>
      <c r="G2686" s="10" t="str">
        <f t="shared" si="212"/>
        <v>0</v>
      </c>
      <c r="H2686" s="37"/>
    </row>
    <row r="2687" spans="1:8" x14ac:dyDescent="0.3">
      <c r="A2687" s="35"/>
      <c r="B2687" s="13">
        <v>42464</v>
      </c>
      <c r="C2687" s="10" t="str">
        <f t="shared" si="211"/>
        <v>Monday</v>
      </c>
      <c r="D2687" s="10" t="str">
        <f t="shared" si="208"/>
        <v>Орсон</v>
      </c>
      <c r="E2687" s="10" t="str">
        <f t="shared" si="209"/>
        <v>8 цаг</v>
      </c>
      <c r="F2687" s="10" t="str">
        <f t="shared" si="210"/>
        <v>6 цаг</v>
      </c>
      <c r="G2687" s="10" t="str">
        <f t="shared" si="212"/>
        <v>35 минут</v>
      </c>
      <c r="H2687" s="37"/>
    </row>
    <row r="2688" spans="1:8" x14ac:dyDescent="0.3">
      <c r="A2688" s="35"/>
      <c r="B2688" s="13">
        <v>42465</v>
      </c>
      <c r="C2688" s="10" t="str">
        <f t="shared" si="211"/>
        <v>Tuesday</v>
      </c>
      <c r="D2688" s="10" t="str">
        <f t="shared" si="208"/>
        <v>Орсон</v>
      </c>
      <c r="E2688" s="10" t="str">
        <f t="shared" si="209"/>
        <v>8 цаг</v>
      </c>
      <c r="F2688" s="10" t="str">
        <f t="shared" si="210"/>
        <v>6 цаг</v>
      </c>
      <c r="G2688" s="10" t="str">
        <f t="shared" si="212"/>
        <v>35 минут</v>
      </c>
      <c r="H2688" s="37"/>
    </row>
    <row r="2689" spans="1:8" x14ac:dyDescent="0.3">
      <c r="A2689" s="35"/>
      <c r="B2689" s="13">
        <v>42466</v>
      </c>
      <c r="C2689" s="10" t="str">
        <f t="shared" si="211"/>
        <v>Wednesday</v>
      </c>
      <c r="D2689" s="10" t="str">
        <f t="shared" si="208"/>
        <v>Орсон</v>
      </c>
      <c r="E2689" s="10" t="str">
        <f t="shared" si="209"/>
        <v>8 цаг</v>
      </c>
      <c r="F2689" s="10" t="str">
        <f t="shared" si="210"/>
        <v>6 цаг</v>
      </c>
      <c r="G2689" s="10" t="str">
        <f t="shared" si="212"/>
        <v>35 минут</v>
      </c>
      <c r="H2689" s="37"/>
    </row>
    <row r="2690" spans="1:8" x14ac:dyDescent="0.3">
      <c r="A2690" s="35"/>
      <c r="B2690" s="13">
        <v>42467</v>
      </c>
      <c r="C2690" s="10" t="str">
        <f t="shared" si="211"/>
        <v>Thursday</v>
      </c>
      <c r="D2690" s="10" t="str">
        <f t="shared" si="208"/>
        <v>Орсон</v>
      </c>
      <c r="E2690" s="10" t="str">
        <f t="shared" si="209"/>
        <v>8 цаг</v>
      </c>
      <c r="F2690" s="10" t="str">
        <f t="shared" si="210"/>
        <v>6 цаг</v>
      </c>
      <c r="G2690" s="10" t="str">
        <f t="shared" si="212"/>
        <v>35 минут</v>
      </c>
      <c r="H2690" s="37"/>
    </row>
    <row r="2691" spans="1:8" x14ac:dyDescent="0.3">
      <c r="A2691" s="35"/>
      <c r="B2691" s="13">
        <v>42468</v>
      </c>
      <c r="C2691" s="10" t="str">
        <f t="shared" si="211"/>
        <v>Friday</v>
      </c>
      <c r="D2691" s="10" t="str">
        <f t="shared" si="208"/>
        <v>Орсон</v>
      </c>
      <c r="E2691" s="10" t="str">
        <f t="shared" si="209"/>
        <v>8 цаг</v>
      </c>
      <c r="F2691" s="10" t="str">
        <f t="shared" si="210"/>
        <v>6 цаг</v>
      </c>
      <c r="G2691" s="10" t="str">
        <f t="shared" si="212"/>
        <v>35 минут</v>
      </c>
      <c r="H2691" s="37"/>
    </row>
    <row r="2692" spans="1:8" x14ac:dyDescent="0.3">
      <c r="A2692" s="35"/>
      <c r="B2692" s="13">
        <v>42469</v>
      </c>
      <c r="C2692" s="10" t="str">
        <f t="shared" si="211"/>
        <v>Saturday</v>
      </c>
      <c r="D2692" s="10" t="str">
        <f t="shared" si="208"/>
        <v>Амарсан</v>
      </c>
      <c r="E2692" s="10" t="str">
        <f t="shared" si="209"/>
        <v>0</v>
      </c>
      <c r="F2692" s="10" t="str">
        <f t="shared" si="210"/>
        <v>0</v>
      </c>
      <c r="G2692" s="10" t="str">
        <f t="shared" si="212"/>
        <v>0</v>
      </c>
      <c r="H2692" s="37"/>
    </row>
    <row r="2693" spans="1:8" x14ac:dyDescent="0.3">
      <c r="A2693" s="35"/>
      <c r="B2693" s="13">
        <v>42470</v>
      </c>
      <c r="C2693" s="10" t="str">
        <f t="shared" si="211"/>
        <v>Sunday</v>
      </c>
      <c r="D2693" s="10" t="str">
        <f t="shared" ref="D2693:D2756" si="213">IF(WEEKDAY(B2693,2)&lt;=5,"Орсон","Амарсан")</f>
        <v>Амарсан</v>
      </c>
      <c r="E2693" s="10" t="str">
        <f t="shared" ref="E2693:E2756" si="214">IF(WEEKDAY(B2693,2)&lt;=5,"8 цаг","0")</f>
        <v>0</v>
      </c>
      <c r="F2693" s="10" t="str">
        <f t="shared" si="210"/>
        <v>0</v>
      </c>
      <c r="G2693" s="10" t="str">
        <f t="shared" si="212"/>
        <v>0</v>
      </c>
      <c r="H2693" s="37"/>
    </row>
    <row r="2694" spans="1:8" x14ac:dyDescent="0.3">
      <c r="A2694" s="35"/>
      <c r="B2694" s="13">
        <v>42471</v>
      </c>
      <c r="C2694" s="10" t="str">
        <f t="shared" si="211"/>
        <v>Monday</v>
      </c>
      <c r="D2694" s="10" t="str">
        <f t="shared" si="213"/>
        <v>Орсон</v>
      </c>
      <c r="E2694" s="10" t="str">
        <f t="shared" si="214"/>
        <v>8 цаг</v>
      </c>
      <c r="F2694" s="10" t="str">
        <f t="shared" si="210"/>
        <v>6 цаг</v>
      </c>
      <c r="G2694" s="10" t="str">
        <f t="shared" si="212"/>
        <v>35 минут</v>
      </c>
      <c r="H2694" s="37"/>
    </row>
    <row r="2695" spans="1:8" x14ac:dyDescent="0.3">
      <c r="A2695" s="35"/>
      <c r="B2695" s="13">
        <v>42472</v>
      </c>
      <c r="C2695" s="10" t="str">
        <f t="shared" si="211"/>
        <v>Tuesday</v>
      </c>
      <c r="D2695" s="10" t="str">
        <f t="shared" si="213"/>
        <v>Орсон</v>
      </c>
      <c r="E2695" s="10" t="str">
        <f t="shared" si="214"/>
        <v>8 цаг</v>
      </c>
      <c r="F2695" s="10" t="str">
        <f t="shared" si="210"/>
        <v>6 цаг</v>
      </c>
      <c r="G2695" s="10" t="str">
        <f t="shared" si="212"/>
        <v>35 минут</v>
      </c>
      <c r="H2695" s="37"/>
    </row>
    <row r="2696" spans="1:8" x14ac:dyDescent="0.3">
      <c r="A2696" s="35"/>
      <c r="B2696" s="13">
        <v>42473</v>
      </c>
      <c r="C2696" s="10" t="str">
        <f t="shared" si="211"/>
        <v>Wednesday</v>
      </c>
      <c r="D2696" s="10" t="str">
        <f t="shared" si="213"/>
        <v>Орсон</v>
      </c>
      <c r="E2696" s="10" t="str">
        <f t="shared" si="214"/>
        <v>8 цаг</v>
      </c>
      <c r="F2696" s="10" t="str">
        <f t="shared" si="210"/>
        <v>6 цаг</v>
      </c>
      <c r="G2696" s="10" t="str">
        <f t="shared" si="212"/>
        <v>35 минут</v>
      </c>
      <c r="H2696" s="37"/>
    </row>
    <row r="2697" spans="1:8" x14ac:dyDescent="0.3">
      <c r="A2697" s="35"/>
      <c r="B2697" s="13">
        <v>42474</v>
      </c>
      <c r="C2697" s="10" t="str">
        <f t="shared" si="211"/>
        <v>Thursday</v>
      </c>
      <c r="D2697" s="10" t="str">
        <f t="shared" si="213"/>
        <v>Орсон</v>
      </c>
      <c r="E2697" s="10" t="str">
        <f t="shared" si="214"/>
        <v>8 цаг</v>
      </c>
      <c r="F2697" s="10" t="str">
        <f t="shared" si="210"/>
        <v>6 цаг</v>
      </c>
      <c r="G2697" s="10" t="str">
        <f t="shared" si="212"/>
        <v>35 минут</v>
      </c>
      <c r="H2697" s="37"/>
    </row>
    <row r="2698" spans="1:8" x14ac:dyDescent="0.3">
      <c r="A2698" s="35"/>
      <c r="B2698" s="13">
        <v>42475</v>
      </c>
      <c r="C2698" s="10" t="str">
        <f t="shared" si="211"/>
        <v>Friday</v>
      </c>
      <c r="D2698" s="10" t="str">
        <f t="shared" si="213"/>
        <v>Орсон</v>
      </c>
      <c r="E2698" s="10" t="str">
        <f t="shared" si="214"/>
        <v>8 цаг</v>
      </c>
      <c r="F2698" s="10" t="str">
        <f t="shared" si="210"/>
        <v>6 цаг</v>
      </c>
      <c r="G2698" s="10" t="str">
        <f t="shared" si="212"/>
        <v>35 минут</v>
      </c>
      <c r="H2698" s="37"/>
    </row>
    <row r="2699" spans="1:8" x14ac:dyDescent="0.3">
      <c r="A2699" s="35"/>
      <c r="B2699" s="13">
        <v>42476</v>
      </c>
      <c r="C2699" s="10" t="str">
        <f t="shared" si="211"/>
        <v>Saturday</v>
      </c>
      <c r="D2699" s="10" t="str">
        <f t="shared" si="213"/>
        <v>Амарсан</v>
      </c>
      <c r="E2699" s="10" t="str">
        <f t="shared" si="214"/>
        <v>0</v>
      </c>
      <c r="F2699" s="10" t="str">
        <f t="shared" si="210"/>
        <v>0</v>
      </c>
      <c r="G2699" s="10" t="str">
        <f t="shared" si="212"/>
        <v>0</v>
      </c>
      <c r="H2699" s="37"/>
    </row>
    <row r="2700" spans="1:8" x14ac:dyDescent="0.3">
      <c r="A2700" s="35"/>
      <c r="B2700" s="13">
        <v>42477</v>
      </c>
      <c r="C2700" s="10" t="str">
        <f t="shared" si="211"/>
        <v>Sunday</v>
      </c>
      <c r="D2700" s="10" t="str">
        <f t="shared" si="213"/>
        <v>Амарсан</v>
      </c>
      <c r="E2700" s="10" t="str">
        <f t="shared" si="214"/>
        <v>0</v>
      </c>
      <c r="F2700" s="10" t="str">
        <f t="shared" si="210"/>
        <v>0</v>
      </c>
      <c r="G2700" s="10" t="str">
        <f t="shared" si="212"/>
        <v>0</v>
      </c>
      <c r="H2700" s="37"/>
    </row>
    <row r="2701" spans="1:8" x14ac:dyDescent="0.3">
      <c r="A2701" s="35"/>
      <c r="B2701" s="13">
        <v>42478</v>
      </c>
      <c r="C2701" s="10" t="str">
        <f t="shared" si="211"/>
        <v>Monday</v>
      </c>
      <c r="D2701" s="10" t="str">
        <f t="shared" si="213"/>
        <v>Орсон</v>
      </c>
      <c r="E2701" s="10" t="str">
        <f t="shared" si="214"/>
        <v>8 цаг</v>
      </c>
      <c r="F2701" s="10" t="str">
        <f t="shared" si="210"/>
        <v>6 цаг</v>
      </c>
      <c r="G2701" s="10" t="str">
        <f t="shared" si="212"/>
        <v>35 минут</v>
      </c>
      <c r="H2701" s="37"/>
    </row>
    <row r="2702" spans="1:8" x14ac:dyDescent="0.3">
      <c r="A2702" s="35"/>
      <c r="B2702" s="13">
        <v>42479</v>
      </c>
      <c r="C2702" s="10" t="str">
        <f t="shared" si="211"/>
        <v>Tuesday</v>
      </c>
      <c r="D2702" s="10" t="str">
        <f t="shared" si="213"/>
        <v>Орсон</v>
      </c>
      <c r="E2702" s="10" t="str">
        <f t="shared" si="214"/>
        <v>8 цаг</v>
      </c>
      <c r="F2702" s="10" t="str">
        <f t="shared" si="210"/>
        <v>6 цаг</v>
      </c>
      <c r="G2702" s="10" t="str">
        <f t="shared" si="212"/>
        <v>35 минут</v>
      </c>
      <c r="H2702" s="37"/>
    </row>
    <row r="2703" spans="1:8" x14ac:dyDescent="0.3">
      <c r="A2703" s="35"/>
      <c r="B2703" s="13">
        <v>42480</v>
      </c>
      <c r="C2703" s="10" t="str">
        <f t="shared" si="211"/>
        <v>Wednesday</v>
      </c>
      <c r="D2703" s="10" t="str">
        <f t="shared" si="213"/>
        <v>Орсон</v>
      </c>
      <c r="E2703" s="10" t="str">
        <f t="shared" si="214"/>
        <v>8 цаг</v>
      </c>
      <c r="F2703" s="10" t="str">
        <f t="shared" si="210"/>
        <v>6 цаг</v>
      </c>
      <c r="G2703" s="10" t="str">
        <f t="shared" si="212"/>
        <v>35 минут</v>
      </c>
      <c r="H2703" s="37"/>
    </row>
    <row r="2704" spans="1:8" x14ac:dyDescent="0.3">
      <c r="A2704" s="35"/>
      <c r="B2704" s="13">
        <v>42481</v>
      </c>
      <c r="C2704" s="10" t="str">
        <f t="shared" si="211"/>
        <v>Thursday</v>
      </c>
      <c r="D2704" s="10" t="str">
        <f t="shared" si="213"/>
        <v>Орсон</v>
      </c>
      <c r="E2704" s="10" t="str">
        <f t="shared" si="214"/>
        <v>8 цаг</v>
      </c>
      <c r="F2704" s="10" t="str">
        <f t="shared" si="210"/>
        <v>6 цаг</v>
      </c>
      <c r="G2704" s="10" t="str">
        <f t="shared" si="212"/>
        <v>35 минут</v>
      </c>
      <c r="H2704" s="37"/>
    </row>
    <row r="2705" spans="1:8" x14ac:dyDescent="0.3">
      <c r="A2705" s="35"/>
      <c r="B2705" s="13">
        <v>42482</v>
      </c>
      <c r="C2705" s="10" t="str">
        <f t="shared" si="211"/>
        <v>Friday</v>
      </c>
      <c r="D2705" s="10" t="str">
        <f t="shared" si="213"/>
        <v>Орсон</v>
      </c>
      <c r="E2705" s="10" t="str">
        <f t="shared" si="214"/>
        <v>8 цаг</v>
      </c>
      <c r="F2705" s="10" t="str">
        <f t="shared" si="210"/>
        <v>6 цаг</v>
      </c>
      <c r="G2705" s="10" t="str">
        <f t="shared" si="212"/>
        <v>35 минут</v>
      </c>
      <c r="H2705" s="37"/>
    </row>
    <row r="2706" spans="1:8" x14ac:dyDescent="0.3">
      <c r="A2706" s="35"/>
      <c r="B2706" s="13">
        <v>42483</v>
      </c>
      <c r="C2706" s="10" t="str">
        <f t="shared" si="211"/>
        <v>Saturday</v>
      </c>
      <c r="D2706" s="10" t="str">
        <f t="shared" si="213"/>
        <v>Амарсан</v>
      </c>
      <c r="E2706" s="10" t="str">
        <f t="shared" si="214"/>
        <v>0</v>
      </c>
      <c r="F2706" s="10" t="str">
        <f t="shared" si="210"/>
        <v>0</v>
      </c>
      <c r="G2706" s="10" t="str">
        <f t="shared" si="212"/>
        <v>0</v>
      </c>
      <c r="H2706" s="37"/>
    </row>
    <row r="2707" spans="1:8" x14ac:dyDescent="0.3">
      <c r="A2707" s="35"/>
      <c r="B2707" s="13">
        <v>42484</v>
      </c>
      <c r="C2707" s="10" t="str">
        <f t="shared" si="211"/>
        <v>Sunday</v>
      </c>
      <c r="D2707" s="10" t="str">
        <f t="shared" si="213"/>
        <v>Амарсан</v>
      </c>
      <c r="E2707" s="10" t="str">
        <f t="shared" si="214"/>
        <v>0</v>
      </c>
      <c r="F2707" s="10" t="str">
        <f t="shared" si="210"/>
        <v>0</v>
      </c>
      <c r="G2707" s="10" t="str">
        <f t="shared" si="212"/>
        <v>0</v>
      </c>
      <c r="H2707" s="37"/>
    </row>
    <row r="2708" spans="1:8" x14ac:dyDescent="0.3">
      <c r="A2708" s="35"/>
      <c r="B2708" s="13">
        <v>42485</v>
      </c>
      <c r="C2708" s="10" t="str">
        <f t="shared" si="211"/>
        <v>Monday</v>
      </c>
      <c r="D2708" s="10" t="str">
        <f t="shared" si="213"/>
        <v>Орсон</v>
      </c>
      <c r="E2708" s="10" t="str">
        <f t="shared" si="214"/>
        <v>8 цаг</v>
      </c>
      <c r="F2708" s="10" t="str">
        <f t="shared" si="210"/>
        <v>6 цаг</v>
      </c>
      <c r="G2708" s="10" t="str">
        <f t="shared" si="212"/>
        <v>35 минут</v>
      </c>
      <c r="H2708" s="37"/>
    </row>
    <row r="2709" spans="1:8" x14ac:dyDescent="0.3">
      <c r="A2709" s="35"/>
      <c r="B2709" s="13">
        <v>42486</v>
      </c>
      <c r="C2709" s="10" t="str">
        <f t="shared" si="211"/>
        <v>Tuesday</v>
      </c>
      <c r="D2709" s="10" t="str">
        <f t="shared" si="213"/>
        <v>Орсон</v>
      </c>
      <c r="E2709" s="10" t="str">
        <f t="shared" si="214"/>
        <v>8 цаг</v>
      </c>
      <c r="F2709" s="10" t="str">
        <f t="shared" si="210"/>
        <v>6 цаг</v>
      </c>
      <c r="G2709" s="10" t="str">
        <f t="shared" si="212"/>
        <v>35 минут</v>
      </c>
      <c r="H2709" s="37"/>
    </row>
    <row r="2710" spans="1:8" x14ac:dyDescent="0.3">
      <c r="A2710" s="35"/>
      <c r="B2710" s="13">
        <v>42487</v>
      </c>
      <c r="C2710" s="10" t="str">
        <f t="shared" si="211"/>
        <v>Wednesday</v>
      </c>
      <c r="D2710" s="10" t="str">
        <f t="shared" si="213"/>
        <v>Орсон</v>
      </c>
      <c r="E2710" s="10" t="str">
        <f t="shared" si="214"/>
        <v>8 цаг</v>
      </c>
      <c r="F2710" s="10" t="str">
        <f t="shared" si="210"/>
        <v>6 цаг</v>
      </c>
      <c r="G2710" s="10" t="str">
        <f t="shared" si="212"/>
        <v>35 минут</v>
      </c>
      <c r="H2710" s="37"/>
    </row>
    <row r="2711" spans="1:8" x14ac:dyDescent="0.3">
      <c r="A2711" s="35"/>
      <c r="B2711" s="13">
        <v>42488</v>
      </c>
      <c r="C2711" s="10" t="str">
        <f t="shared" si="211"/>
        <v>Thursday</v>
      </c>
      <c r="D2711" s="10" t="str">
        <f t="shared" si="213"/>
        <v>Орсон</v>
      </c>
      <c r="E2711" s="10" t="str">
        <f t="shared" si="214"/>
        <v>8 цаг</v>
      </c>
      <c r="F2711" s="10" t="str">
        <f t="shared" si="210"/>
        <v>6 цаг</v>
      </c>
      <c r="G2711" s="10" t="str">
        <f t="shared" si="212"/>
        <v>35 минут</v>
      </c>
      <c r="H2711" s="37"/>
    </row>
    <row r="2712" spans="1:8" x14ac:dyDescent="0.3">
      <c r="A2712" s="35"/>
      <c r="B2712" s="13">
        <v>42489</v>
      </c>
      <c r="C2712" s="10" t="str">
        <f t="shared" si="211"/>
        <v>Friday</v>
      </c>
      <c r="D2712" s="10" t="str">
        <f t="shared" si="213"/>
        <v>Орсон</v>
      </c>
      <c r="E2712" s="10" t="str">
        <f t="shared" si="214"/>
        <v>8 цаг</v>
      </c>
      <c r="F2712" s="10" t="str">
        <f t="shared" si="210"/>
        <v>6 цаг</v>
      </c>
      <c r="G2712" s="10" t="str">
        <f t="shared" si="212"/>
        <v>35 минут</v>
      </c>
      <c r="H2712" s="37"/>
    </row>
    <row r="2713" spans="1:8" x14ac:dyDescent="0.3">
      <c r="A2713" s="35"/>
      <c r="B2713" s="13">
        <v>42490</v>
      </c>
      <c r="C2713" s="10" t="str">
        <f t="shared" si="211"/>
        <v>Saturday</v>
      </c>
      <c r="D2713" s="10" t="str">
        <f t="shared" si="213"/>
        <v>Амарсан</v>
      </c>
      <c r="E2713" s="10" t="str">
        <f t="shared" si="214"/>
        <v>0</v>
      </c>
      <c r="F2713" s="10" t="str">
        <f t="shared" si="210"/>
        <v>0</v>
      </c>
      <c r="G2713" s="10" t="str">
        <f t="shared" si="212"/>
        <v>0</v>
      </c>
      <c r="H2713" s="37"/>
    </row>
    <row r="2714" spans="1:8" x14ac:dyDescent="0.3">
      <c r="A2714" s="35"/>
      <c r="B2714" s="13">
        <v>42491</v>
      </c>
      <c r="C2714" s="10" t="str">
        <f t="shared" si="211"/>
        <v>Sunday</v>
      </c>
      <c r="D2714" s="10" t="str">
        <f t="shared" si="213"/>
        <v>Амарсан</v>
      </c>
      <c r="E2714" s="10" t="str">
        <f t="shared" si="214"/>
        <v>0</v>
      </c>
      <c r="F2714" s="10" t="str">
        <f t="shared" si="210"/>
        <v>0</v>
      </c>
      <c r="G2714" s="10" t="str">
        <f t="shared" si="212"/>
        <v>0</v>
      </c>
      <c r="H2714" s="37"/>
    </row>
    <row r="2715" spans="1:8" x14ac:dyDescent="0.3">
      <c r="A2715" s="35"/>
      <c r="B2715" s="13">
        <v>42492</v>
      </c>
      <c r="C2715" s="10" t="str">
        <f t="shared" si="211"/>
        <v>Monday</v>
      </c>
      <c r="D2715" s="10" t="str">
        <f t="shared" si="213"/>
        <v>Орсон</v>
      </c>
      <c r="E2715" s="10" t="str">
        <f t="shared" si="214"/>
        <v>8 цаг</v>
      </c>
      <c r="F2715" s="10" t="str">
        <f t="shared" si="210"/>
        <v>6 цаг</v>
      </c>
      <c r="G2715" s="10" t="str">
        <f t="shared" si="212"/>
        <v>35 минут</v>
      </c>
      <c r="H2715" s="37"/>
    </row>
    <row r="2716" spans="1:8" x14ac:dyDescent="0.3">
      <c r="A2716" s="35"/>
      <c r="B2716" s="13">
        <v>42493</v>
      </c>
      <c r="C2716" s="10" t="str">
        <f t="shared" si="211"/>
        <v>Tuesday</v>
      </c>
      <c r="D2716" s="10" t="str">
        <f t="shared" si="213"/>
        <v>Орсон</v>
      </c>
      <c r="E2716" s="10" t="str">
        <f t="shared" si="214"/>
        <v>8 цаг</v>
      </c>
      <c r="F2716" s="10" t="str">
        <f t="shared" si="210"/>
        <v>6 цаг</v>
      </c>
      <c r="G2716" s="10" t="str">
        <f t="shared" si="212"/>
        <v>35 минут</v>
      </c>
      <c r="H2716" s="37"/>
    </row>
    <row r="2717" spans="1:8" x14ac:dyDescent="0.3">
      <c r="A2717" s="35"/>
      <c r="B2717" s="13">
        <v>42494</v>
      </c>
      <c r="C2717" s="10" t="str">
        <f t="shared" si="211"/>
        <v>Wednesday</v>
      </c>
      <c r="D2717" s="10" t="str">
        <f t="shared" si="213"/>
        <v>Орсон</v>
      </c>
      <c r="E2717" s="10" t="str">
        <f t="shared" si="214"/>
        <v>8 цаг</v>
      </c>
      <c r="F2717" s="10" t="str">
        <f t="shared" si="210"/>
        <v>6 цаг</v>
      </c>
      <c r="G2717" s="10" t="str">
        <f t="shared" si="212"/>
        <v>35 минут</v>
      </c>
      <c r="H2717" s="37"/>
    </row>
    <row r="2718" spans="1:8" x14ac:dyDescent="0.3">
      <c r="A2718" s="35"/>
      <c r="B2718" s="13">
        <v>42495</v>
      </c>
      <c r="C2718" s="10" t="str">
        <f t="shared" si="211"/>
        <v>Thursday</v>
      </c>
      <c r="D2718" s="10" t="str">
        <f t="shared" si="213"/>
        <v>Орсон</v>
      </c>
      <c r="E2718" s="10" t="str">
        <f t="shared" si="214"/>
        <v>8 цаг</v>
      </c>
      <c r="F2718" s="10" t="str">
        <f t="shared" ref="F2718:F2781" si="215">IF(WEEKDAY(B2718,2)&lt;=5,"6 цаг","0")</f>
        <v>6 цаг</v>
      </c>
      <c r="G2718" s="10" t="str">
        <f t="shared" si="212"/>
        <v>35 минут</v>
      </c>
      <c r="H2718" s="37"/>
    </row>
    <row r="2719" spans="1:8" x14ac:dyDescent="0.3">
      <c r="A2719" s="35"/>
      <c r="B2719" s="13">
        <v>42496</v>
      </c>
      <c r="C2719" s="10" t="str">
        <f t="shared" ref="C2719:C2782" si="216">TEXT(B2719, "dddd")</f>
        <v>Friday</v>
      </c>
      <c r="D2719" s="10" t="str">
        <f t="shared" si="213"/>
        <v>Орсон</v>
      </c>
      <c r="E2719" s="10" t="str">
        <f t="shared" si="214"/>
        <v>8 цаг</v>
      </c>
      <c r="F2719" s="10" t="str">
        <f t="shared" si="215"/>
        <v>6 цаг</v>
      </c>
      <c r="G2719" s="10" t="str">
        <f t="shared" ref="G2719:G2782" si="217">IF(WEEKDAY(B2719,2)&lt;=5,"35 минут","0")</f>
        <v>35 минут</v>
      </c>
      <c r="H2719" s="37"/>
    </row>
    <row r="2720" spans="1:8" x14ac:dyDescent="0.3">
      <c r="A2720" s="35"/>
      <c r="B2720" s="13">
        <v>42497</v>
      </c>
      <c r="C2720" s="10" t="str">
        <f t="shared" si="216"/>
        <v>Saturday</v>
      </c>
      <c r="D2720" s="10" t="str">
        <f t="shared" si="213"/>
        <v>Амарсан</v>
      </c>
      <c r="E2720" s="10" t="str">
        <f t="shared" si="214"/>
        <v>0</v>
      </c>
      <c r="F2720" s="10" t="str">
        <f t="shared" si="215"/>
        <v>0</v>
      </c>
      <c r="G2720" s="10" t="str">
        <f t="shared" si="217"/>
        <v>0</v>
      </c>
      <c r="H2720" s="37"/>
    </row>
    <row r="2721" spans="1:8" x14ac:dyDescent="0.3">
      <c r="A2721" s="35"/>
      <c r="B2721" s="13">
        <v>42498</v>
      </c>
      <c r="C2721" s="10" t="str">
        <f t="shared" si="216"/>
        <v>Sunday</v>
      </c>
      <c r="D2721" s="10" t="str">
        <f t="shared" si="213"/>
        <v>Амарсан</v>
      </c>
      <c r="E2721" s="10" t="str">
        <f t="shared" si="214"/>
        <v>0</v>
      </c>
      <c r="F2721" s="10" t="str">
        <f t="shared" si="215"/>
        <v>0</v>
      </c>
      <c r="G2721" s="10" t="str">
        <f t="shared" si="217"/>
        <v>0</v>
      </c>
      <c r="H2721" s="37"/>
    </row>
    <row r="2722" spans="1:8" x14ac:dyDescent="0.3">
      <c r="A2722" s="35"/>
      <c r="B2722" s="13">
        <v>42499</v>
      </c>
      <c r="C2722" s="10" t="str">
        <f t="shared" si="216"/>
        <v>Monday</v>
      </c>
      <c r="D2722" s="10" t="str">
        <f t="shared" si="213"/>
        <v>Орсон</v>
      </c>
      <c r="E2722" s="10" t="str">
        <f t="shared" si="214"/>
        <v>8 цаг</v>
      </c>
      <c r="F2722" s="10" t="str">
        <f t="shared" si="215"/>
        <v>6 цаг</v>
      </c>
      <c r="G2722" s="10" t="str">
        <f t="shared" si="217"/>
        <v>35 минут</v>
      </c>
      <c r="H2722" s="37"/>
    </row>
    <row r="2723" spans="1:8" x14ac:dyDescent="0.3">
      <c r="A2723" s="35"/>
      <c r="B2723" s="13">
        <v>42500</v>
      </c>
      <c r="C2723" s="10" t="str">
        <f t="shared" si="216"/>
        <v>Tuesday</v>
      </c>
      <c r="D2723" s="10" t="str">
        <f t="shared" si="213"/>
        <v>Орсон</v>
      </c>
      <c r="E2723" s="10" t="str">
        <f t="shared" si="214"/>
        <v>8 цаг</v>
      </c>
      <c r="F2723" s="10" t="str">
        <f t="shared" si="215"/>
        <v>6 цаг</v>
      </c>
      <c r="G2723" s="10" t="str">
        <f t="shared" si="217"/>
        <v>35 минут</v>
      </c>
      <c r="H2723" s="37"/>
    </row>
    <row r="2724" spans="1:8" x14ac:dyDescent="0.3">
      <c r="A2724" s="35"/>
      <c r="B2724" s="13">
        <v>42501</v>
      </c>
      <c r="C2724" s="10" t="str">
        <f t="shared" si="216"/>
        <v>Wednesday</v>
      </c>
      <c r="D2724" s="10" t="str">
        <f t="shared" si="213"/>
        <v>Орсон</v>
      </c>
      <c r="E2724" s="10" t="str">
        <f t="shared" si="214"/>
        <v>8 цаг</v>
      </c>
      <c r="F2724" s="10" t="str">
        <f t="shared" si="215"/>
        <v>6 цаг</v>
      </c>
      <c r="G2724" s="10" t="str">
        <f t="shared" si="217"/>
        <v>35 минут</v>
      </c>
      <c r="H2724" s="37"/>
    </row>
    <row r="2725" spans="1:8" x14ac:dyDescent="0.3">
      <c r="A2725" s="35"/>
      <c r="B2725" s="13">
        <v>42502</v>
      </c>
      <c r="C2725" s="10" t="str">
        <f t="shared" si="216"/>
        <v>Thursday</v>
      </c>
      <c r="D2725" s="10" t="str">
        <f t="shared" si="213"/>
        <v>Орсон</v>
      </c>
      <c r="E2725" s="10" t="str">
        <f t="shared" si="214"/>
        <v>8 цаг</v>
      </c>
      <c r="F2725" s="10" t="str">
        <f t="shared" si="215"/>
        <v>6 цаг</v>
      </c>
      <c r="G2725" s="10" t="str">
        <f t="shared" si="217"/>
        <v>35 минут</v>
      </c>
      <c r="H2725" s="37"/>
    </row>
    <row r="2726" spans="1:8" x14ac:dyDescent="0.3">
      <c r="A2726" s="35"/>
      <c r="B2726" s="13">
        <v>42503</v>
      </c>
      <c r="C2726" s="10" t="str">
        <f t="shared" si="216"/>
        <v>Friday</v>
      </c>
      <c r="D2726" s="10" t="str">
        <f t="shared" si="213"/>
        <v>Орсон</v>
      </c>
      <c r="E2726" s="10" t="str">
        <f t="shared" si="214"/>
        <v>8 цаг</v>
      </c>
      <c r="F2726" s="10" t="str">
        <f t="shared" si="215"/>
        <v>6 цаг</v>
      </c>
      <c r="G2726" s="10" t="str">
        <f t="shared" si="217"/>
        <v>35 минут</v>
      </c>
      <c r="H2726" s="37"/>
    </row>
    <row r="2727" spans="1:8" x14ac:dyDescent="0.3">
      <c r="A2727" s="35"/>
      <c r="B2727" s="13">
        <v>42504</v>
      </c>
      <c r="C2727" s="10" t="str">
        <f t="shared" si="216"/>
        <v>Saturday</v>
      </c>
      <c r="D2727" s="10" t="str">
        <f t="shared" si="213"/>
        <v>Амарсан</v>
      </c>
      <c r="E2727" s="10" t="str">
        <f t="shared" si="214"/>
        <v>0</v>
      </c>
      <c r="F2727" s="10" t="str">
        <f t="shared" si="215"/>
        <v>0</v>
      </c>
      <c r="G2727" s="10" t="str">
        <f t="shared" si="217"/>
        <v>0</v>
      </c>
      <c r="H2727" s="37"/>
    </row>
    <row r="2728" spans="1:8" x14ac:dyDescent="0.3">
      <c r="A2728" s="35"/>
      <c r="B2728" s="13">
        <v>42505</v>
      </c>
      <c r="C2728" s="10" t="str">
        <f t="shared" si="216"/>
        <v>Sunday</v>
      </c>
      <c r="D2728" s="10" t="str">
        <f t="shared" si="213"/>
        <v>Амарсан</v>
      </c>
      <c r="E2728" s="10" t="str">
        <f t="shared" si="214"/>
        <v>0</v>
      </c>
      <c r="F2728" s="10" t="str">
        <f t="shared" si="215"/>
        <v>0</v>
      </c>
      <c r="G2728" s="10" t="str">
        <f t="shared" si="217"/>
        <v>0</v>
      </c>
      <c r="H2728" s="37"/>
    </row>
    <row r="2729" spans="1:8" x14ac:dyDescent="0.3">
      <c r="A2729" s="35"/>
      <c r="B2729" s="13">
        <v>42506</v>
      </c>
      <c r="C2729" s="10" t="str">
        <f t="shared" si="216"/>
        <v>Monday</v>
      </c>
      <c r="D2729" s="10" t="str">
        <f t="shared" si="213"/>
        <v>Орсон</v>
      </c>
      <c r="E2729" s="10" t="str">
        <f t="shared" si="214"/>
        <v>8 цаг</v>
      </c>
      <c r="F2729" s="10" t="str">
        <f t="shared" si="215"/>
        <v>6 цаг</v>
      </c>
      <c r="G2729" s="10" t="str">
        <f t="shared" si="217"/>
        <v>35 минут</v>
      </c>
      <c r="H2729" s="37"/>
    </row>
    <row r="2730" spans="1:8" x14ac:dyDescent="0.3">
      <c r="A2730" s="35"/>
      <c r="B2730" s="13">
        <v>42507</v>
      </c>
      <c r="C2730" s="10" t="str">
        <f t="shared" si="216"/>
        <v>Tuesday</v>
      </c>
      <c r="D2730" s="10" t="str">
        <f t="shared" si="213"/>
        <v>Орсон</v>
      </c>
      <c r="E2730" s="10" t="str">
        <f t="shared" si="214"/>
        <v>8 цаг</v>
      </c>
      <c r="F2730" s="10" t="str">
        <f t="shared" si="215"/>
        <v>6 цаг</v>
      </c>
      <c r="G2730" s="10" t="str">
        <f t="shared" si="217"/>
        <v>35 минут</v>
      </c>
      <c r="H2730" s="37"/>
    </row>
    <row r="2731" spans="1:8" x14ac:dyDescent="0.3">
      <c r="A2731" s="35"/>
      <c r="B2731" s="13">
        <v>42508</v>
      </c>
      <c r="C2731" s="10" t="str">
        <f t="shared" si="216"/>
        <v>Wednesday</v>
      </c>
      <c r="D2731" s="10" t="str">
        <f t="shared" si="213"/>
        <v>Орсон</v>
      </c>
      <c r="E2731" s="10" t="str">
        <f t="shared" si="214"/>
        <v>8 цаг</v>
      </c>
      <c r="F2731" s="10" t="str">
        <f t="shared" si="215"/>
        <v>6 цаг</v>
      </c>
      <c r="G2731" s="10" t="str">
        <f t="shared" si="217"/>
        <v>35 минут</v>
      </c>
      <c r="H2731" s="37"/>
    </row>
    <row r="2732" spans="1:8" x14ac:dyDescent="0.3">
      <c r="A2732" s="35"/>
      <c r="B2732" s="13">
        <v>42509</v>
      </c>
      <c r="C2732" s="10" t="str">
        <f t="shared" si="216"/>
        <v>Thursday</v>
      </c>
      <c r="D2732" s="10" t="str">
        <f t="shared" si="213"/>
        <v>Орсон</v>
      </c>
      <c r="E2732" s="10" t="str">
        <f t="shared" si="214"/>
        <v>8 цаг</v>
      </c>
      <c r="F2732" s="10" t="str">
        <f t="shared" si="215"/>
        <v>6 цаг</v>
      </c>
      <c r="G2732" s="10" t="str">
        <f t="shared" si="217"/>
        <v>35 минут</v>
      </c>
      <c r="H2732" s="37"/>
    </row>
    <row r="2733" spans="1:8" x14ac:dyDescent="0.3">
      <c r="A2733" s="35"/>
      <c r="B2733" s="13">
        <v>42510</v>
      </c>
      <c r="C2733" s="10" t="str">
        <f t="shared" si="216"/>
        <v>Friday</v>
      </c>
      <c r="D2733" s="10" t="str">
        <f t="shared" si="213"/>
        <v>Орсон</v>
      </c>
      <c r="E2733" s="10" t="str">
        <f t="shared" si="214"/>
        <v>8 цаг</v>
      </c>
      <c r="F2733" s="10" t="str">
        <f t="shared" si="215"/>
        <v>6 цаг</v>
      </c>
      <c r="G2733" s="10" t="str">
        <f t="shared" si="217"/>
        <v>35 минут</v>
      </c>
      <c r="H2733" s="37"/>
    </row>
    <row r="2734" spans="1:8" x14ac:dyDescent="0.3">
      <c r="A2734" s="35"/>
      <c r="B2734" s="13">
        <v>42511</v>
      </c>
      <c r="C2734" s="10" t="str">
        <f t="shared" si="216"/>
        <v>Saturday</v>
      </c>
      <c r="D2734" s="10" t="str">
        <f t="shared" si="213"/>
        <v>Амарсан</v>
      </c>
      <c r="E2734" s="10" t="str">
        <f t="shared" si="214"/>
        <v>0</v>
      </c>
      <c r="F2734" s="10" t="str">
        <f t="shared" si="215"/>
        <v>0</v>
      </c>
      <c r="G2734" s="10" t="str">
        <f t="shared" si="217"/>
        <v>0</v>
      </c>
      <c r="H2734" s="37"/>
    </row>
    <row r="2735" spans="1:8" x14ac:dyDescent="0.3">
      <c r="A2735" s="35"/>
      <c r="B2735" s="13">
        <v>42512</v>
      </c>
      <c r="C2735" s="10" t="str">
        <f t="shared" si="216"/>
        <v>Sunday</v>
      </c>
      <c r="D2735" s="10" t="str">
        <f t="shared" si="213"/>
        <v>Амарсан</v>
      </c>
      <c r="E2735" s="10" t="str">
        <f t="shared" si="214"/>
        <v>0</v>
      </c>
      <c r="F2735" s="10" t="str">
        <f t="shared" si="215"/>
        <v>0</v>
      </c>
      <c r="G2735" s="10" t="str">
        <f t="shared" si="217"/>
        <v>0</v>
      </c>
      <c r="H2735" s="37"/>
    </row>
    <row r="2736" spans="1:8" x14ac:dyDescent="0.3">
      <c r="A2736" s="35"/>
      <c r="B2736" s="13">
        <v>42513</v>
      </c>
      <c r="C2736" s="10" t="str">
        <f t="shared" si="216"/>
        <v>Monday</v>
      </c>
      <c r="D2736" s="10" t="str">
        <f t="shared" si="213"/>
        <v>Орсон</v>
      </c>
      <c r="E2736" s="10" t="str">
        <f t="shared" si="214"/>
        <v>8 цаг</v>
      </c>
      <c r="F2736" s="10" t="str">
        <f t="shared" si="215"/>
        <v>6 цаг</v>
      </c>
      <c r="G2736" s="10" t="str">
        <f t="shared" si="217"/>
        <v>35 минут</v>
      </c>
      <c r="H2736" s="37"/>
    </row>
    <row r="2737" spans="1:8" x14ac:dyDescent="0.3">
      <c r="A2737" s="35"/>
      <c r="B2737" s="13">
        <v>42514</v>
      </c>
      <c r="C2737" s="10" t="str">
        <f t="shared" si="216"/>
        <v>Tuesday</v>
      </c>
      <c r="D2737" s="10" t="str">
        <f t="shared" si="213"/>
        <v>Орсон</v>
      </c>
      <c r="E2737" s="10" t="str">
        <f t="shared" si="214"/>
        <v>8 цаг</v>
      </c>
      <c r="F2737" s="10" t="str">
        <f t="shared" si="215"/>
        <v>6 цаг</v>
      </c>
      <c r="G2737" s="10" t="str">
        <f t="shared" si="217"/>
        <v>35 минут</v>
      </c>
      <c r="H2737" s="37"/>
    </row>
    <row r="2738" spans="1:8" x14ac:dyDescent="0.3">
      <c r="A2738" s="35"/>
      <c r="B2738" s="13">
        <v>42515</v>
      </c>
      <c r="C2738" s="10" t="str">
        <f t="shared" si="216"/>
        <v>Wednesday</v>
      </c>
      <c r="D2738" s="10" t="str">
        <f t="shared" si="213"/>
        <v>Орсон</v>
      </c>
      <c r="E2738" s="10" t="str">
        <f t="shared" si="214"/>
        <v>8 цаг</v>
      </c>
      <c r="F2738" s="10" t="str">
        <f t="shared" si="215"/>
        <v>6 цаг</v>
      </c>
      <c r="G2738" s="10" t="str">
        <f t="shared" si="217"/>
        <v>35 минут</v>
      </c>
      <c r="H2738" s="37"/>
    </row>
    <row r="2739" spans="1:8" x14ac:dyDescent="0.3">
      <c r="A2739" s="35"/>
      <c r="B2739" s="13">
        <v>42516</v>
      </c>
      <c r="C2739" s="10" t="str">
        <f t="shared" si="216"/>
        <v>Thursday</v>
      </c>
      <c r="D2739" s="10" t="str">
        <f t="shared" si="213"/>
        <v>Орсон</v>
      </c>
      <c r="E2739" s="10" t="str">
        <f t="shared" si="214"/>
        <v>8 цаг</v>
      </c>
      <c r="F2739" s="10" t="str">
        <f t="shared" si="215"/>
        <v>6 цаг</v>
      </c>
      <c r="G2739" s="10" t="str">
        <f t="shared" si="217"/>
        <v>35 минут</v>
      </c>
      <c r="H2739" s="37"/>
    </row>
    <row r="2740" spans="1:8" x14ac:dyDescent="0.3">
      <c r="A2740" s="35"/>
      <c r="B2740" s="13">
        <v>42517</v>
      </c>
      <c r="C2740" s="10" t="str">
        <f t="shared" si="216"/>
        <v>Friday</v>
      </c>
      <c r="D2740" s="10" t="str">
        <f t="shared" si="213"/>
        <v>Орсон</v>
      </c>
      <c r="E2740" s="10" t="str">
        <f t="shared" si="214"/>
        <v>8 цаг</v>
      </c>
      <c r="F2740" s="10" t="str">
        <f t="shared" si="215"/>
        <v>6 цаг</v>
      </c>
      <c r="G2740" s="10" t="str">
        <f t="shared" si="217"/>
        <v>35 минут</v>
      </c>
      <c r="H2740" s="37"/>
    </row>
    <row r="2741" spans="1:8" x14ac:dyDescent="0.3">
      <c r="A2741" s="35"/>
      <c r="B2741" s="13">
        <v>42518</v>
      </c>
      <c r="C2741" s="10" t="str">
        <f t="shared" si="216"/>
        <v>Saturday</v>
      </c>
      <c r="D2741" s="10" t="str">
        <f t="shared" si="213"/>
        <v>Амарсан</v>
      </c>
      <c r="E2741" s="10" t="str">
        <f t="shared" si="214"/>
        <v>0</v>
      </c>
      <c r="F2741" s="10" t="str">
        <f t="shared" si="215"/>
        <v>0</v>
      </c>
      <c r="G2741" s="10" t="str">
        <f t="shared" si="217"/>
        <v>0</v>
      </c>
      <c r="H2741" s="37"/>
    </row>
    <row r="2742" spans="1:8" x14ac:dyDescent="0.3">
      <c r="A2742" s="35"/>
      <c r="B2742" s="13">
        <v>42519</v>
      </c>
      <c r="C2742" s="10" t="str">
        <f t="shared" si="216"/>
        <v>Sunday</v>
      </c>
      <c r="D2742" s="10" t="str">
        <f t="shared" si="213"/>
        <v>Амарсан</v>
      </c>
      <c r="E2742" s="10" t="str">
        <f t="shared" si="214"/>
        <v>0</v>
      </c>
      <c r="F2742" s="10" t="str">
        <f t="shared" si="215"/>
        <v>0</v>
      </c>
      <c r="G2742" s="10" t="str">
        <f t="shared" si="217"/>
        <v>0</v>
      </c>
      <c r="H2742" s="37"/>
    </row>
    <row r="2743" spans="1:8" x14ac:dyDescent="0.3">
      <c r="A2743" s="35"/>
      <c r="B2743" s="13">
        <v>42520</v>
      </c>
      <c r="C2743" s="10" t="str">
        <f t="shared" si="216"/>
        <v>Monday</v>
      </c>
      <c r="D2743" s="10" t="str">
        <f t="shared" si="213"/>
        <v>Орсон</v>
      </c>
      <c r="E2743" s="10" t="str">
        <f t="shared" si="214"/>
        <v>8 цаг</v>
      </c>
      <c r="F2743" s="10" t="str">
        <f t="shared" si="215"/>
        <v>6 цаг</v>
      </c>
      <c r="G2743" s="10" t="str">
        <f t="shared" si="217"/>
        <v>35 минут</v>
      </c>
      <c r="H2743" s="37"/>
    </row>
    <row r="2744" spans="1:8" x14ac:dyDescent="0.3">
      <c r="A2744" s="35"/>
      <c r="B2744" s="13">
        <v>42521</v>
      </c>
      <c r="C2744" s="10" t="str">
        <f t="shared" si="216"/>
        <v>Tuesday</v>
      </c>
      <c r="D2744" s="10" t="str">
        <f t="shared" si="213"/>
        <v>Орсон</v>
      </c>
      <c r="E2744" s="10" t="str">
        <f t="shared" si="214"/>
        <v>8 цаг</v>
      </c>
      <c r="F2744" s="10" t="str">
        <f t="shared" si="215"/>
        <v>6 цаг</v>
      </c>
      <c r="G2744" s="10" t="str">
        <f t="shared" si="217"/>
        <v>35 минут</v>
      </c>
      <c r="H2744" s="37"/>
    </row>
    <row r="2745" spans="1:8" x14ac:dyDescent="0.3">
      <c r="A2745" s="35"/>
      <c r="B2745" s="13">
        <v>42522</v>
      </c>
      <c r="C2745" s="10" t="str">
        <f t="shared" si="216"/>
        <v>Wednesday</v>
      </c>
      <c r="D2745" s="10" t="str">
        <f t="shared" si="213"/>
        <v>Орсон</v>
      </c>
      <c r="E2745" s="10" t="str">
        <f t="shared" si="214"/>
        <v>8 цаг</v>
      </c>
      <c r="F2745" s="10" t="str">
        <f t="shared" si="215"/>
        <v>6 цаг</v>
      </c>
      <c r="G2745" s="10" t="str">
        <f t="shared" si="217"/>
        <v>35 минут</v>
      </c>
      <c r="H2745" s="37"/>
    </row>
    <row r="2746" spans="1:8" x14ac:dyDescent="0.3">
      <c r="A2746" s="35" t="s">
        <v>27</v>
      </c>
      <c r="B2746" s="13">
        <v>42614</v>
      </c>
      <c r="C2746" s="10" t="str">
        <f t="shared" si="216"/>
        <v>Thursday</v>
      </c>
      <c r="D2746" s="10" t="str">
        <f t="shared" si="213"/>
        <v>Орсон</v>
      </c>
      <c r="E2746" s="10" t="str">
        <f t="shared" si="214"/>
        <v>8 цаг</v>
      </c>
      <c r="F2746" s="10" t="str">
        <f t="shared" si="215"/>
        <v>6 цаг</v>
      </c>
      <c r="G2746" s="10" t="str">
        <f t="shared" si="217"/>
        <v>35 минут</v>
      </c>
      <c r="H2746" s="37">
        <f>INT((B3019-B2746+2)/7)</f>
        <v>39</v>
      </c>
    </row>
    <row r="2747" spans="1:8" x14ac:dyDescent="0.3">
      <c r="A2747" s="35"/>
      <c r="B2747" s="13">
        <v>42615</v>
      </c>
      <c r="C2747" s="10" t="str">
        <f t="shared" si="216"/>
        <v>Friday</v>
      </c>
      <c r="D2747" s="10" t="str">
        <f t="shared" si="213"/>
        <v>Орсон</v>
      </c>
      <c r="E2747" s="10" t="str">
        <f t="shared" si="214"/>
        <v>8 цаг</v>
      </c>
      <c r="F2747" s="10" t="str">
        <f t="shared" si="215"/>
        <v>6 цаг</v>
      </c>
      <c r="G2747" s="10" t="str">
        <f t="shared" si="217"/>
        <v>35 минут</v>
      </c>
      <c r="H2747" s="37"/>
    </row>
    <row r="2748" spans="1:8" x14ac:dyDescent="0.3">
      <c r="A2748" s="35"/>
      <c r="B2748" s="13">
        <v>42616</v>
      </c>
      <c r="C2748" s="10" t="str">
        <f t="shared" si="216"/>
        <v>Saturday</v>
      </c>
      <c r="D2748" s="10" t="str">
        <f t="shared" si="213"/>
        <v>Амарсан</v>
      </c>
      <c r="E2748" s="10" t="str">
        <f t="shared" si="214"/>
        <v>0</v>
      </c>
      <c r="F2748" s="10" t="str">
        <f t="shared" si="215"/>
        <v>0</v>
      </c>
      <c r="G2748" s="10" t="str">
        <f t="shared" si="217"/>
        <v>0</v>
      </c>
      <c r="H2748" s="37"/>
    </row>
    <row r="2749" spans="1:8" x14ac:dyDescent="0.3">
      <c r="A2749" s="35"/>
      <c r="B2749" s="13">
        <v>42617</v>
      </c>
      <c r="C2749" s="10" t="str">
        <f t="shared" si="216"/>
        <v>Sunday</v>
      </c>
      <c r="D2749" s="10" t="str">
        <f t="shared" si="213"/>
        <v>Амарсан</v>
      </c>
      <c r="E2749" s="10" t="str">
        <f t="shared" si="214"/>
        <v>0</v>
      </c>
      <c r="F2749" s="10" t="str">
        <f t="shared" si="215"/>
        <v>0</v>
      </c>
      <c r="G2749" s="10" t="str">
        <f t="shared" si="217"/>
        <v>0</v>
      </c>
      <c r="H2749" s="37"/>
    </row>
    <row r="2750" spans="1:8" x14ac:dyDescent="0.3">
      <c r="A2750" s="35"/>
      <c r="B2750" s="13">
        <v>42618</v>
      </c>
      <c r="C2750" s="10" t="str">
        <f t="shared" si="216"/>
        <v>Monday</v>
      </c>
      <c r="D2750" s="10" t="str">
        <f t="shared" si="213"/>
        <v>Орсон</v>
      </c>
      <c r="E2750" s="10" t="str">
        <f t="shared" si="214"/>
        <v>8 цаг</v>
      </c>
      <c r="F2750" s="10" t="str">
        <f t="shared" si="215"/>
        <v>6 цаг</v>
      </c>
      <c r="G2750" s="10" t="str">
        <f t="shared" si="217"/>
        <v>35 минут</v>
      </c>
      <c r="H2750" s="37"/>
    </row>
    <row r="2751" spans="1:8" x14ac:dyDescent="0.3">
      <c r="A2751" s="35"/>
      <c r="B2751" s="13">
        <v>42619</v>
      </c>
      <c r="C2751" s="10" t="str">
        <f t="shared" si="216"/>
        <v>Tuesday</v>
      </c>
      <c r="D2751" s="10" t="str">
        <f t="shared" si="213"/>
        <v>Орсон</v>
      </c>
      <c r="E2751" s="10" t="str">
        <f t="shared" si="214"/>
        <v>8 цаг</v>
      </c>
      <c r="F2751" s="10" t="str">
        <f t="shared" si="215"/>
        <v>6 цаг</v>
      </c>
      <c r="G2751" s="10" t="str">
        <f t="shared" si="217"/>
        <v>35 минут</v>
      </c>
      <c r="H2751" s="37"/>
    </row>
    <row r="2752" spans="1:8" x14ac:dyDescent="0.3">
      <c r="A2752" s="35"/>
      <c r="B2752" s="13">
        <v>42620</v>
      </c>
      <c r="C2752" s="10" t="str">
        <f t="shared" si="216"/>
        <v>Wednesday</v>
      </c>
      <c r="D2752" s="10" t="str">
        <f t="shared" si="213"/>
        <v>Орсон</v>
      </c>
      <c r="E2752" s="10" t="str">
        <f t="shared" si="214"/>
        <v>8 цаг</v>
      </c>
      <c r="F2752" s="10" t="str">
        <f t="shared" si="215"/>
        <v>6 цаг</v>
      </c>
      <c r="G2752" s="10" t="str">
        <f t="shared" si="217"/>
        <v>35 минут</v>
      </c>
      <c r="H2752" s="37"/>
    </row>
    <row r="2753" spans="1:8" x14ac:dyDescent="0.3">
      <c r="A2753" s="35"/>
      <c r="B2753" s="13">
        <v>42621</v>
      </c>
      <c r="C2753" s="10" t="str">
        <f t="shared" si="216"/>
        <v>Thursday</v>
      </c>
      <c r="D2753" s="10" t="str">
        <f t="shared" si="213"/>
        <v>Орсон</v>
      </c>
      <c r="E2753" s="10" t="str">
        <f t="shared" si="214"/>
        <v>8 цаг</v>
      </c>
      <c r="F2753" s="10" t="str">
        <f t="shared" si="215"/>
        <v>6 цаг</v>
      </c>
      <c r="G2753" s="10" t="str">
        <f t="shared" si="217"/>
        <v>35 минут</v>
      </c>
      <c r="H2753" s="37"/>
    </row>
    <row r="2754" spans="1:8" x14ac:dyDescent="0.3">
      <c r="A2754" s="35"/>
      <c r="B2754" s="13">
        <v>42622</v>
      </c>
      <c r="C2754" s="10" t="str">
        <f t="shared" si="216"/>
        <v>Friday</v>
      </c>
      <c r="D2754" s="10" t="str">
        <f t="shared" si="213"/>
        <v>Орсон</v>
      </c>
      <c r="E2754" s="10" t="str">
        <f t="shared" si="214"/>
        <v>8 цаг</v>
      </c>
      <c r="F2754" s="10" t="str">
        <f t="shared" si="215"/>
        <v>6 цаг</v>
      </c>
      <c r="G2754" s="10" t="str">
        <f t="shared" si="217"/>
        <v>35 минут</v>
      </c>
      <c r="H2754" s="37"/>
    </row>
    <row r="2755" spans="1:8" x14ac:dyDescent="0.3">
      <c r="A2755" s="35"/>
      <c r="B2755" s="13">
        <v>42623</v>
      </c>
      <c r="C2755" s="10" t="str">
        <f t="shared" si="216"/>
        <v>Saturday</v>
      </c>
      <c r="D2755" s="10" t="str">
        <f t="shared" si="213"/>
        <v>Амарсан</v>
      </c>
      <c r="E2755" s="10" t="str">
        <f t="shared" si="214"/>
        <v>0</v>
      </c>
      <c r="F2755" s="10" t="str">
        <f t="shared" si="215"/>
        <v>0</v>
      </c>
      <c r="G2755" s="10" t="str">
        <f t="shared" si="217"/>
        <v>0</v>
      </c>
      <c r="H2755" s="37"/>
    </row>
    <row r="2756" spans="1:8" x14ac:dyDescent="0.3">
      <c r="A2756" s="35"/>
      <c r="B2756" s="13">
        <v>42624</v>
      </c>
      <c r="C2756" s="10" t="str">
        <f t="shared" si="216"/>
        <v>Sunday</v>
      </c>
      <c r="D2756" s="10" t="str">
        <f t="shared" si="213"/>
        <v>Амарсан</v>
      </c>
      <c r="E2756" s="10" t="str">
        <f t="shared" si="214"/>
        <v>0</v>
      </c>
      <c r="F2756" s="10" t="str">
        <f t="shared" si="215"/>
        <v>0</v>
      </c>
      <c r="G2756" s="10" t="str">
        <f t="shared" si="217"/>
        <v>0</v>
      </c>
      <c r="H2756" s="37"/>
    </row>
    <row r="2757" spans="1:8" x14ac:dyDescent="0.3">
      <c r="A2757" s="35"/>
      <c r="B2757" s="13">
        <v>42625</v>
      </c>
      <c r="C2757" s="10" t="str">
        <f t="shared" si="216"/>
        <v>Monday</v>
      </c>
      <c r="D2757" s="10" t="str">
        <f t="shared" ref="D2757:D2820" si="218">IF(WEEKDAY(B2757,2)&lt;=5,"Орсон","Амарсан")</f>
        <v>Орсон</v>
      </c>
      <c r="E2757" s="10" t="str">
        <f t="shared" ref="E2757:E2820" si="219">IF(WEEKDAY(B2757,2)&lt;=5,"8 цаг","0")</f>
        <v>8 цаг</v>
      </c>
      <c r="F2757" s="10" t="str">
        <f t="shared" si="215"/>
        <v>6 цаг</v>
      </c>
      <c r="G2757" s="10" t="str">
        <f t="shared" si="217"/>
        <v>35 минут</v>
      </c>
      <c r="H2757" s="37"/>
    </row>
    <row r="2758" spans="1:8" x14ac:dyDescent="0.3">
      <c r="A2758" s="35"/>
      <c r="B2758" s="13">
        <v>42626</v>
      </c>
      <c r="C2758" s="10" t="str">
        <f t="shared" si="216"/>
        <v>Tuesday</v>
      </c>
      <c r="D2758" s="10" t="str">
        <f t="shared" si="218"/>
        <v>Орсон</v>
      </c>
      <c r="E2758" s="10" t="str">
        <f t="shared" si="219"/>
        <v>8 цаг</v>
      </c>
      <c r="F2758" s="10" t="str">
        <f t="shared" si="215"/>
        <v>6 цаг</v>
      </c>
      <c r="G2758" s="10" t="str">
        <f t="shared" si="217"/>
        <v>35 минут</v>
      </c>
      <c r="H2758" s="37"/>
    </row>
    <row r="2759" spans="1:8" x14ac:dyDescent="0.3">
      <c r="A2759" s="35"/>
      <c r="B2759" s="13">
        <v>42627</v>
      </c>
      <c r="C2759" s="10" t="str">
        <f t="shared" si="216"/>
        <v>Wednesday</v>
      </c>
      <c r="D2759" s="10" t="str">
        <f t="shared" si="218"/>
        <v>Орсон</v>
      </c>
      <c r="E2759" s="10" t="str">
        <f t="shared" si="219"/>
        <v>8 цаг</v>
      </c>
      <c r="F2759" s="10" t="str">
        <f t="shared" si="215"/>
        <v>6 цаг</v>
      </c>
      <c r="G2759" s="10" t="str">
        <f t="shared" si="217"/>
        <v>35 минут</v>
      </c>
      <c r="H2759" s="37"/>
    </row>
    <row r="2760" spans="1:8" x14ac:dyDescent="0.3">
      <c r="A2760" s="35"/>
      <c r="B2760" s="13">
        <v>42628</v>
      </c>
      <c r="C2760" s="10" t="str">
        <f t="shared" si="216"/>
        <v>Thursday</v>
      </c>
      <c r="D2760" s="10" t="str">
        <f t="shared" si="218"/>
        <v>Орсон</v>
      </c>
      <c r="E2760" s="10" t="str">
        <f t="shared" si="219"/>
        <v>8 цаг</v>
      </c>
      <c r="F2760" s="10" t="str">
        <f t="shared" si="215"/>
        <v>6 цаг</v>
      </c>
      <c r="G2760" s="10" t="str">
        <f t="shared" si="217"/>
        <v>35 минут</v>
      </c>
      <c r="H2760" s="37"/>
    </row>
    <row r="2761" spans="1:8" x14ac:dyDescent="0.3">
      <c r="A2761" s="35"/>
      <c r="B2761" s="13">
        <v>42629</v>
      </c>
      <c r="C2761" s="10" t="str">
        <f t="shared" si="216"/>
        <v>Friday</v>
      </c>
      <c r="D2761" s="10" t="str">
        <f t="shared" si="218"/>
        <v>Орсон</v>
      </c>
      <c r="E2761" s="10" t="str">
        <f t="shared" si="219"/>
        <v>8 цаг</v>
      </c>
      <c r="F2761" s="10" t="str">
        <f t="shared" si="215"/>
        <v>6 цаг</v>
      </c>
      <c r="G2761" s="10" t="str">
        <f t="shared" si="217"/>
        <v>35 минут</v>
      </c>
      <c r="H2761" s="37"/>
    </row>
    <row r="2762" spans="1:8" x14ac:dyDescent="0.3">
      <c r="A2762" s="35"/>
      <c r="B2762" s="13">
        <v>42630</v>
      </c>
      <c r="C2762" s="10" t="str">
        <f t="shared" si="216"/>
        <v>Saturday</v>
      </c>
      <c r="D2762" s="10" t="str">
        <f t="shared" si="218"/>
        <v>Амарсан</v>
      </c>
      <c r="E2762" s="10" t="str">
        <f t="shared" si="219"/>
        <v>0</v>
      </c>
      <c r="F2762" s="10" t="str">
        <f t="shared" si="215"/>
        <v>0</v>
      </c>
      <c r="G2762" s="10" t="str">
        <f t="shared" si="217"/>
        <v>0</v>
      </c>
      <c r="H2762" s="37"/>
    </row>
    <row r="2763" spans="1:8" x14ac:dyDescent="0.3">
      <c r="A2763" s="35"/>
      <c r="B2763" s="13">
        <v>42631</v>
      </c>
      <c r="C2763" s="10" t="str">
        <f t="shared" si="216"/>
        <v>Sunday</v>
      </c>
      <c r="D2763" s="10" t="str">
        <f t="shared" si="218"/>
        <v>Амарсан</v>
      </c>
      <c r="E2763" s="10" t="str">
        <f t="shared" si="219"/>
        <v>0</v>
      </c>
      <c r="F2763" s="10" t="str">
        <f t="shared" si="215"/>
        <v>0</v>
      </c>
      <c r="G2763" s="10" t="str">
        <f t="shared" si="217"/>
        <v>0</v>
      </c>
      <c r="H2763" s="37"/>
    </row>
    <row r="2764" spans="1:8" x14ac:dyDescent="0.3">
      <c r="A2764" s="35"/>
      <c r="B2764" s="13">
        <v>42632</v>
      </c>
      <c r="C2764" s="10" t="str">
        <f t="shared" si="216"/>
        <v>Monday</v>
      </c>
      <c r="D2764" s="10" t="str">
        <f t="shared" si="218"/>
        <v>Орсон</v>
      </c>
      <c r="E2764" s="10" t="str">
        <f t="shared" si="219"/>
        <v>8 цаг</v>
      </c>
      <c r="F2764" s="10" t="str">
        <f t="shared" si="215"/>
        <v>6 цаг</v>
      </c>
      <c r="G2764" s="10" t="str">
        <f t="shared" si="217"/>
        <v>35 минут</v>
      </c>
      <c r="H2764" s="37"/>
    </row>
    <row r="2765" spans="1:8" x14ac:dyDescent="0.3">
      <c r="A2765" s="35"/>
      <c r="B2765" s="13">
        <v>42633</v>
      </c>
      <c r="C2765" s="10" t="str">
        <f t="shared" si="216"/>
        <v>Tuesday</v>
      </c>
      <c r="D2765" s="10" t="str">
        <f t="shared" si="218"/>
        <v>Орсон</v>
      </c>
      <c r="E2765" s="10" t="str">
        <f t="shared" si="219"/>
        <v>8 цаг</v>
      </c>
      <c r="F2765" s="10" t="str">
        <f t="shared" si="215"/>
        <v>6 цаг</v>
      </c>
      <c r="G2765" s="10" t="str">
        <f t="shared" si="217"/>
        <v>35 минут</v>
      </c>
      <c r="H2765" s="37"/>
    </row>
    <row r="2766" spans="1:8" x14ac:dyDescent="0.3">
      <c r="A2766" s="35"/>
      <c r="B2766" s="13">
        <v>42634</v>
      </c>
      <c r="C2766" s="10" t="str">
        <f t="shared" si="216"/>
        <v>Wednesday</v>
      </c>
      <c r="D2766" s="10" t="str">
        <f t="shared" si="218"/>
        <v>Орсон</v>
      </c>
      <c r="E2766" s="10" t="str">
        <f t="shared" si="219"/>
        <v>8 цаг</v>
      </c>
      <c r="F2766" s="10" t="str">
        <f t="shared" si="215"/>
        <v>6 цаг</v>
      </c>
      <c r="G2766" s="10" t="str">
        <f t="shared" si="217"/>
        <v>35 минут</v>
      </c>
      <c r="H2766" s="37"/>
    </row>
    <row r="2767" spans="1:8" x14ac:dyDescent="0.3">
      <c r="A2767" s="35"/>
      <c r="B2767" s="13">
        <v>42635</v>
      </c>
      <c r="C2767" s="10" t="str">
        <f t="shared" si="216"/>
        <v>Thursday</v>
      </c>
      <c r="D2767" s="10" t="str">
        <f t="shared" si="218"/>
        <v>Орсон</v>
      </c>
      <c r="E2767" s="10" t="str">
        <f t="shared" si="219"/>
        <v>8 цаг</v>
      </c>
      <c r="F2767" s="10" t="str">
        <f t="shared" si="215"/>
        <v>6 цаг</v>
      </c>
      <c r="G2767" s="10" t="str">
        <f t="shared" si="217"/>
        <v>35 минут</v>
      </c>
      <c r="H2767" s="37"/>
    </row>
    <row r="2768" spans="1:8" x14ac:dyDescent="0.3">
      <c r="A2768" s="35"/>
      <c r="B2768" s="13">
        <v>42636</v>
      </c>
      <c r="C2768" s="10" t="str">
        <f t="shared" si="216"/>
        <v>Friday</v>
      </c>
      <c r="D2768" s="10" t="str">
        <f t="shared" si="218"/>
        <v>Орсон</v>
      </c>
      <c r="E2768" s="10" t="str">
        <f t="shared" si="219"/>
        <v>8 цаг</v>
      </c>
      <c r="F2768" s="10" t="str">
        <f t="shared" si="215"/>
        <v>6 цаг</v>
      </c>
      <c r="G2768" s="10" t="str">
        <f t="shared" si="217"/>
        <v>35 минут</v>
      </c>
      <c r="H2768" s="37"/>
    </row>
    <row r="2769" spans="1:8" x14ac:dyDescent="0.3">
      <c r="A2769" s="35"/>
      <c r="B2769" s="13">
        <v>42637</v>
      </c>
      <c r="C2769" s="10" t="str">
        <f t="shared" si="216"/>
        <v>Saturday</v>
      </c>
      <c r="D2769" s="10" t="str">
        <f t="shared" si="218"/>
        <v>Амарсан</v>
      </c>
      <c r="E2769" s="10" t="str">
        <f t="shared" si="219"/>
        <v>0</v>
      </c>
      <c r="F2769" s="10" t="str">
        <f t="shared" si="215"/>
        <v>0</v>
      </c>
      <c r="G2769" s="10" t="str">
        <f t="shared" si="217"/>
        <v>0</v>
      </c>
      <c r="H2769" s="37"/>
    </row>
    <row r="2770" spans="1:8" x14ac:dyDescent="0.3">
      <c r="A2770" s="35"/>
      <c r="B2770" s="13">
        <v>42638</v>
      </c>
      <c r="C2770" s="10" t="str">
        <f t="shared" si="216"/>
        <v>Sunday</v>
      </c>
      <c r="D2770" s="10" t="str">
        <f t="shared" si="218"/>
        <v>Амарсан</v>
      </c>
      <c r="E2770" s="10" t="str">
        <f t="shared" si="219"/>
        <v>0</v>
      </c>
      <c r="F2770" s="10" t="str">
        <f t="shared" si="215"/>
        <v>0</v>
      </c>
      <c r="G2770" s="10" t="str">
        <f t="shared" si="217"/>
        <v>0</v>
      </c>
      <c r="H2770" s="37"/>
    </row>
    <row r="2771" spans="1:8" x14ac:dyDescent="0.3">
      <c r="A2771" s="35"/>
      <c r="B2771" s="13">
        <v>42639</v>
      </c>
      <c r="C2771" s="10" t="str">
        <f t="shared" si="216"/>
        <v>Monday</v>
      </c>
      <c r="D2771" s="10" t="str">
        <f t="shared" si="218"/>
        <v>Орсон</v>
      </c>
      <c r="E2771" s="10" t="str">
        <f t="shared" si="219"/>
        <v>8 цаг</v>
      </c>
      <c r="F2771" s="10" t="str">
        <f t="shared" si="215"/>
        <v>6 цаг</v>
      </c>
      <c r="G2771" s="10" t="str">
        <f t="shared" si="217"/>
        <v>35 минут</v>
      </c>
      <c r="H2771" s="37"/>
    </row>
    <row r="2772" spans="1:8" x14ac:dyDescent="0.3">
      <c r="A2772" s="35"/>
      <c r="B2772" s="13">
        <v>42640</v>
      </c>
      <c r="C2772" s="10" t="str">
        <f t="shared" si="216"/>
        <v>Tuesday</v>
      </c>
      <c r="D2772" s="10" t="str">
        <f t="shared" si="218"/>
        <v>Орсон</v>
      </c>
      <c r="E2772" s="10" t="str">
        <f t="shared" si="219"/>
        <v>8 цаг</v>
      </c>
      <c r="F2772" s="10" t="str">
        <f t="shared" si="215"/>
        <v>6 цаг</v>
      </c>
      <c r="G2772" s="10" t="str">
        <f t="shared" si="217"/>
        <v>35 минут</v>
      </c>
      <c r="H2772" s="37"/>
    </row>
    <row r="2773" spans="1:8" x14ac:dyDescent="0.3">
      <c r="A2773" s="35"/>
      <c r="B2773" s="13">
        <v>42641</v>
      </c>
      <c r="C2773" s="10" t="str">
        <f t="shared" si="216"/>
        <v>Wednesday</v>
      </c>
      <c r="D2773" s="10" t="str">
        <f t="shared" si="218"/>
        <v>Орсон</v>
      </c>
      <c r="E2773" s="10" t="str">
        <f t="shared" si="219"/>
        <v>8 цаг</v>
      </c>
      <c r="F2773" s="10" t="str">
        <f t="shared" si="215"/>
        <v>6 цаг</v>
      </c>
      <c r="G2773" s="10" t="str">
        <f t="shared" si="217"/>
        <v>35 минут</v>
      </c>
      <c r="H2773" s="37"/>
    </row>
    <row r="2774" spans="1:8" x14ac:dyDescent="0.3">
      <c r="A2774" s="35"/>
      <c r="B2774" s="13">
        <v>42642</v>
      </c>
      <c r="C2774" s="10" t="str">
        <f t="shared" si="216"/>
        <v>Thursday</v>
      </c>
      <c r="D2774" s="10" t="str">
        <f t="shared" si="218"/>
        <v>Орсон</v>
      </c>
      <c r="E2774" s="10" t="str">
        <f t="shared" si="219"/>
        <v>8 цаг</v>
      </c>
      <c r="F2774" s="10" t="str">
        <f t="shared" si="215"/>
        <v>6 цаг</v>
      </c>
      <c r="G2774" s="10" t="str">
        <f t="shared" si="217"/>
        <v>35 минут</v>
      </c>
      <c r="H2774" s="37"/>
    </row>
    <row r="2775" spans="1:8" x14ac:dyDescent="0.3">
      <c r="A2775" s="35"/>
      <c r="B2775" s="13">
        <v>42643</v>
      </c>
      <c r="C2775" s="10" t="str">
        <f t="shared" si="216"/>
        <v>Friday</v>
      </c>
      <c r="D2775" s="10" t="str">
        <f t="shared" si="218"/>
        <v>Орсон</v>
      </c>
      <c r="E2775" s="10" t="str">
        <f t="shared" si="219"/>
        <v>8 цаг</v>
      </c>
      <c r="F2775" s="10" t="str">
        <f t="shared" si="215"/>
        <v>6 цаг</v>
      </c>
      <c r="G2775" s="10" t="str">
        <f t="shared" si="217"/>
        <v>35 минут</v>
      </c>
      <c r="H2775" s="37"/>
    </row>
    <row r="2776" spans="1:8" x14ac:dyDescent="0.3">
      <c r="A2776" s="35"/>
      <c r="B2776" s="13">
        <v>42644</v>
      </c>
      <c r="C2776" s="10" t="str">
        <f t="shared" si="216"/>
        <v>Saturday</v>
      </c>
      <c r="D2776" s="10" t="str">
        <f t="shared" si="218"/>
        <v>Амарсан</v>
      </c>
      <c r="E2776" s="10" t="str">
        <f t="shared" si="219"/>
        <v>0</v>
      </c>
      <c r="F2776" s="10" t="str">
        <f t="shared" si="215"/>
        <v>0</v>
      </c>
      <c r="G2776" s="10" t="str">
        <f t="shared" si="217"/>
        <v>0</v>
      </c>
      <c r="H2776" s="37"/>
    </row>
    <row r="2777" spans="1:8" x14ac:dyDescent="0.3">
      <c r="A2777" s="35"/>
      <c r="B2777" s="13">
        <v>42645</v>
      </c>
      <c r="C2777" s="10" t="str">
        <f t="shared" si="216"/>
        <v>Sunday</v>
      </c>
      <c r="D2777" s="10" t="str">
        <f t="shared" si="218"/>
        <v>Амарсан</v>
      </c>
      <c r="E2777" s="10" t="str">
        <f t="shared" si="219"/>
        <v>0</v>
      </c>
      <c r="F2777" s="10" t="str">
        <f t="shared" si="215"/>
        <v>0</v>
      </c>
      <c r="G2777" s="10" t="str">
        <f t="shared" si="217"/>
        <v>0</v>
      </c>
      <c r="H2777" s="37"/>
    </row>
    <row r="2778" spans="1:8" x14ac:dyDescent="0.3">
      <c r="A2778" s="35"/>
      <c r="B2778" s="13">
        <v>42646</v>
      </c>
      <c r="C2778" s="10" t="str">
        <f t="shared" si="216"/>
        <v>Monday</v>
      </c>
      <c r="D2778" s="10" t="str">
        <f t="shared" si="218"/>
        <v>Орсон</v>
      </c>
      <c r="E2778" s="10" t="str">
        <f t="shared" si="219"/>
        <v>8 цаг</v>
      </c>
      <c r="F2778" s="10" t="str">
        <f t="shared" si="215"/>
        <v>6 цаг</v>
      </c>
      <c r="G2778" s="10" t="str">
        <f t="shared" si="217"/>
        <v>35 минут</v>
      </c>
      <c r="H2778" s="37"/>
    </row>
    <row r="2779" spans="1:8" x14ac:dyDescent="0.3">
      <c r="A2779" s="35"/>
      <c r="B2779" s="13">
        <v>42647</v>
      </c>
      <c r="C2779" s="10" t="str">
        <f t="shared" si="216"/>
        <v>Tuesday</v>
      </c>
      <c r="D2779" s="10" t="str">
        <f t="shared" si="218"/>
        <v>Орсон</v>
      </c>
      <c r="E2779" s="10" t="str">
        <f t="shared" si="219"/>
        <v>8 цаг</v>
      </c>
      <c r="F2779" s="10" t="str">
        <f t="shared" si="215"/>
        <v>6 цаг</v>
      </c>
      <c r="G2779" s="10" t="str">
        <f t="shared" si="217"/>
        <v>35 минут</v>
      </c>
      <c r="H2779" s="37"/>
    </row>
    <row r="2780" spans="1:8" x14ac:dyDescent="0.3">
      <c r="A2780" s="35"/>
      <c r="B2780" s="13">
        <v>42648</v>
      </c>
      <c r="C2780" s="10" t="str">
        <f t="shared" si="216"/>
        <v>Wednesday</v>
      </c>
      <c r="D2780" s="10" t="str">
        <f t="shared" si="218"/>
        <v>Орсон</v>
      </c>
      <c r="E2780" s="10" t="str">
        <f t="shared" si="219"/>
        <v>8 цаг</v>
      </c>
      <c r="F2780" s="10" t="str">
        <f t="shared" si="215"/>
        <v>6 цаг</v>
      </c>
      <c r="G2780" s="10" t="str">
        <f t="shared" si="217"/>
        <v>35 минут</v>
      </c>
      <c r="H2780" s="37"/>
    </row>
    <row r="2781" spans="1:8" x14ac:dyDescent="0.3">
      <c r="A2781" s="35"/>
      <c r="B2781" s="13">
        <v>42649</v>
      </c>
      <c r="C2781" s="10" t="str">
        <f t="shared" si="216"/>
        <v>Thursday</v>
      </c>
      <c r="D2781" s="10" t="str">
        <f t="shared" si="218"/>
        <v>Орсон</v>
      </c>
      <c r="E2781" s="10" t="str">
        <f t="shared" si="219"/>
        <v>8 цаг</v>
      </c>
      <c r="F2781" s="10" t="str">
        <f t="shared" si="215"/>
        <v>6 цаг</v>
      </c>
      <c r="G2781" s="10" t="str">
        <f t="shared" si="217"/>
        <v>35 минут</v>
      </c>
      <c r="H2781" s="37"/>
    </row>
    <row r="2782" spans="1:8" x14ac:dyDescent="0.3">
      <c r="A2782" s="35"/>
      <c r="B2782" s="13">
        <v>42650</v>
      </c>
      <c r="C2782" s="10" t="str">
        <f t="shared" si="216"/>
        <v>Friday</v>
      </c>
      <c r="D2782" s="10" t="str">
        <f t="shared" si="218"/>
        <v>Орсон</v>
      </c>
      <c r="E2782" s="10" t="str">
        <f t="shared" si="219"/>
        <v>8 цаг</v>
      </c>
      <c r="F2782" s="10" t="str">
        <f t="shared" ref="F2782:F2845" si="220">IF(WEEKDAY(B2782,2)&lt;=5,"6 цаг","0")</f>
        <v>6 цаг</v>
      </c>
      <c r="G2782" s="10" t="str">
        <f t="shared" si="217"/>
        <v>35 минут</v>
      </c>
      <c r="H2782" s="37"/>
    </row>
    <row r="2783" spans="1:8" x14ac:dyDescent="0.3">
      <c r="A2783" s="35"/>
      <c r="B2783" s="13">
        <v>42651</v>
      </c>
      <c r="C2783" s="10" t="str">
        <f t="shared" ref="C2783:C2846" si="221">TEXT(B2783, "dddd")</f>
        <v>Saturday</v>
      </c>
      <c r="D2783" s="10" t="str">
        <f t="shared" si="218"/>
        <v>Амарсан</v>
      </c>
      <c r="E2783" s="10" t="str">
        <f t="shared" si="219"/>
        <v>0</v>
      </c>
      <c r="F2783" s="10" t="str">
        <f t="shared" si="220"/>
        <v>0</v>
      </c>
      <c r="G2783" s="10" t="str">
        <f t="shared" ref="G2783:G2846" si="222">IF(WEEKDAY(B2783,2)&lt;=5,"35 минут","0")</f>
        <v>0</v>
      </c>
      <c r="H2783" s="37"/>
    </row>
    <row r="2784" spans="1:8" x14ac:dyDescent="0.3">
      <c r="A2784" s="35"/>
      <c r="B2784" s="13">
        <v>42652</v>
      </c>
      <c r="C2784" s="10" t="str">
        <f t="shared" si="221"/>
        <v>Sunday</v>
      </c>
      <c r="D2784" s="10" t="str">
        <f t="shared" si="218"/>
        <v>Амарсан</v>
      </c>
      <c r="E2784" s="10" t="str">
        <f t="shared" si="219"/>
        <v>0</v>
      </c>
      <c r="F2784" s="10" t="str">
        <f t="shared" si="220"/>
        <v>0</v>
      </c>
      <c r="G2784" s="10" t="str">
        <f t="shared" si="222"/>
        <v>0</v>
      </c>
      <c r="H2784" s="37"/>
    </row>
    <row r="2785" spans="1:8" x14ac:dyDescent="0.3">
      <c r="A2785" s="35"/>
      <c r="B2785" s="13">
        <v>42653</v>
      </c>
      <c r="C2785" s="10" t="str">
        <f t="shared" si="221"/>
        <v>Monday</v>
      </c>
      <c r="D2785" s="10" t="str">
        <f t="shared" si="218"/>
        <v>Орсон</v>
      </c>
      <c r="E2785" s="10" t="str">
        <f t="shared" si="219"/>
        <v>8 цаг</v>
      </c>
      <c r="F2785" s="10" t="str">
        <f t="shared" si="220"/>
        <v>6 цаг</v>
      </c>
      <c r="G2785" s="10" t="str">
        <f t="shared" si="222"/>
        <v>35 минут</v>
      </c>
      <c r="H2785" s="37"/>
    </row>
    <row r="2786" spans="1:8" x14ac:dyDescent="0.3">
      <c r="A2786" s="35"/>
      <c r="B2786" s="13">
        <v>42654</v>
      </c>
      <c r="C2786" s="10" t="str">
        <f t="shared" si="221"/>
        <v>Tuesday</v>
      </c>
      <c r="D2786" s="10" t="str">
        <f t="shared" si="218"/>
        <v>Орсон</v>
      </c>
      <c r="E2786" s="10" t="str">
        <f t="shared" si="219"/>
        <v>8 цаг</v>
      </c>
      <c r="F2786" s="10" t="str">
        <f t="shared" si="220"/>
        <v>6 цаг</v>
      </c>
      <c r="G2786" s="10" t="str">
        <f t="shared" si="222"/>
        <v>35 минут</v>
      </c>
      <c r="H2786" s="37"/>
    </row>
    <row r="2787" spans="1:8" x14ac:dyDescent="0.3">
      <c r="A2787" s="35"/>
      <c r="B2787" s="13">
        <v>42655</v>
      </c>
      <c r="C2787" s="10" t="str">
        <f t="shared" si="221"/>
        <v>Wednesday</v>
      </c>
      <c r="D2787" s="10" t="str">
        <f t="shared" si="218"/>
        <v>Орсон</v>
      </c>
      <c r="E2787" s="10" t="str">
        <f t="shared" si="219"/>
        <v>8 цаг</v>
      </c>
      <c r="F2787" s="10" t="str">
        <f t="shared" si="220"/>
        <v>6 цаг</v>
      </c>
      <c r="G2787" s="10" t="str">
        <f t="shared" si="222"/>
        <v>35 минут</v>
      </c>
      <c r="H2787" s="37"/>
    </row>
    <row r="2788" spans="1:8" x14ac:dyDescent="0.3">
      <c r="A2788" s="35"/>
      <c r="B2788" s="13">
        <v>42656</v>
      </c>
      <c r="C2788" s="10" t="str">
        <f t="shared" si="221"/>
        <v>Thursday</v>
      </c>
      <c r="D2788" s="10" t="str">
        <f t="shared" si="218"/>
        <v>Орсон</v>
      </c>
      <c r="E2788" s="10" t="str">
        <f t="shared" si="219"/>
        <v>8 цаг</v>
      </c>
      <c r="F2788" s="10" t="str">
        <f t="shared" si="220"/>
        <v>6 цаг</v>
      </c>
      <c r="G2788" s="10" t="str">
        <f t="shared" si="222"/>
        <v>35 минут</v>
      </c>
      <c r="H2788" s="37"/>
    </row>
    <row r="2789" spans="1:8" x14ac:dyDescent="0.3">
      <c r="A2789" s="35"/>
      <c r="B2789" s="13">
        <v>42657</v>
      </c>
      <c r="C2789" s="10" t="str">
        <f t="shared" si="221"/>
        <v>Friday</v>
      </c>
      <c r="D2789" s="10" t="str">
        <f t="shared" si="218"/>
        <v>Орсон</v>
      </c>
      <c r="E2789" s="10" t="str">
        <f t="shared" si="219"/>
        <v>8 цаг</v>
      </c>
      <c r="F2789" s="10" t="str">
        <f t="shared" si="220"/>
        <v>6 цаг</v>
      </c>
      <c r="G2789" s="10" t="str">
        <f t="shared" si="222"/>
        <v>35 минут</v>
      </c>
      <c r="H2789" s="37"/>
    </row>
    <row r="2790" spans="1:8" x14ac:dyDescent="0.3">
      <c r="A2790" s="35"/>
      <c r="B2790" s="13">
        <v>42658</v>
      </c>
      <c r="C2790" s="10" t="str">
        <f t="shared" si="221"/>
        <v>Saturday</v>
      </c>
      <c r="D2790" s="10" t="str">
        <f t="shared" si="218"/>
        <v>Амарсан</v>
      </c>
      <c r="E2790" s="10" t="str">
        <f t="shared" si="219"/>
        <v>0</v>
      </c>
      <c r="F2790" s="10" t="str">
        <f t="shared" si="220"/>
        <v>0</v>
      </c>
      <c r="G2790" s="10" t="str">
        <f t="shared" si="222"/>
        <v>0</v>
      </c>
      <c r="H2790" s="37"/>
    </row>
    <row r="2791" spans="1:8" x14ac:dyDescent="0.3">
      <c r="A2791" s="35"/>
      <c r="B2791" s="13">
        <v>42659</v>
      </c>
      <c r="C2791" s="10" t="str">
        <f t="shared" si="221"/>
        <v>Sunday</v>
      </c>
      <c r="D2791" s="10" t="str">
        <f t="shared" si="218"/>
        <v>Амарсан</v>
      </c>
      <c r="E2791" s="10" t="str">
        <f t="shared" si="219"/>
        <v>0</v>
      </c>
      <c r="F2791" s="10" t="str">
        <f t="shared" si="220"/>
        <v>0</v>
      </c>
      <c r="G2791" s="10" t="str">
        <f t="shared" si="222"/>
        <v>0</v>
      </c>
      <c r="H2791" s="37"/>
    </row>
    <row r="2792" spans="1:8" x14ac:dyDescent="0.3">
      <c r="A2792" s="35"/>
      <c r="B2792" s="13">
        <v>42660</v>
      </c>
      <c r="C2792" s="10" t="str">
        <f t="shared" si="221"/>
        <v>Monday</v>
      </c>
      <c r="D2792" s="10" t="str">
        <f t="shared" si="218"/>
        <v>Орсон</v>
      </c>
      <c r="E2792" s="10" t="str">
        <f t="shared" si="219"/>
        <v>8 цаг</v>
      </c>
      <c r="F2792" s="10" t="str">
        <f t="shared" si="220"/>
        <v>6 цаг</v>
      </c>
      <c r="G2792" s="10" t="str">
        <f t="shared" si="222"/>
        <v>35 минут</v>
      </c>
      <c r="H2792" s="37"/>
    </row>
    <row r="2793" spans="1:8" x14ac:dyDescent="0.3">
      <c r="A2793" s="35"/>
      <c r="B2793" s="13">
        <v>42661</v>
      </c>
      <c r="C2793" s="10" t="str">
        <f t="shared" si="221"/>
        <v>Tuesday</v>
      </c>
      <c r="D2793" s="10" t="str">
        <f t="shared" si="218"/>
        <v>Орсон</v>
      </c>
      <c r="E2793" s="10" t="str">
        <f t="shared" si="219"/>
        <v>8 цаг</v>
      </c>
      <c r="F2793" s="10" t="str">
        <f t="shared" si="220"/>
        <v>6 цаг</v>
      </c>
      <c r="G2793" s="10" t="str">
        <f t="shared" si="222"/>
        <v>35 минут</v>
      </c>
      <c r="H2793" s="37"/>
    </row>
    <row r="2794" spans="1:8" x14ac:dyDescent="0.3">
      <c r="A2794" s="35"/>
      <c r="B2794" s="13">
        <v>42662</v>
      </c>
      <c r="C2794" s="10" t="str">
        <f t="shared" si="221"/>
        <v>Wednesday</v>
      </c>
      <c r="D2794" s="10" t="str">
        <f t="shared" si="218"/>
        <v>Орсон</v>
      </c>
      <c r="E2794" s="10" t="str">
        <f t="shared" si="219"/>
        <v>8 цаг</v>
      </c>
      <c r="F2794" s="10" t="str">
        <f t="shared" si="220"/>
        <v>6 цаг</v>
      </c>
      <c r="G2794" s="10" t="str">
        <f t="shared" si="222"/>
        <v>35 минут</v>
      </c>
      <c r="H2794" s="37"/>
    </row>
    <row r="2795" spans="1:8" x14ac:dyDescent="0.3">
      <c r="A2795" s="35"/>
      <c r="B2795" s="13">
        <v>42663</v>
      </c>
      <c r="C2795" s="10" t="str">
        <f t="shared" si="221"/>
        <v>Thursday</v>
      </c>
      <c r="D2795" s="10" t="str">
        <f t="shared" si="218"/>
        <v>Орсон</v>
      </c>
      <c r="E2795" s="10" t="str">
        <f t="shared" si="219"/>
        <v>8 цаг</v>
      </c>
      <c r="F2795" s="10" t="str">
        <f t="shared" si="220"/>
        <v>6 цаг</v>
      </c>
      <c r="G2795" s="10" t="str">
        <f t="shared" si="222"/>
        <v>35 минут</v>
      </c>
      <c r="H2795" s="37"/>
    </row>
    <row r="2796" spans="1:8" x14ac:dyDescent="0.3">
      <c r="A2796" s="35"/>
      <c r="B2796" s="13">
        <v>42664</v>
      </c>
      <c r="C2796" s="10" t="str">
        <f t="shared" si="221"/>
        <v>Friday</v>
      </c>
      <c r="D2796" s="10" t="str">
        <f t="shared" si="218"/>
        <v>Орсон</v>
      </c>
      <c r="E2796" s="10" t="str">
        <f t="shared" si="219"/>
        <v>8 цаг</v>
      </c>
      <c r="F2796" s="10" t="str">
        <f t="shared" si="220"/>
        <v>6 цаг</v>
      </c>
      <c r="G2796" s="10" t="str">
        <f t="shared" si="222"/>
        <v>35 минут</v>
      </c>
      <c r="H2796" s="37"/>
    </row>
    <row r="2797" spans="1:8" x14ac:dyDescent="0.3">
      <c r="A2797" s="35"/>
      <c r="B2797" s="13">
        <v>42665</v>
      </c>
      <c r="C2797" s="10" t="str">
        <f t="shared" si="221"/>
        <v>Saturday</v>
      </c>
      <c r="D2797" s="10" t="str">
        <f t="shared" si="218"/>
        <v>Амарсан</v>
      </c>
      <c r="E2797" s="10" t="str">
        <f t="shared" si="219"/>
        <v>0</v>
      </c>
      <c r="F2797" s="10" t="str">
        <f t="shared" si="220"/>
        <v>0</v>
      </c>
      <c r="G2797" s="10" t="str">
        <f t="shared" si="222"/>
        <v>0</v>
      </c>
      <c r="H2797" s="37"/>
    </row>
    <row r="2798" spans="1:8" x14ac:dyDescent="0.3">
      <c r="A2798" s="35"/>
      <c r="B2798" s="13">
        <v>42666</v>
      </c>
      <c r="C2798" s="10" t="str">
        <f t="shared" si="221"/>
        <v>Sunday</v>
      </c>
      <c r="D2798" s="10" t="str">
        <f t="shared" si="218"/>
        <v>Амарсан</v>
      </c>
      <c r="E2798" s="10" t="str">
        <f t="shared" si="219"/>
        <v>0</v>
      </c>
      <c r="F2798" s="10" t="str">
        <f t="shared" si="220"/>
        <v>0</v>
      </c>
      <c r="G2798" s="10" t="str">
        <f t="shared" si="222"/>
        <v>0</v>
      </c>
      <c r="H2798" s="37"/>
    </row>
    <row r="2799" spans="1:8" x14ac:dyDescent="0.3">
      <c r="A2799" s="35"/>
      <c r="B2799" s="13">
        <v>42667</v>
      </c>
      <c r="C2799" s="10" t="str">
        <f t="shared" si="221"/>
        <v>Monday</v>
      </c>
      <c r="D2799" s="10" t="str">
        <f t="shared" si="218"/>
        <v>Орсон</v>
      </c>
      <c r="E2799" s="10" t="str">
        <f t="shared" si="219"/>
        <v>8 цаг</v>
      </c>
      <c r="F2799" s="10" t="str">
        <f t="shared" si="220"/>
        <v>6 цаг</v>
      </c>
      <c r="G2799" s="10" t="str">
        <f t="shared" si="222"/>
        <v>35 минут</v>
      </c>
      <c r="H2799" s="37"/>
    </row>
    <row r="2800" spans="1:8" x14ac:dyDescent="0.3">
      <c r="A2800" s="35"/>
      <c r="B2800" s="13">
        <v>42668</v>
      </c>
      <c r="C2800" s="10" t="str">
        <f t="shared" si="221"/>
        <v>Tuesday</v>
      </c>
      <c r="D2800" s="10" t="str">
        <f t="shared" si="218"/>
        <v>Орсон</v>
      </c>
      <c r="E2800" s="10" t="str">
        <f t="shared" si="219"/>
        <v>8 цаг</v>
      </c>
      <c r="F2800" s="10" t="str">
        <f t="shared" si="220"/>
        <v>6 цаг</v>
      </c>
      <c r="G2800" s="10" t="str">
        <f t="shared" si="222"/>
        <v>35 минут</v>
      </c>
      <c r="H2800" s="37"/>
    </row>
    <row r="2801" spans="1:8" x14ac:dyDescent="0.3">
      <c r="A2801" s="35"/>
      <c r="B2801" s="13">
        <v>42669</v>
      </c>
      <c r="C2801" s="10" t="str">
        <f t="shared" si="221"/>
        <v>Wednesday</v>
      </c>
      <c r="D2801" s="10" t="str">
        <f t="shared" si="218"/>
        <v>Орсон</v>
      </c>
      <c r="E2801" s="10" t="str">
        <f t="shared" si="219"/>
        <v>8 цаг</v>
      </c>
      <c r="F2801" s="10" t="str">
        <f t="shared" si="220"/>
        <v>6 цаг</v>
      </c>
      <c r="G2801" s="10" t="str">
        <f t="shared" si="222"/>
        <v>35 минут</v>
      </c>
      <c r="H2801" s="37"/>
    </row>
    <row r="2802" spans="1:8" x14ac:dyDescent="0.3">
      <c r="A2802" s="35"/>
      <c r="B2802" s="13">
        <v>42670</v>
      </c>
      <c r="C2802" s="10" t="str">
        <f t="shared" si="221"/>
        <v>Thursday</v>
      </c>
      <c r="D2802" s="10" t="str">
        <f t="shared" si="218"/>
        <v>Орсон</v>
      </c>
      <c r="E2802" s="10" t="str">
        <f t="shared" si="219"/>
        <v>8 цаг</v>
      </c>
      <c r="F2802" s="10" t="str">
        <f t="shared" si="220"/>
        <v>6 цаг</v>
      </c>
      <c r="G2802" s="10" t="str">
        <f t="shared" si="222"/>
        <v>35 минут</v>
      </c>
      <c r="H2802" s="37"/>
    </row>
    <row r="2803" spans="1:8" x14ac:dyDescent="0.3">
      <c r="A2803" s="35"/>
      <c r="B2803" s="13">
        <v>42671</v>
      </c>
      <c r="C2803" s="10" t="str">
        <f t="shared" si="221"/>
        <v>Friday</v>
      </c>
      <c r="D2803" s="10" t="str">
        <f t="shared" si="218"/>
        <v>Орсон</v>
      </c>
      <c r="E2803" s="10" t="str">
        <f t="shared" si="219"/>
        <v>8 цаг</v>
      </c>
      <c r="F2803" s="10" t="str">
        <f t="shared" si="220"/>
        <v>6 цаг</v>
      </c>
      <c r="G2803" s="10" t="str">
        <f t="shared" si="222"/>
        <v>35 минут</v>
      </c>
      <c r="H2803" s="37"/>
    </row>
    <row r="2804" spans="1:8" x14ac:dyDescent="0.3">
      <c r="A2804" s="35"/>
      <c r="B2804" s="13">
        <v>42672</v>
      </c>
      <c r="C2804" s="10" t="str">
        <f t="shared" si="221"/>
        <v>Saturday</v>
      </c>
      <c r="D2804" s="10" t="str">
        <f t="shared" si="218"/>
        <v>Амарсан</v>
      </c>
      <c r="E2804" s="10" t="str">
        <f t="shared" si="219"/>
        <v>0</v>
      </c>
      <c r="F2804" s="10" t="str">
        <f t="shared" si="220"/>
        <v>0</v>
      </c>
      <c r="G2804" s="10" t="str">
        <f t="shared" si="222"/>
        <v>0</v>
      </c>
      <c r="H2804" s="37"/>
    </row>
    <row r="2805" spans="1:8" x14ac:dyDescent="0.3">
      <c r="A2805" s="35"/>
      <c r="B2805" s="13">
        <v>42673</v>
      </c>
      <c r="C2805" s="10" t="str">
        <f t="shared" si="221"/>
        <v>Sunday</v>
      </c>
      <c r="D2805" s="10" t="str">
        <f t="shared" si="218"/>
        <v>Амарсан</v>
      </c>
      <c r="E2805" s="10" t="str">
        <f t="shared" si="219"/>
        <v>0</v>
      </c>
      <c r="F2805" s="10" t="str">
        <f t="shared" si="220"/>
        <v>0</v>
      </c>
      <c r="G2805" s="10" t="str">
        <f t="shared" si="222"/>
        <v>0</v>
      </c>
      <c r="H2805" s="37"/>
    </row>
    <row r="2806" spans="1:8" x14ac:dyDescent="0.3">
      <c r="A2806" s="35"/>
      <c r="B2806" s="13">
        <v>42674</v>
      </c>
      <c r="C2806" s="10" t="str">
        <f t="shared" si="221"/>
        <v>Monday</v>
      </c>
      <c r="D2806" s="10" t="str">
        <f t="shared" si="218"/>
        <v>Орсон</v>
      </c>
      <c r="E2806" s="10" t="str">
        <f t="shared" si="219"/>
        <v>8 цаг</v>
      </c>
      <c r="F2806" s="10" t="str">
        <f t="shared" si="220"/>
        <v>6 цаг</v>
      </c>
      <c r="G2806" s="10" t="str">
        <f t="shared" si="222"/>
        <v>35 минут</v>
      </c>
      <c r="H2806" s="37"/>
    </row>
    <row r="2807" spans="1:8" x14ac:dyDescent="0.3">
      <c r="A2807" s="35"/>
      <c r="B2807" s="13">
        <v>42675</v>
      </c>
      <c r="C2807" s="10" t="str">
        <f t="shared" si="221"/>
        <v>Tuesday</v>
      </c>
      <c r="D2807" s="10" t="str">
        <f t="shared" si="218"/>
        <v>Орсон</v>
      </c>
      <c r="E2807" s="10" t="str">
        <f t="shared" si="219"/>
        <v>8 цаг</v>
      </c>
      <c r="F2807" s="10" t="str">
        <f t="shared" si="220"/>
        <v>6 цаг</v>
      </c>
      <c r="G2807" s="10" t="str">
        <f t="shared" si="222"/>
        <v>35 минут</v>
      </c>
      <c r="H2807" s="37"/>
    </row>
    <row r="2808" spans="1:8" x14ac:dyDescent="0.3">
      <c r="A2808" s="35"/>
      <c r="B2808" s="13">
        <v>42676</v>
      </c>
      <c r="C2808" s="10" t="str">
        <f t="shared" si="221"/>
        <v>Wednesday</v>
      </c>
      <c r="D2808" s="10" t="str">
        <f t="shared" si="218"/>
        <v>Орсон</v>
      </c>
      <c r="E2808" s="10" t="str">
        <f t="shared" si="219"/>
        <v>8 цаг</v>
      </c>
      <c r="F2808" s="10" t="str">
        <f t="shared" si="220"/>
        <v>6 цаг</v>
      </c>
      <c r="G2808" s="10" t="str">
        <f t="shared" si="222"/>
        <v>35 минут</v>
      </c>
      <c r="H2808" s="37"/>
    </row>
    <row r="2809" spans="1:8" x14ac:dyDescent="0.3">
      <c r="A2809" s="35"/>
      <c r="B2809" s="13">
        <v>42677</v>
      </c>
      <c r="C2809" s="10" t="str">
        <f t="shared" si="221"/>
        <v>Thursday</v>
      </c>
      <c r="D2809" s="10" t="str">
        <f t="shared" si="218"/>
        <v>Орсон</v>
      </c>
      <c r="E2809" s="10" t="str">
        <f t="shared" si="219"/>
        <v>8 цаг</v>
      </c>
      <c r="F2809" s="10" t="str">
        <f t="shared" si="220"/>
        <v>6 цаг</v>
      </c>
      <c r="G2809" s="10" t="str">
        <f t="shared" si="222"/>
        <v>35 минут</v>
      </c>
      <c r="H2809" s="37"/>
    </row>
    <row r="2810" spans="1:8" x14ac:dyDescent="0.3">
      <c r="A2810" s="35"/>
      <c r="B2810" s="13">
        <v>42678</v>
      </c>
      <c r="C2810" s="10" t="str">
        <f t="shared" si="221"/>
        <v>Friday</v>
      </c>
      <c r="D2810" s="10" t="str">
        <f t="shared" si="218"/>
        <v>Орсон</v>
      </c>
      <c r="E2810" s="10" t="str">
        <f t="shared" si="219"/>
        <v>8 цаг</v>
      </c>
      <c r="F2810" s="10" t="str">
        <f t="shared" si="220"/>
        <v>6 цаг</v>
      </c>
      <c r="G2810" s="10" t="str">
        <f t="shared" si="222"/>
        <v>35 минут</v>
      </c>
      <c r="H2810" s="37"/>
    </row>
    <row r="2811" spans="1:8" x14ac:dyDescent="0.3">
      <c r="A2811" s="35"/>
      <c r="B2811" s="13">
        <v>42679</v>
      </c>
      <c r="C2811" s="10" t="str">
        <f t="shared" si="221"/>
        <v>Saturday</v>
      </c>
      <c r="D2811" s="10" t="str">
        <f t="shared" si="218"/>
        <v>Амарсан</v>
      </c>
      <c r="E2811" s="10" t="str">
        <f t="shared" si="219"/>
        <v>0</v>
      </c>
      <c r="F2811" s="10" t="str">
        <f t="shared" si="220"/>
        <v>0</v>
      </c>
      <c r="G2811" s="10" t="str">
        <f t="shared" si="222"/>
        <v>0</v>
      </c>
      <c r="H2811" s="37"/>
    </row>
    <row r="2812" spans="1:8" x14ac:dyDescent="0.3">
      <c r="A2812" s="35"/>
      <c r="B2812" s="13">
        <v>42680</v>
      </c>
      <c r="C2812" s="10" t="str">
        <f t="shared" si="221"/>
        <v>Sunday</v>
      </c>
      <c r="D2812" s="10" t="str">
        <f t="shared" si="218"/>
        <v>Амарсан</v>
      </c>
      <c r="E2812" s="10" t="str">
        <f t="shared" si="219"/>
        <v>0</v>
      </c>
      <c r="F2812" s="10" t="str">
        <f t="shared" si="220"/>
        <v>0</v>
      </c>
      <c r="G2812" s="10" t="str">
        <f t="shared" si="222"/>
        <v>0</v>
      </c>
      <c r="H2812" s="37"/>
    </row>
    <row r="2813" spans="1:8" x14ac:dyDescent="0.3">
      <c r="A2813" s="35"/>
      <c r="B2813" s="13">
        <v>42681</v>
      </c>
      <c r="C2813" s="10" t="str">
        <f t="shared" si="221"/>
        <v>Monday</v>
      </c>
      <c r="D2813" s="10" t="str">
        <f t="shared" si="218"/>
        <v>Орсон</v>
      </c>
      <c r="E2813" s="10" t="str">
        <f t="shared" si="219"/>
        <v>8 цаг</v>
      </c>
      <c r="F2813" s="10" t="str">
        <f t="shared" si="220"/>
        <v>6 цаг</v>
      </c>
      <c r="G2813" s="10" t="str">
        <f t="shared" si="222"/>
        <v>35 минут</v>
      </c>
      <c r="H2813" s="37"/>
    </row>
    <row r="2814" spans="1:8" x14ac:dyDescent="0.3">
      <c r="A2814" s="35"/>
      <c r="B2814" s="13">
        <v>42682</v>
      </c>
      <c r="C2814" s="10" t="str">
        <f t="shared" si="221"/>
        <v>Tuesday</v>
      </c>
      <c r="D2814" s="10" t="str">
        <f t="shared" si="218"/>
        <v>Орсон</v>
      </c>
      <c r="E2814" s="10" t="str">
        <f t="shared" si="219"/>
        <v>8 цаг</v>
      </c>
      <c r="F2814" s="10" t="str">
        <f t="shared" si="220"/>
        <v>6 цаг</v>
      </c>
      <c r="G2814" s="10" t="str">
        <f t="shared" si="222"/>
        <v>35 минут</v>
      </c>
      <c r="H2814" s="37"/>
    </row>
    <row r="2815" spans="1:8" x14ac:dyDescent="0.3">
      <c r="A2815" s="35"/>
      <c r="B2815" s="13">
        <v>42683</v>
      </c>
      <c r="C2815" s="10" t="str">
        <f t="shared" si="221"/>
        <v>Wednesday</v>
      </c>
      <c r="D2815" s="10" t="str">
        <f t="shared" si="218"/>
        <v>Орсон</v>
      </c>
      <c r="E2815" s="10" t="str">
        <f t="shared" si="219"/>
        <v>8 цаг</v>
      </c>
      <c r="F2815" s="10" t="str">
        <f t="shared" si="220"/>
        <v>6 цаг</v>
      </c>
      <c r="G2815" s="10" t="str">
        <f t="shared" si="222"/>
        <v>35 минут</v>
      </c>
      <c r="H2815" s="37"/>
    </row>
    <row r="2816" spans="1:8" x14ac:dyDescent="0.3">
      <c r="A2816" s="35"/>
      <c r="B2816" s="13">
        <v>42684</v>
      </c>
      <c r="C2816" s="10" t="str">
        <f t="shared" si="221"/>
        <v>Thursday</v>
      </c>
      <c r="D2816" s="10" t="str">
        <f t="shared" si="218"/>
        <v>Орсон</v>
      </c>
      <c r="E2816" s="10" t="str">
        <f t="shared" si="219"/>
        <v>8 цаг</v>
      </c>
      <c r="F2816" s="10" t="str">
        <f t="shared" si="220"/>
        <v>6 цаг</v>
      </c>
      <c r="G2816" s="10" t="str">
        <f t="shared" si="222"/>
        <v>35 минут</v>
      </c>
      <c r="H2816" s="37"/>
    </row>
    <row r="2817" spans="1:8" x14ac:dyDescent="0.3">
      <c r="A2817" s="35"/>
      <c r="B2817" s="13">
        <v>42685</v>
      </c>
      <c r="C2817" s="10" t="str">
        <f t="shared" si="221"/>
        <v>Friday</v>
      </c>
      <c r="D2817" s="10" t="str">
        <f t="shared" si="218"/>
        <v>Орсон</v>
      </c>
      <c r="E2817" s="10" t="str">
        <f t="shared" si="219"/>
        <v>8 цаг</v>
      </c>
      <c r="F2817" s="10" t="str">
        <f t="shared" si="220"/>
        <v>6 цаг</v>
      </c>
      <c r="G2817" s="10" t="str">
        <f t="shared" si="222"/>
        <v>35 минут</v>
      </c>
      <c r="H2817" s="37"/>
    </row>
    <row r="2818" spans="1:8" x14ac:dyDescent="0.3">
      <c r="A2818" s="35"/>
      <c r="B2818" s="13">
        <v>42686</v>
      </c>
      <c r="C2818" s="10" t="str">
        <f t="shared" si="221"/>
        <v>Saturday</v>
      </c>
      <c r="D2818" s="10" t="str">
        <f t="shared" si="218"/>
        <v>Амарсан</v>
      </c>
      <c r="E2818" s="10" t="str">
        <f t="shared" si="219"/>
        <v>0</v>
      </c>
      <c r="F2818" s="10" t="str">
        <f t="shared" si="220"/>
        <v>0</v>
      </c>
      <c r="G2818" s="10" t="str">
        <f t="shared" si="222"/>
        <v>0</v>
      </c>
      <c r="H2818" s="37"/>
    </row>
    <row r="2819" spans="1:8" x14ac:dyDescent="0.3">
      <c r="A2819" s="35"/>
      <c r="B2819" s="13">
        <v>42687</v>
      </c>
      <c r="C2819" s="10" t="str">
        <f t="shared" si="221"/>
        <v>Sunday</v>
      </c>
      <c r="D2819" s="10" t="str">
        <f t="shared" si="218"/>
        <v>Амарсан</v>
      </c>
      <c r="E2819" s="10" t="str">
        <f t="shared" si="219"/>
        <v>0</v>
      </c>
      <c r="F2819" s="10" t="str">
        <f t="shared" si="220"/>
        <v>0</v>
      </c>
      <c r="G2819" s="10" t="str">
        <f t="shared" si="222"/>
        <v>0</v>
      </c>
      <c r="H2819" s="37"/>
    </row>
    <row r="2820" spans="1:8" x14ac:dyDescent="0.3">
      <c r="A2820" s="35"/>
      <c r="B2820" s="13">
        <v>42688</v>
      </c>
      <c r="C2820" s="10" t="str">
        <f t="shared" si="221"/>
        <v>Monday</v>
      </c>
      <c r="D2820" s="10" t="str">
        <f t="shared" si="218"/>
        <v>Орсон</v>
      </c>
      <c r="E2820" s="10" t="str">
        <f t="shared" si="219"/>
        <v>8 цаг</v>
      </c>
      <c r="F2820" s="10" t="str">
        <f t="shared" si="220"/>
        <v>6 цаг</v>
      </c>
      <c r="G2820" s="10" t="str">
        <f t="shared" si="222"/>
        <v>35 минут</v>
      </c>
      <c r="H2820" s="37"/>
    </row>
    <row r="2821" spans="1:8" x14ac:dyDescent="0.3">
      <c r="A2821" s="35"/>
      <c r="B2821" s="13">
        <v>42689</v>
      </c>
      <c r="C2821" s="10" t="str">
        <f t="shared" si="221"/>
        <v>Tuesday</v>
      </c>
      <c r="D2821" s="10" t="str">
        <f t="shared" ref="D2821:D2884" si="223">IF(WEEKDAY(B2821,2)&lt;=5,"Орсон","Амарсан")</f>
        <v>Орсон</v>
      </c>
      <c r="E2821" s="10" t="str">
        <f t="shared" ref="E2821:E2884" si="224">IF(WEEKDAY(B2821,2)&lt;=5,"8 цаг","0")</f>
        <v>8 цаг</v>
      </c>
      <c r="F2821" s="10" t="str">
        <f t="shared" si="220"/>
        <v>6 цаг</v>
      </c>
      <c r="G2821" s="10" t="str">
        <f t="shared" si="222"/>
        <v>35 минут</v>
      </c>
      <c r="H2821" s="37"/>
    </row>
    <row r="2822" spans="1:8" x14ac:dyDescent="0.3">
      <c r="A2822" s="35"/>
      <c r="B2822" s="13">
        <v>42690</v>
      </c>
      <c r="C2822" s="10" t="str">
        <f t="shared" si="221"/>
        <v>Wednesday</v>
      </c>
      <c r="D2822" s="10" t="str">
        <f t="shared" si="223"/>
        <v>Орсон</v>
      </c>
      <c r="E2822" s="10" t="str">
        <f t="shared" si="224"/>
        <v>8 цаг</v>
      </c>
      <c r="F2822" s="10" t="str">
        <f t="shared" si="220"/>
        <v>6 цаг</v>
      </c>
      <c r="G2822" s="10" t="str">
        <f t="shared" si="222"/>
        <v>35 минут</v>
      </c>
      <c r="H2822" s="37"/>
    </row>
    <row r="2823" spans="1:8" x14ac:dyDescent="0.3">
      <c r="A2823" s="35"/>
      <c r="B2823" s="13">
        <v>42691</v>
      </c>
      <c r="C2823" s="10" t="str">
        <f t="shared" si="221"/>
        <v>Thursday</v>
      </c>
      <c r="D2823" s="10" t="str">
        <f t="shared" si="223"/>
        <v>Орсон</v>
      </c>
      <c r="E2823" s="10" t="str">
        <f t="shared" si="224"/>
        <v>8 цаг</v>
      </c>
      <c r="F2823" s="10" t="str">
        <f t="shared" si="220"/>
        <v>6 цаг</v>
      </c>
      <c r="G2823" s="10" t="str">
        <f t="shared" si="222"/>
        <v>35 минут</v>
      </c>
      <c r="H2823" s="37"/>
    </row>
    <row r="2824" spans="1:8" x14ac:dyDescent="0.3">
      <c r="A2824" s="35"/>
      <c r="B2824" s="13">
        <v>42692</v>
      </c>
      <c r="C2824" s="10" t="str">
        <f t="shared" si="221"/>
        <v>Friday</v>
      </c>
      <c r="D2824" s="10" t="str">
        <f t="shared" si="223"/>
        <v>Орсон</v>
      </c>
      <c r="E2824" s="10" t="str">
        <f t="shared" si="224"/>
        <v>8 цаг</v>
      </c>
      <c r="F2824" s="10" t="str">
        <f t="shared" si="220"/>
        <v>6 цаг</v>
      </c>
      <c r="G2824" s="10" t="str">
        <f t="shared" si="222"/>
        <v>35 минут</v>
      </c>
      <c r="H2824" s="37"/>
    </row>
    <row r="2825" spans="1:8" x14ac:dyDescent="0.3">
      <c r="A2825" s="35"/>
      <c r="B2825" s="13">
        <v>42693</v>
      </c>
      <c r="C2825" s="10" t="str">
        <f t="shared" si="221"/>
        <v>Saturday</v>
      </c>
      <c r="D2825" s="10" t="str">
        <f t="shared" si="223"/>
        <v>Амарсан</v>
      </c>
      <c r="E2825" s="10" t="str">
        <f t="shared" si="224"/>
        <v>0</v>
      </c>
      <c r="F2825" s="10" t="str">
        <f t="shared" si="220"/>
        <v>0</v>
      </c>
      <c r="G2825" s="10" t="str">
        <f t="shared" si="222"/>
        <v>0</v>
      </c>
      <c r="H2825" s="37"/>
    </row>
    <row r="2826" spans="1:8" x14ac:dyDescent="0.3">
      <c r="A2826" s="35"/>
      <c r="B2826" s="13">
        <v>42694</v>
      </c>
      <c r="C2826" s="10" t="str">
        <f t="shared" si="221"/>
        <v>Sunday</v>
      </c>
      <c r="D2826" s="10" t="str">
        <f t="shared" si="223"/>
        <v>Амарсан</v>
      </c>
      <c r="E2826" s="10" t="str">
        <f t="shared" si="224"/>
        <v>0</v>
      </c>
      <c r="F2826" s="10" t="str">
        <f t="shared" si="220"/>
        <v>0</v>
      </c>
      <c r="G2826" s="10" t="str">
        <f t="shared" si="222"/>
        <v>0</v>
      </c>
      <c r="H2826" s="37"/>
    </row>
    <row r="2827" spans="1:8" x14ac:dyDescent="0.3">
      <c r="A2827" s="35"/>
      <c r="B2827" s="13">
        <v>42695</v>
      </c>
      <c r="C2827" s="10" t="str">
        <f t="shared" si="221"/>
        <v>Monday</v>
      </c>
      <c r="D2827" s="10" t="str">
        <f t="shared" si="223"/>
        <v>Орсон</v>
      </c>
      <c r="E2827" s="10" t="str">
        <f t="shared" si="224"/>
        <v>8 цаг</v>
      </c>
      <c r="F2827" s="10" t="str">
        <f t="shared" si="220"/>
        <v>6 цаг</v>
      </c>
      <c r="G2827" s="10" t="str">
        <f t="shared" si="222"/>
        <v>35 минут</v>
      </c>
      <c r="H2827" s="37"/>
    </row>
    <row r="2828" spans="1:8" x14ac:dyDescent="0.3">
      <c r="A2828" s="35"/>
      <c r="B2828" s="13">
        <v>42696</v>
      </c>
      <c r="C2828" s="10" t="str">
        <f t="shared" si="221"/>
        <v>Tuesday</v>
      </c>
      <c r="D2828" s="10" t="str">
        <f t="shared" si="223"/>
        <v>Орсон</v>
      </c>
      <c r="E2828" s="10" t="str">
        <f t="shared" si="224"/>
        <v>8 цаг</v>
      </c>
      <c r="F2828" s="10" t="str">
        <f t="shared" si="220"/>
        <v>6 цаг</v>
      </c>
      <c r="G2828" s="10" t="str">
        <f t="shared" si="222"/>
        <v>35 минут</v>
      </c>
      <c r="H2828" s="37"/>
    </row>
    <row r="2829" spans="1:8" x14ac:dyDescent="0.3">
      <c r="A2829" s="35"/>
      <c r="B2829" s="13">
        <v>42697</v>
      </c>
      <c r="C2829" s="10" t="str">
        <f t="shared" si="221"/>
        <v>Wednesday</v>
      </c>
      <c r="D2829" s="10" t="str">
        <f t="shared" si="223"/>
        <v>Орсон</v>
      </c>
      <c r="E2829" s="10" t="str">
        <f t="shared" si="224"/>
        <v>8 цаг</v>
      </c>
      <c r="F2829" s="10" t="str">
        <f t="shared" si="220"/>
        <v>6 цаг</v>
      </c>
      <c r="G2829" s="10" t="str">
        <f t="shared" si="222"/>
        <v>35 минут</v>
      </c>
      <c r="H2829" s="37"/>
    </row>
    <row r="2830" spans="1:8" x14ac:dyDescent="0.3">
      <c r="A2830" s="35"/>
      <c r="B2830" s="13">
        <v>42698</v>
      </c>
      <c r="C2830" s="10" t="str">
        <f t="shared" si="221"/>
        <v>Thursday</v>
      </c>
      <c r="D2830" s="10" t="str">
        <f t="shared" si="223"/>
        <v>Орсон</v>
      </c>
      <c r="E2830" s="10" t="str">
        <f t="shared" si="224"/>
        <v>8 цаг</v>
      </c>
      <c r="F2830" s="10" t="str">
        <f t="shared" si="220"/>
        <v>6 цаг</v>
      </c>
      <c r="G2830" s="10" t="str">
        <f t="shared" si="222"/>
        <v>35 минут</v>
      </c>
      <c r="H2830" s="37"/>
    </row>
    <row r="2831" spans="1:8" x14ac:dyDescent="0.3">
      <c r="A2831" s="35"/>
      <c r="B2831" s="13">
        <v>42699</v>
      </c>
      <c r="C2831" s="10" t="str">
        <f t="shared" si="221"/>
        <v>Friday</v>
      </c>
      <c r="D2831" s="10" t="str">
        <f t="shared" si="223"/>
        <v>Орсон</v>
      </c>
      <c r="E2831" s="10" t="str">
        <f t="shared" si="224"/>
        <v>8 цаг</v>
      </c>
      <c r="F2831" s="10" t="str">
        <f t="shared" si="220"/>
        <v>6 цаг</v>
      </c>
      <c r="G2831" s="10" t="str">
        <f t="shared" si="222"/>
        <v>35 минут</v>
      </c>
      <c r="H2831" s="37"/>
    </row>
    <row r="2832" spans="1:8" x14ac:dyDescent="0.3">
      <c r="A2832" s="35"/>
      <c r="B2832" s="13">
        <v>42700</v>
      </c>
      <c r="C2832" s="10" t="str">
        <f t="shared" si="221"/>
        <v>Saturday</v>
      </c>
      <c r="D2832" s="10" t="str">
        <f t="shared" si="223"/>
        <v>Амарсан</v>
      </c>
      <c r="E2832" s="10" t="str">
        <f t="shared" si="224"/>
        <v>0</v>
      </c>
      <c r="F2832" s="10" t="str">
        <f t="shared" si="220"/>
        <v>0</v>
      </c>
      <c r="G2832" s="10" t="str">
        <f t="shared" si="222"/>
        <v>0</v>
      </c>
      <c r="H2832" s="37"/>
    </row>
    <row r="2833" spans="1:8" x14ac:dyDescent="0.3">
      <c r="A2833" s="35"/>
      <c r="B2833" s="13">
        <v>42701</v>
      </c>
      <c r="C2833" s="10" t="str">
        <f t="shared" si="221"/>
        <v>Sunday</v>
      </c>
      <c r="D2833" s="10" t="str">
        <f t="shared" si="223"/>
        <v>Амарсан</v>
      </c>
      <c r="E2833" s="10" t="str">
        <f t="shared" si="224"/>
        <v>0</v>
      </c>
      <c r="F2833" s="10" t="str">
        <f t="shared" si="220"/>
        <v>0</v>
      </c>
      <c r="G2833" s="10" t="str">
        <f t="shared" si="222"/>
        <v>0</v>
      </c>
      <c r="H2833" s="37"/>
    </row>
    <row r="2834" spans="1:8" x14ac:dyDescent="0.3">
      <c r="A2834" s="35"/>
      <c r="B2834" s="13">
        <v>42702</v>
      </c>
      <c r="C2834" s="10" t="str">
        <f t="shared" si="221"/>
        <v>Monday</v>
      </c>
      <c r="D2834" s="10" t="str">
        <f t="shared" si="223"/>
        <v>Орсон</v>
      </c>
      <c r="E2834" s="10" t="str">
        <f t="shared" si="224"/>
        <v>8 цаг</v>
      </c>
      <c r="F2834" s="10" t="str">
        <f t="shared" si="220"/>
        <v>6 цаг</v>
      </c>
      <c r="G2834" s="10" t="str">
        <f t="shared" si="222"/>
        <v>35 минут</v>
      </c>
      <c r="H2834" s="37"/>
    </row>
    <row r="2835" spans="1:8" x14ac:dyDescent="0.3">
      <c r="A2835" s="35"/>
      <c r="B2835" s="13">
        <v>42703</v>
      </c>
      <c r="C2835" s="10" t="str">
        <f t="shared" si="221"/>
        <v>Tuesday</v>
      </c>
      <c r="D2835" s="10" t="str">
        <f t="shared" si="223"/>
        <v>Орсон</v>
      </c>
      <c r="E2835" s="10" t="str">
        <f t="shared" si="224"/>
        <v>8 цаг</v>
      </c>
      <c r="F2835" s="10" t="str">
        <f t="shared" si="220"/>
        <v>6 цаг</v>
      </c>
      <c r="G2835" s="10" t="str">
        <f t="shared" si="222"/>
        <v>35 минут</v>
      </c>
      <c r="H2835" s="37"/>
    </row>
    <row r="2836" spans="1:8" x14ac:dyDescent="0.3">
      <c r="A2836" s="35"/>
      <c r="B2836" s="13">
        <v>42704</v>
      </c>
      <c r="C2836" s="10" t="str">
        <f t="shared" si="221"/>
        <v>Wednesday</v>
      </c>
      <c r="D2836" s="10" t="str">
        <f t="shared" si="223"/>
        <v>Орсон</v>
      </c>
      <c r="E2836" s="10" t="str">
        <f t="shared" si="224"/>
        <v>8 цаг</v>
      </c>
      <c r="F2836" s="10" t="str">
        <f t="shared" si="220"/>
        <v>6 цаг</v>
      </c>
      <c r="G2836" s="10" t="str">
        <f t="shared" si="222"/>
        <v>35 минут</v>
      </c>
      <c r="H2836" s="37"/>
    </row>
    <row r="2837" spans="1:8" x14ac:dyDescent="0.3">
      <c r="A2837" s="35"/>
      <c r="B2837" s="13">
        <v>42705</v>
      </c>
      <c r="C2837" s="10" t="str">
        <f t="shared" si="221"/>
        <v>Thursday</v>
      </c>
      <c r="D2837" s="10" t="str">
        <f t="shared" si="223"/>
        <v>Орсон</v>
      </c>
      <c r="E2837" s="10" t="str">
        <f t="shared" si="224"/>
        <v>8 цаг</v>
      </c>
      <c r="F2837" s="10" t="str">
        <f t="shared" si="220"/>
        <v>6 цаг</v>
      </c>
      <c r="G2837" s="10" t="str">
        <f t="shared" si="222"/>
        <v>35 минут</v>
      </c>
      <c r="H2837" s="37"/>
    </row>
    <row r="2838" spans="1:8" x14ac:dyDescent="0.3">
      <c r="A2838" s="35"/>
      <c r="B2838" s="13">
        <v>42706</v>
      </c>
      <c r="C2838" s="10" t="str">
        <f t="shared" si="221"/>
        <v>Friday</v>
      </c>
      <c r="D2838" s="10" t="str">
        <f t="shared" si="223"/>
        <v>Орсон</v>
      </c>
      <c r="E2838" s="10" t="str">
        <f t="shared" si="224"/>
        <v>8 цаг</v>
      </c>
      <c r="F2838" s="10" t="str">
        <f t="shared" si="220"/>
        <v>6 цаг</v>
      </c>
      <c r="G2838" s="10" t="str">
        <f t="shared" si="222"/>
        <v>35 минут</v>
      </c>
      <c r="H2838" s="37"/>
    </row>
    <row r="2839" spans="1:8" x14ac:dyDescent="0.3">
      <c r="A2839" s="35"/>
      <c r="B2839" s="13">
        <v>42707</v>
      </c>
      <c r="C2839" s="10" t="str">
        <f t="shared" si="221"/>
        <v>Saturday</v>
      </c>
      <c r="D2839" s="10" t="str">
        <f t="shared" si="223"/>
        <v>Амарсан</v>
      </c>
      <c r="E2839" s="10" t="str">
        <f t="shared" si="224"/>
        <v>0</v>
      </c>
      <c r="F2839" s="10" t="str">
        <f t="shared" si="220"/>
        <v>0</v>
      </c>
      <c r="G2839" s="10" t="str">
        <f t="shared" si="222"/>
        <v>0</v>
      </c>
      <c r="H2839" s="37"/>
    </row>
    <row r="2840" spans="1:8" x14ac:dyDescent="0.3">
      <c r="A2840" s="35"/>
      <c r="B2840" s="13">
        <v>42708</v>
      </c>
      <c r="C2840" s="10" t="str">
        <f t="shared" si="221"/>
        <v>Sunday</v>
      </c>
      <c r="D2840" s="10" t="str">
        <f t="shared" si="223"/>
        <v>Амарсан</v>
      </c>
      <c r="E2840" s="10" t="str">
        <f t="shared" si="224"/>
        <v>0</v>
      </c>
      <c r="F2840" s="10" t="str">
        <f t="shared" si="220"/>
        <v>0</v>
      </c>
      <c r="G2840" s="10" t="str">
        <f t="shared" si="222"/>
        <v>0</v>
      </c>
      <c r="H2840" s="37"/>
    </row>
    <row r="2841" spans="1:8" x14ac:dyDescent="0.3">
      <c r="A2841" s="35"/>
      <c r="B2841" s="13">
        <v>42709</v>
      </c>
      <c r="C2841" s="10" t="str">
        <f t="shared" si="221"/>
        <v>Monday</v>
      </c>
      <c r="D2841" s="10" t="str">
        <f t="shared" si="223"/>
        <v>Орсон</v>
      </c>
      <c r="E2841" s="10" t="str">
        <f t="shared" si="224"/>
        <v>8 цаг</v>
      </c>
      <c r="F2841" s="10" t="str">
        <f t="shared" si="220"/>
        <v>6 цаг</v>
      </c>
      <c r="G2841" s="10" t="str">
        <f t="shared" si="222"/>
        <v>35 минут</v>
      </c>
      <c r="H2841" s="37"/>
    </row>
    <row r="2842" spans="1:8" x14ac:dyDescent="0.3">
      <c r="A2842" s="35"/>
      <c r="B2842" s="13">
        <v>42710</v>
      </c>
      <c r="C2842" s="10" t="str">
        <f t="shared" si="221"/>
        <v>Tuesday</v>
      </c>
      <c r="D2842" s="10" t="str">
        <f t="shared" si="223"/>
        <v>Орсон</v>
      </c>
      <c r="E2842" s="10" t="str">
        <f t="shared" si="224"/>
        <v>8 цаг</v>
      </c>
      <c r="F2842" s="10" t="str">
        <f t="shared" si="220"/>
        <v>6 цаг</v>
      </c>
      <c r="G2842" s="10" t="str">
        <f t="shared" si="222"/>
        <v>35 минут</v>
      </c>
      <c r="H2842" s="37"/>
    </row>
    <row r="2843" spans="1:8" x14ac:dyDescent="0.3">
      <c r="A2843" s="35"/>
      <c r="B2843" s="13">
        <v>42711</v>
      </c>
      <c r="C2843" s="10" t="str">
        <f t="shared" si="221"/>
        <v>Wednesday</v>
      </c>
      <c r="D2843" s="10" t="str">
        <f t="shared" si="223"/>
        <v>Орсон</v>
      </c>
      <c r="E2843" s="10" t="str">
        <f t="shared" si="224"/>
        <v>8 цаг</v>
      </c>
      <c r="F2843" s="10" t="str">
        <f t="shared" si="220"/>
        <v>6 цаг</v>
      </c>
      <c r="G2843" s="10" t="str">
        <f t="shared" si="222"/>
        <v>35 минут</v>
      </c>
      <c r="H2843" s="37"/>
    </row>
    <row r="2844" spans="1:8" x14ac:dyDescent="0.3">
      <c r="A2844" s="35"/>
      <c r="B2844" s="13">
        <v>42712</v>
      </c>
      <c r="C2844" s="10" t="str">
        <f t="shared" si="221"/>
        <v>Thursday</v>
      </c>
      <c r="D2844" s="10" t="str">
        <f t="shared" si="223"/>
        <v>Орсон</v>
      </c>
      <c r="E2844" s="10" t="str">
        <f t="shared" si="224"/>
        <v>8 цаг</v>
      </c>
      <c r="F2844" s="10" t="str">
        <f t="shared" si="220"/>
        <v>6 цаг</v>
      </c>
      <c r="G2844" s="10" t="str">
        <f t="shared" si="222"/>
        <v>35 минут</v>
      </c>
      <c r="H2844" s="37"/>
    </row>
    <row r="2845" spans="1:8" x14ac:dyDescent="0.3">
      <c r="A2845" s="35"/>
      <c r="B2845" s="13">
        <v>42713</v>
      </c>
      <c r="C2845" s="10" t="str">
        <f t="shared" si="221"/>
        <v>Friday</v>
      </c>
      <c r="D2845" s="10" t="str">
        <f t="shared" si="223"/>
        <v>Орсон</v>
      </c>
      <c r="E2845" s="10" t="str">
        <f t="shared" si="224"/>
        <v>8 цаг</v>
      </c>
      <c r="F2845" s="10" t="str">
        <f t="shared" si="220"/>
        <v>6 цаг</v>
      </c>
      <c r="G2845" s="10" t="str">
        <f t="shared" si="222"/>
        <v>35 минут</v>
      </c>
      <c r="H2845" s="37"/>
    </row>
    <row r="2846" spans="1:8" x14ac:dyDescent="0.3">
      <c r="A2846" s="35"/>
      <c r="B2846" s="13">
        <v>42714</v>
      </c>
      <c r="C2846" s="10" t="str">
        <f t="shared" si="221"/>
        <v>Saturday</v>
      </c>
      <c r="D2846" s="10" t="str">
        <f t="shared" si="223"/>
        <v>Амарсан</v>
      </c>
      <c r="E2846" s="10" t="str">
        <f t="shared" si="224"/>
        <v>0</v>
      </c>
      <c r="F2846" s="10" t="str">
        <f t="shared" ref="F2846:F2909" si="225">IF(WEEKDAY(B2846,2)&lt;=5,"6 цаг","0")</f>
        <v>0</v>
      </c>
      <c r="G2846" s="10" t="str">
        <f t="shared" si="222"/>
        <v>0</v>
      </c>
      <c r="H2846" s="37"/>
    </row>
    <row r="2847" spans="1:8" x14ac:dyDescent="0.3">
      <c r="A2847" s="35"/>
      <c r="B2847" s="13">
        <v>42715</v>
      </c>
      <c r="C2847" s="10" t="str">
        <f t="shared" ref="C2847:C2910" si="226">TEXT(B2847, "dddd")</f>
        <v>Sunday</v>
      </c>
      <c r="D2847" s="10" t="str">
        <f t="shared" si="223"/>
        <v>Амарсан</v>
      </c>
      <c r="E2847" s="10" t="str">
        <f t="shared" si="224"/>
        <v>0</v>
      </c>
      <c r="F2847" s="10" t="str">
        <f t="shared" si="225"/>
        <v>0</v>
      </c>
      <c r="G2847" s="10" t="str">
        <f t="shared" ref="G2847:G2910" si="227">IF(WEEKDAY(B2847,2)&lt;=5,"35 минут","0")</f>
        <v>0</v>
      </c>
      <c r="H2847" s="37"/>
    </row>
    <row r="2848" spans="1:8" x14ac:dyDescent="0.3">
      <c r="A2848" s="35"/>
      <c r="B2848" s="13">
        <v>42716</v>
      </c>
      <c r="C2848" s="10" t="str">
        <f t="shared" si="226"/>
        <v>Monday</v>
      </c>
      <c r="D2848" s="10" t="str">
        <f t="shared" si="223"/>
        <v>Орсон</v>
      </c>
      <c r="E2848" s="10" t="str">
        <f t="shared" si="224"/>
        <v>8 цаг</v>
      </c>
      <c r="F2848" s="10" t="str">
        <f t="shared" si="225"/>
        <v>6 цаг</v>
      </c>
      <c r="G2848" s="10" t="str">
        <f t="shared" si="227"/>
        <v>35 минут</v>
      </c>
      <c r="H2848" s="37"/>
    </row>
    <row r="2849" spans="1:8" x14ac:dyDescent="0.3">
      <c r="A2849" s="35"/>
      <c r="B2849" s="13">
        <v>42717</v>
      </c>
      <c r="C2849" s="10" t="str">
        <f t="shared" si="226"/>
        <v>Tuesday</v>
      </c>
      <c r="D2849" s="10" t="str">
        <f t="shared" si="223"/>
        <v>Орсон</v>
      </c>
      <c r="E2849" s="10" t="str">
        <f t="shared" si="224"/>
        <v>8 цаг</v>
      </c>
      <c r="F2849" s="10" t="str">
        <f t="shared" si="225"/>
        <v>6 цаг</v>
      </c>
      <c r="G2849" s="10" t="str">
        <f t="shared" si="227"/>
        <v>35 минут</v>
      </c>
      <c r="H2849" s="37"/>
    </row>
    <row r="2850" spans="1:8" x14ac:dyDescent="0.3">
      <c r="A2850" s="35"/>
      <c r="B2850" s="13">
        <v>42718</v>
      </c>
      <c r="C2850" s="10" t="str">
        <f t="shared" si="226"/>
        <v>Wednesday</v>
      </c>
      <c r="D2850" s="10" t="str">
        <f t="shared" si="223"/>
        <v>Орсон</v>
      </c>
      <c r="E2850" s="10" t="str">
        <f t="shared" si="224"/>
        <v>8 цаг</v>
      </c>
      <c r="F2850" s="10" t="str">
        <f t="shared" si="225"/>
        <v>6 цаг</v>
      </c>
      <c r="G2850" s="10" t="str">
        <f t="shared" si="227"/>
        <v>35 минут</v>
      </c>
      <c r="H2850" s="37"/>
    </row>
    <row r="2851" spans="1:8" x14ac:dyDescent="0.3">
      <c r="A2851" s="35"/>
      <c r="B2851" s="13">
        <v>42719</v>
      </c>
      <c r="C2851" s="10" t="str">
        <f t="shared" si="226"/>
        <v>Thursday</v>
      </c>
      <c r="D2851" s="10" t="str">
        <f t="shared" si="223"/>
        <v>Орсон</v>
      </c>
      <c r="E2851" s="10" t="str">
        <f t="shared" si="224"/>
        <v>8 цаг</v>
      </c>
      <c r="F2851" s="10" t="str">
        <f t="shared" si="225"/>
        <v>6 цаг</v>
      </c>
      <c r="G2851" s="10" t="str">
        <f t="shared" si="227"/>
        <v>35 минут</v>
      </c>
      <c r="H2851" s="37"/>
    </row>
    <row r="2852" spans="1:8" x14ac:dyDescent="0.3">
      <c r="A2852" s="35"/>
      <c r="B2852" s="13">
        <v>42720</v>
      </c>
      <c r="C2852" s="10" t="str">
        <f t="shared" si="226"/>
        <v>Friday</v>
      </c>
      <c r="D2852" s="10" t="str">
        <f t="shared" si="223"/>
        <v>Орсон</v>
      </c>
      <c r="E2852" s="10" t="str">
        <f t="shared" si="224"/>
        <v>8 цаг</v>
      </c>
      <c r="F2852" s="10" t="str">
        <f t="shared" si="225"/>
        <v>6 цаг</v>
      </c>
      <c r="G2852" s="10" t="str">
        <f t="shared" si="227"/>
        <v>35 минут</v>
      </c>
      <c r="H2852" s="37"/>
    </row>
    <row r="2853" spans="1:8" x14ac:dyDescent="0.3">
      <c r="A2853" s="35"/>
      <c r="B2853" s="13">
        <v>42721</v>
      </c>
      <c r="C2853" s="10" t="str">
        <f t="shared" si="226"/>
        <v>Saturday</v>
      </c>
      <c r="D2853" s="10" t="str">
        <f t="shared" si="223"/>
        <v>Амарсан</v>
      </c>
      <c r="E2853" s="10" t="str">
        <f t="shared" si="224"/>
        <v>0</v>
      </c>
      <c r="F2853" s="10" t="str">
        <f t="shared" si="225"/>
        <v>0</v>
      </c>
      <c r="G2853" s="10" t="str">
        <f t="shared" si="227"/>
        <v>0</v>
      </c>
      <c r="H2853" s="37"/>
    </row>
    <row r="2854" spans="1:8" x14ac:dyDescent="0.3">
      <c r="A2854" s="35"/>
      <c r="B2854" s="13">
        <v>42722</v>
      </c>
      <c r="C2854" s="10" t="str">
        <f t="shared" si="226"/>
        <v>Sunday</v>
      </c>
      <c r="D2854" s="10" t="str">
        <f t="shared" si="223"/>
        <v>Амарсан</v>
      </c>
      <c r="E2854" s="10" t="str">
        <f t="shared" si="224"/>
        <v>0</v>
      </c>
      <c r="F2854" s="10" t="str">
        <f t="shared" si="225"/>
        <v>0</v>
      </c>
      <c r="G2854" s="10" t="str">
        <f t="shared" si="227"/>
        <v>0</v>
      </c>
      <c r="H2854" s="37"/>
    </row>
    <row r="2855" spans="1:8" x14ac:dyDescent="0.3">
      <c r="A2855" s="35"/>
      <c r="B2855" s="13">
        <v>42723</v>
      </c>
      <c r="C2855" s="10" t="str">
        <f t="shared" si="226"/>
        <v>Monday</v>
      </c>
      <c r="D2855" s="10" t="str">
        <f t="shared" si="223"/>
        <v>Орсон</v>
      </c>
      <c r="E2855" s="10" t="str">
        <f t="shared" si="224"/>
        <v>8 цаг</v>
      </c>
      <c r="F2855" s="10" t="str">
        <f t="shared" si="225"/>
        <v>6 цаг</v>
      </c>
      <c r="G2855" s="10" t="str">
        <f t="shared" si="227"/>
        <v>35 минут</v>
      </c>
      <c r="H2855" s="37"/>
    </row>
    <row r="2856" spans="1:8" x14ac:dyDescent="0.3">
      <c r="A2856" s="35"/>
      <c r="B2856" s="13">
        <v>42724</v>
      </c>
      <c r="C2856" s="10" t="str">
        <f t="shared" si="226"/>
        <v>Tuesday</v>
      </c>
      <c r="D2856" s="10" t="str">
        <f t="shared" si="223"/>
        <v>Орсон</v>
      </c>
      <c r="E2856" s="10" t="str">
        <f t="shared" si="224"/>
        <v>8 цаг</v>
      </c>
      <c r="F2856" s="10" t="str">
        <f t="shared" si="225"/>
        <v>6 цаг</v>
      </c>
      <c r="G2856" s="10" t="str">
        <f t="shared" si="227"/>
        <v>35 минут</v>
      </c>
      <c r="H2856" s="37"/>
    </row>
    <row r="2857" spans="1:8" x14ac:dyDescent="0.3">
      <c r="A2857" s="35"/>
      <c r="B2857" s="13">
        <v>42725</v>
      </c>
      <c r="C2857" s="10" t="str">
        <f t="shared" si="226"/>
        <v>Wednesday</v>
      </c>
      <c r="D2857" s="10" t="str">
        <f t="shared" si="223"/>
        <v>Орсон</v>
      </c>
      <c r="E2857" s="10" t="str">
        <f t="shared" si="224"/>
        <v>8 цаг</v>
      </c>
      <c r="F2857" s="10" t="str">
        <f t="shared" si="225"/>
        <v>6 цаг</v>
      </c>
      <c r="G2857" s="10" t="str">
        <f t="shared" si="227"/>
        <v>35 минут</v>
      </c>
      <c r="H2857" s="37"/>
    </row>
    <row r="2858" spans="1:8" x14ac:dyDescent="0.3">
      <c r="A2858" s="35"/>
      <c r="B2858" s="13">
        <v>42726</v>
      </c>
      <c r="C2858" s="10" t="str">
        <f t="shared" si="226"/>
        <v>Thursday</v>
      </c>
      <c r="D2858" s="10" t="str">
        <f t="shared" si="223"/>
        <v>Орсон</v>
      </c>
      <c r="E2858" s="10" t="str">
        <f t="shared" si="224"/>
        <v>8 цаг</v>
      </c>
      <c r="F2858" s="10" t="str">
        <f t="shared" si="225"/>
        <v>6 цаг</v>
      </c>
      <c r="G2858" s="10" t="str">
        <f t="shared" si="227"/>
        <v>35 минут</v>
      </c>
      <c r="H2858" s="37"/>
    </row>
    <row r="2859" spans="1:8" x14ac:dyDescent="0.3">
      <c r="A2859" s="35"/>
      <c r="B2859" s="13">
        <v>42727</v>
      </c>
      <c r="C2859" s="10" t="str">
        <f t="shared" si="226"/>
        <v>Friday</v>
      </c>
      <c r="D2859" s="10" t="str">
        <f t="shared" si="223"/>
        <v>Орсон</v>
      </c>
      <c r="E2859" s="10" t="str">
        <f t="shared" si="224"/>
        <v>8 цаг</v>
      </c>
      <c r="F2859" s="10" t="str">
        <f t="shared" si="225"/>
        <v>6 цаг</v>
      </c>
      <c r="G2859" s="10" t="str">
        <f t="shared" si="227"/>
        <v>35 минут</v>
      </c>
      <c r="H2859" s="37"/>
    </row>
    <row r="2860" spans="1:8" x14ac:dyDescent="0.3">
      <c r="A2860" s="35"/>
      <c r="B2860" s="13">
        <v>42728</v>
      </c>
      <c r="C2860" s="10" t="str">
        <f t="shared" si="226"/>
        <v>Saturday</v>
      </c>
      <c r="D2860" s="10" t="str">
        <f t="shared" si="223"/>
        <v>Амарсан</v>
      </c>
      <c r="E2860" s="10" t="str">
        <f t="shared" si="224"/>
        <v>0</v>
      </c>
      <c r="F2860" s="10" t="str">
        <f t="shared" si="225"/>
        <v>0</v>
      </c>
      <c r="G2860" s="10" t="str">
        <f t="shared" si="227"/>
        <v>0</v>
      </c>
      <c r="H2860" s="37"/>
    </row>
    <row r="2861" spans="1:8" x14ac:dyDescent="0.3">
      <c r="A2861" s="35"/>
      <c r="B2861" s="13">
        <v>42729</v>
      </c>
      <c r="C2861" s="10" t="str">
        <f t="shared" si="226"/>
        <v>Sunday</v>
      </c>
      <c r="D2861" s="10" t="str">
        <f t="shared" si="223"/>
        <v>Амарсан</v>
      </c>
      <c r="E2861" s="10" t="str">
        <f t="shared" si="224"/>
        <v>0</v>
      </c>
      <c r="F2861" s="10" t="str">
        <f t="shared" si="225"/>
        <v>0</v>
      </c>
      <c r="G2861" s="10" t="str">
        <f t="shared" si="227"/>
        <v>0</v>
      </c>
      <c r="H2861" s="37"/>
    </row>
    <row r="2862" spans="1:8" x14ac:dyDescent="0.3">
      <c r="A2862" s="35"/>
      <c r="B2862" s="13">
        <v>42730</v>
      </c>
      <c r="C2862" s="10" t="str">
        <f t="shared" si="226"/>
        <v>Monday</v>
      </c>
      <c r="D2862" s="10" t="str">
        <f t="shared" si="223"/>
        <v>Орсон</v>
      </c>
      <c r="E2862" s="10" t="str">
        <f t="shared" si="224"/>
        <v>8 цаг</v>
      </c>
      <c r="F2862" s="10" t="str">
        <f t="shared" si="225"/>
        <v>6 цаг</v>
      </c>
      <c r="G2862" s="10" t="str">
        <f t="shared" si="227"/>
        <v>35 минут</v>
      </c>
      <c r="H2862" s="37"/>
    </row>
    <row r="2863" spans="1:8" x14ac:dyDescent="0.3">
      <c r="A2863" s="35"/>
      <c r="B2863" s="13">
        <v>42731</v>
      </c>
      <c r="C2863" s="10" t="str">
        <f t="shared" si="226"/>
        <v>Tuesday</v>
      </c>
      <c r="D2863" s="10" t="str">
        <f t="shared" si="223"/>
        <v>Орсон</v>
      </c>
      <c r="E2863" s="10" t="str">
        <f t="shared" si="224"/>
        <v>8 цаг</v>
      </c>
      <c r="F2863" s="10" t="str">
        <f t="shared" si="225"/>
        <v>6 цаг</v>
      </c>
      <c r="G2863" s="10" t="str">
        <f t="shared" si="227"/>
        <v>35 минут</v>
      </c>
      <c r="H2863" s="37"/>
    </row>
    <row r="2864" spans="1:8" x14ac:dyDescent="0.3">
      <c r="A2864" s="35"/>
      <c r="B2864" s="13">
        <v>42732</v>
      </c>
      <c r="C2864" s="10" t="str">
        <f t="shared" si="226"/>
        <v>Wednesday</v>
      </c>
      <c r="D2864" s="10" t="str">
        <f t="shared" si="223"/>
        <v>Орсон</v>
      </c>
      <c r="E2864" s="10" t="str">
        <f t="shared" si="224"/>
        <v>8 цаг</v>
      </c>
      <c r="F2864" s="10" t="str">
        <f t="shared" si="225"/>
        <v>6 цаг</v>
      </c>
      <c r="G2864" s="10" t="str">
        <f t="shared" si="227"/>
        <v>35 минут</v>
      </c>
      <c r="H2864" s="37"/>
    </row>
    <row r="2865" spans="1:8" x14ac:dyDescent="0.3">
      <c r="A2865" s="35"/>
      <c r="B2865" s="13">
        <v>42733</v>
      </c>
      <c r="C2865" s="10" t="str">
        <f t="shared" si="226"/>
        <v>Thursday</v>
      </c>
      <c r="D2865" s="10" t="str">
        <f t="shared" si="223"/>
        <v>Орсон</v>
      </c>
      <c r="E2865" s="10" t="str">
        <f t="shared" si="224"/>
        <v>8 цаг</v>
      </c>
      <c r="F2865" s="10" t="str">
        <f t="shared" si="225"/>
        <v>6 цаг</v>
      </c>
      <c r="G2865" s="10" t="str">
        <f t="shared" si="227"/>
        <v>35 минут</v>
      </c>
      <c r="H2865" s="37"/>
    </row>
    <row r="2866" spans="1:8" x14ac:dyDescent="0.3">
      <c r="A2866" s="35"/>
      <c r="B2866" s="13">
        <v>42734</v>
      </c>
      <c r="C2866" s="10" t="str">
        <f t="shared" si="226"/>
        <v>Friday</v>
      </c>
      <c r="D2866" s="10" t="str">
        <f t="shared" si="223"/>
        <v>Орсон</v>
      </c>
      <c r="E2866" s="10" t="str">
        <f t="shared" si="224"/>
        <v>8 цаг</v>
      </c>
      <c r="F2866" s="10" t="str">
        <f t="shared" si="225"/>
        <v>6 цаг</v>
      </c>
      <c r="G2866" s="10" t="str">
        <f t="shared" si="227"/>
        <v>35 минут</v>
      </c>
      <c r="H2866" s="37"/>
    </row>
    <row r="2867" spans="1:8" x14ac:dyDescent="0.3">
      <c r="A2867" s="35"/>
      <c r="B2867" s="13">
        <v>42735</v>
      </c>
      <c r="C2867" s="10" t="str">
        <f t="shared" si="226"/>
        <v>Saturday</v>
      </c>
      <c r="D2867" s="10" t="str">
        <f t="shared" si="223"/>
        <v>Амарсан</v>
      </c>
      <c r="E2867" s="10" t="str">
        <f t="shared" si="224"/>
        <v>0</v>
      </c>
      <c r="F2867" s="10" t="str">
        <f t="shared" si="225"/>
        <v>0</v>
      </c>
      <c r="G2867" s="10" t="str">
        <f t="shared" si="227"/>
        <v>0</v>
      </c>
      <c r="H2867" s="37"/>
    </row>
    <row r="2868" spans="1:8" x14ac:dyDescent="0.3">
      <c r="A2868" s="35"/>
      <c r="B2868" s="13">
        <v>42736</v>
      </c>
      <c r="C2868" s="10" t="str">
        <f t="shared" si="226"/>
        <v>Sunday</v>
      </c>
      <c r="D2868" s="10" t="str">
        <f t="shared" si="223"/>
        <v>Амарсан</v>
      </c>
      <c r="E2868" s="10" t="str">
        <f t="shared" si="224"/>
        <v>0</v>
      </c>
      <c r="F2868" s="10" t="str">
        <f t="shared" si="225"/>
        <v>0</v>
      </c>
      <c r="G2868" s="10" t="str">
        <f t="shared" si="227"/>
        <v>0</v>
      </c>
      <c r="H2868" s="37"/>
    </row>
    <row r="2869" spans="1:8" x14ac:dyDescent="0.3">
      <c r="A2869" s="35"/>
      <c r="B2869" s="13">
        <v>42737</v>
      </c>
      <c r="C2869" s="10" t="str">
        <f t="shared" si="226"/>
        <v>Monday</v>
      </c>
      <c r="D2869" s="10" t="str">
        <f t="shared" si="223"/>
        <v>Орсон</v>
      </c>
      <c r="E2869" s="10" t="str">
        <f t="shared" si="224"/>
        <v>8 цаг</v>
      </c>
      <c r="F2869" s="10" t="str">
        <f t="shared" si="225"/>
        <v>6 цаг</v>
      </c>
      <c r="G2869" s="10" t="str">
        <f t="shared" si="227"/>
        <v>35 минут</v>
      </c>
      <c r="H2869" s="37"/>
    </row>
    <row r="2870" spans="1:8" x14ac:dyDescent="0.3">
      <c r="A2870" s="35"/>
      <c r="B2870" s="13">
        <v>42738</v>
      </c>
      <c r="C2870" s="10" t="str">
        <f t="shared" si="226"/>
        <v>Tuesday</v>
      </c>
      <c r="D2870" s="10" t="str">
        <f t="shared" si="223"/>
        <v>Орсон</v>
      </c>
      <c r="E2870" s="10" t="str">
        <f t="shared" si="224"/>
        <v>8 цаг</v>
      </c>
      <c r="F2870" s="10" t="str">
        <f t="shared" si="225"/>
        <v>6 цаг</v>
      </c>
      <c r="G2870" s="10" t="str">
        <f t="shared" si="227"/>
        <v>35 минут</v>
      </c>
      <c r="H2870" s="37"/>
    </row>
    <row r="2871" spans="1:8" x14ac:dyDescent="0.3">
      <c r="A2871" s="35"/>
      <c r="B2871" s="13">
        <v>42739</v>
      </c>
      <c r="C2871" s="10" t="str">
        <f t="shared" si="226"/>
        <v>Wednesday</v>
      </c>
      <c r="D2871" s="10" t="str">
        <f t="shared" si="223"/>
        <v>Орсон</v>
      </c>
      <c r="E2871" s="10" t="str">
        <f t="shared" si="224"/>
        <v>8 цаг</v>
      </c>
      <c r="F2871" s="10" t="str">
        <f t="shared" si="225"/>
        <v>6 цаг</v>
      </c>
      <c r="G2871" s="10" t="str">
        <f t="shared" si="227"/>
        <v>35 минут</v>
      </c>
      <c r="H2871" s="37"/>
    </row>
    <row r="2872" spans="1:8" x14ac:dyDescent="0.3">
      <c r="A2872" s="35"/>
      <c r="B2872" s="13">
        <v>42740</v>
      </c>
      <c r="C2872" s="10" t="str">
        <f t="shared" si="226"/>
        <v>Thursday</v>
      </c>
      <c r="D2872" s="10" t="str">
        <f t="shared" si="223"/>
        <v>Орсон</v>
      </c>
      <c r="E2872" s="10" t="str">
        <f t="shared" si="224"/>
        <v>8 цаг</v>
      </c>
      <c r="F2872" s="10" t="str">
        <f t="shared" si="225"/>
        <v>6 цаг</v>
      </c>
      <c r="G2872" s="10" t="str">
        <f t="shared" si="227"/>
        <v>35 минут</v>
      </c>
      <c r="H2872" s="37"/>
    </row>
    <row r="2873" spans="1:8" x14ac:dyDescent="0.3">
      <c r="A2873" s="35"/>
      <c r="B2873" s="13">
        <v>42741</v>
      </c>
      <c r="C2873" s="10" t="str">
        <f t="shared" si="226"/>
        <v>Friday</v>
      </c>
      <c r="D2873" s="10" t="str">
        <f t="shared" si="223"/>
        <v>Орсон</v>
      </c>
      <c r="E2873" s="10" t="str">
        <f t="shared" si="224"/>
        <v>8 цаг</v>
      </c>
      <c r="F2873" s="10" t="str">
        <f t="shared" si="225"/>
        <v>6 цаг</v>
      </c>
      <c r="G2873" s="10" t="str">
        <f t="shared" si="227"/>
        <v>35 минут</v>
      </c>
      <c r="H2873" s="37"/>
    </row>
    <row r="2874" spans="1:8" x14ac:dyDescent="0.3">
      <c r="A2874" s="35"/>
      <c r="B2874" s="13">
        <v>42742</v>
      </c>
      <c r="C2874" s="10" t="str">
        <f t="shared" si="226"/>
        <v>Saturday</v>
      </c>
      <c r="D2874" s="10" t="str">
        <f t="shared" si="223"/>
        <v>Амарсан</v>
      </c>
      <c r="E2874" s="10" t="str">
        <f t="shared" si="224"/>
        <v>0</v>
      </c>
      <c r="F2874" s="10" t="str">
        <f t="shared" si="225"/>
        <v>0</v>
      </c>
      <c r="G2874" s="10" t="str">
        <f t="shared" si="227"/>
        <v>0</v>
      </c>
      <c r="H2874" s="37"/>
    </row>
    <row r="2875" spans="1:8" x14ac:dyDescent="0.3">
      <c r="A2875" s="35"/>
      <c r="B2875" s="13">
        <v>42743</v>
      </c>
      <c r="C2875" s="10" t="str">
        <f t="shared" si="226"/>
        <v>Sunday</v>
      </c>
      <c r="D2875" s="10" t="str">
        <f t="shared" si="223"/>
        <v>Амарсан</v>
      </c>
      <c r="E2875" s="10" t="str">
        <f t="shared" si="224"/>
        <v>0</v>
      </c>
      <c r="F2875" s="10" t="str">
        <f t="shared" si="225"/>
        <v>0</v>
      </c>
      <c r="G2875" s="10" t="str">
        <f t="shared" si="227"/>
        <v>0</v>
      </c>
      <c r="H2875" s="37"/>
    </row>
    <row r="2876" spans="1:8" x14ac:dyDescent="0.3">
      <c r="A2876" s="35"/>
      <c r="B2876" s="13">
        <v>42744</v>
      </c>
      <c r="C2876" s="10" t="str">
        <f t="shared" si="226"/>
        <v>Monday</v>
      </c>
      <c r="D2876" s="10" t="str">
        <f t="shared" si="223"/>
        <v>Орсон</v>
      </c>
      <c r="E2876" s="10" t="str">
        <f t="shared" si="224"/>
        <v>8 цаг</v>
      </c>
      <c r="F2876" s="10" t="str">
        <f t="shared" si="225"/>
        <v>6 цаг</v>
      </c>
      <c r="G2876" s="10" t="str">
        <f t="shared" si="227"/>
        <v>35 минут</v>
      </c>
      <c r="H2876" s="37"/>
    </row>
    <row r="2877" spans="1:8" x14ac:dyDescent="0.3">
      <c r="A2877" s="35"/>
      <c r="B2877" s="13">
        <v>42745</v>
      </c>
      <c r="C2877" s="10" t="str">
        <f t="shared" si="226"/>
        <v>Tuesday</v>
      </c>
      <c r="D2877" s="10" t="str">
        <f t="shared" si="223"/>
        <v>Орсон</v>
      </c>
      <c r="E2877" s="10" t="str">
        <f t="shared" si="224"/>
        <v>8 цаг</v>
      </c>
      <c r="F2877" s="10" t="str">
        <f t="shared" si="225"/>
        <v>6 цаг</v>
      </c>
      <c r="G2877" s="10" t="str">
        <f t="shared" si="227"/>
        <v>35 минут</v>
      </c>
      <c r="H2877" s="37"/>
    </row>
    <row r="2878" spans="1:8" x14ac:dyDescent="0.3">
      <c r="A2878" s="35"/>
      <c r="B2878" s="13">
        <v>42746</v>
      </c>
      <c r="C2878" s="10" t="str">
        <f t="shared" si="226"/>
        <v>Wednesday</v>
      </c>
      <c r="D2878" s="10" t="str">
        <f t="shared" si="223"/>
        <v>Орсон</v>
      </c>
      <c r="E2878" s="10" t="str">
        <f t="shared" si="224"/>
        <v>8 цаг</v>
      </c>
      <c r="F2878" s="10" t="str">
        <f t="shared" si="225"/>
        <v>6 цаг</v>
      </c>
      <c r="G2878" s="10" t="str">
        <f t="shared" si="227"/>
        <v>35 минут</v>
      </c>
      <c r="H2878" s="37"/>
    </row>
    <row r="2879" spans="1:8" x14ac:dyDescent="0.3">
      <c r="A2879" s="35"/>
      <c r="B2879" s="13">
        <v>42747</v>
      </c>
      <c r="C2879" s="10" t="str">
        <f t="shared" si="226"/>
        <v>Thursday</v>
      </c>
      <c r="D2879" s="10" t="str">
        <f t="shared" si="223"/>
        <v>Орсон</v>
      </c>
      <c r="E2879" s="10" t="str">
        <f t="shared" si="224"/>
        <v>8 цаг</v>
      </c>
      <c r="F2879" s="10" t="str">
        <f t="shared" si="225"/>
        <v>6 цаг</v>
      </c>
      <c r="G2879" s="10" t="str">
        <f t="shared" si="227"/>
        <v>35 минут</v>
      </c>
      <c r="H2879" s="37"/>
    </row>
    <row r="2880" spans="1:8" x14ac:dyDescent="0.3">
      <c r="A2880" s="35"/>
      <c r="B2880" s="13">
        <v>42748</v>
      </c>
      <c r="C2880" s="10" t="str">
        <f t="shared" si="226"/>
        <v>Friday</v>
      </c>
      <c r="D2880" s="10" t="str">
        <f t="shared" si="223"/>
        <v>Орсон</v>
      </c>
      <c r="E2880" s="10" t="str">
        <f t="shared" si="224"/>
        <v>8 цаг</v>
      </c>
      <c r="F2880" s="10" t="str">
        <f t="shared" si="225"/>
        <v>6 цаг</v>
      </c>
      <c r="G2880" s="10" t="str">
        <f t="shared" si="227"/>
        <v>35 минут</v>
      </c>
      <c r="H2880" s="37"/>
    </row>
    <row r="2881" spans="1:8" x14ac:dyDescent="0.3">
      <c r="A2881" s="35"/>
      <c r="B2881" s="13">
        <v>42749</v>
      </c>
      <c r="C2881" s="10" t="str">
        <f t="shared" si="226"/>
        <v>Saturday</v>
      </c>
      <c r="D2881" s="10" t="str">
        <f t="shared" si="223"/>
        <v>Амарсан</v>
      </c>
      <c r="E2881" s="10" t="str">
        <f t="shared" si="224"/>
        <v>0</v>
      </c>
      <c r="F2881" s="10" t="str">
        <f t="shared" si="225"/>
        <v>0</v>
      </c>
      <c r="G2881" s="10" t="str">
        <f t="shared" si="227"/>
        <v>0</v>
      </c>
      <c r="H2881" s="37"/>
    </row>
    <row r="2882" spans="1:8" x14ac:dyDescent="0.3">
      <c r="A2882" s="35"/>
      <c r="B2882" s="13">
        <v>42750</v>
      </c>
      <c r="C2882" s="10" t="str">
        <f t="shared" si="226"/>
        <v>Sunday</v>
      </c>
      <c r="D2882" s="10" t="str">
        <f t="shared" si="223"/>
        <v>Амарсан</v>
      </c>
      <c r="E2882" s="10" t="str">
        <f t="shared" si="224"/>
        <v>0</v>
      </c>
      <c r="F2882" s="10" t="str">
        <f t="shared" si="225"/>
        <v>0</v>
      </c>
      <c r="G2882" s="10" t="str">
        <f t="shared" si="227"/>
        <v>0</v>
      </c>
      <c r="H2882" s="37"/>
    </row>
    <row r="2883" spans="1:8" x14ac:dyDescent="0.3">
      <c r="A2883" s="35"/>
      <c r="B2883" s="13">
        <v>42751</v>
      </c>
      <c r="C2883" s="10" t="str">
        <f t="shared" si="226"/>
        <v>Monday</v>
      </c>
      <c r="D2883" s="10" t="str">
        <f t="shared" si="223"/>
        <v>Орсон</v>
      </c>
      <c r="E2883" s="10" t="str">
        <f t="shared" si="224"/>
        <v>8 цаг</v>
      </c>
      <c r="F2883" s="10" t="str">
        <f t="shared" si="225"/>
        <v>6 цаг</v>
      </c>
      <c r="G2883" s="10" t="str">
        <f t="shared" si="227"/>
        <v>35 минут</v>
      </c>
      <c r="H2883" s="37"/>
    </row>
    <row r="2884" spans="1:8" x14ac:dyDescent="0.3">
      <c r="A2884" s="35"/>
      <c r="B2884" s="13">
        <v>42752</v>
      </c>
      <c r="C2884" s="10" t="str">
        <f t="shared" si="226"/>
        <v>Tuesday</v>
      </c>
      <c r="D2884" s="10" t="str">
        <f t="shared" si="223"/>
        <v>Орсон</v>
      </c>
      <c r="E2884" s="10" t="str">
        <f t="shared" si="224"/>
        <v>8 цаг</v>
      </c>
      <c r="F2884" s="10" t="str">
        <f t="shared" si="225"/>
        <v>6 цаг</v>
      </c>
      <c r="G2884" s="10" t="str">
        <f t="shared" si="227"/>
        <v>35 минут</v>
      </c>
      <c r="H2884" s="37"/>
    </row>
    <row r="2885" spans="1:8" x14ac:dyDescent="0.3">
      <c r="A2885" s="35"/>
      <c r="B2885" s="13">
        <v>42753</v>
      </c>
      <c r="C2885" s="10" t="str">
        <f t="shared" si="226"/>
        <v>Wednesday</v>
      </c>
      <c r="D2885" s="10" t="str">
        <f t="shared" ref="D2885:D2948" si="228">IF(WEEKDAY(B2885,2)&lt;=5,"Орсон","Амарсан")</f>
        <v>Орсон</v>
      </c>
      <c r="E2885" s="10" t="str">
        <f t="shared" ref="E2885:E2948" si="229">IF(WEEKDAY(B2885,2)&lt;=5,"8 цаг","0")</f>
        <v>8 цаг</v>
      </c>
      <c r="F2885" s="10" t="str">
        <f t="shared" si="225"/>
        <v>6 цаг</v>
      </c>
      <c r="G2885" s="10" t="str">
        <f t="shared" si="227"/>
        <v>35 минут</v>
      </c>
      <c r="H2885" s="37"/>
    </row>
    <row r="2886" spans="1:8" x14ac:dyDescent="0.3">
      <c r="A2886" s="35"/>
      <c r="B2886" s="13">
        <v>42754</v>
      </c>
      <c r="C2886" s="10" t="str">
        <f t="shared" si="226"/>
        <v>Thursday</v>
      </c>
      <c r="D2886" s="10" t="str">
        <f t="shared" si="228"/>
        <v>Орсон</v>
      </c>
      <c r="E2886" s="10" t="str">
        <f t="shared" si="229"/>
        <v>8 цаг</v>
      </c>
      <c r="F2886" s="10" t="str">
        <f t="shared" si="225"/>
        <v>6 цаг</v>
      </c>
      <c r="G2886" s="10" t="str">
        <f t="shared" si="227"/>
        <v>35 минут</v>
      </c>
      <c r="H2886" s="37"/>
    </row>
    <row r="2887" spans="1:8" x14ac:dyDescent="0.3">
      <c r="A2887" s="35"/>
      <c r="B2887" s="13">
        <v>42755</v>
      </c>
      <c r="C2887" s="10" t="str">
        <f t="shared" si="226"/>
        <v>Friday</v>
      </c>
      <c r="D2887" s="10" t="str">
        <f t="shared" si="228"/>
        <v>Орсон</v>
      </c>
      <c r="E2887" s="10" t="str">
        <f t="shared" si="229"/>
        <v>8 цаг</v>
      </c>
      <c r="F2887" s="10" t="str">
        <f t="shared" si="225"/>
        <v>6 цаг</v>
      </c>
      <c r="G2887" s="10" t="str">
        <f t="shared" si="227"/>
        <v>35 минут</v>
      </c>
      <c r="H2887" s="37"/>
    </row>
    <row r="2888" spans="1:8" x14ac:dyDescent="0.3">
      <c r="A2888" s="35"/>
      <c r="B2888" s="13">
        <v>42756</v>
      </c>
      <c r="C2888" s="10" t="str">
        <f t="shared" si="226"/>
        <v>Saturday</v>
      </c>
      <c r="D2888" s="10" t="str">
        <f t="shared" si="228"/>
        <v>Амарсан</v>
      </c>
      <c r="E2888" s="10" t="str">
        <f t="shared" si="229"/>
        <v>0</v>
      </c>
      <c r="F2888" s="10" t="str">
        <f t="shared" si="225"/>
        <v>0</v>
      </c>
      <c r="G2888" s="10" t="str">
        <f t="shared" si="227"/>
        <v>0</v>
      </c>
      <c r="H2888" s="37"/>
    </row>
    <row r="2889" spans="1:8" x14ac:dyDescent="0.3">
      <c r="A2889" s="35"/>
      <c r="B2889" s="13">
        <v>42757</v>
      </c>
      <c r="C2889" s="10" t="str">
        <f t="shared" si="226"/>
        <v>Sunday</v>
      </c>
      <c r="D2889" s="10" t="str">
        <f t="shared" si="228"/>
        <v>Амарсан</v>
      </c>
      <c r="E2889" s="10" t="str">
        <f t="shared" si="229"/>
        <v>0</v>
      </c>
      <c r="F2889" s="10" t="str">
        <f t="shared" si="225"/>
        <v>0</v>
      </c>
      <c r="G2889" s="10" t="str">
        <f t="shared" si="227"/>
        <v>0</v>
      </c>
      <c r="H2889" s="37"/>
    </row>
    <row r="2890" spans="1:8" x14ac:dyDescent="0.3">
      <c r="A2890" s="35"/>
      <c r="B2890" s="13">
        <v>42758</v>
      </c>
      <c r="C2890" s="10" t="str">
        <f t="shared" si="226"/>
        <v>Monday</v>
      </c>
      <c r="D2890" s="10" t="str">
        <f t="shared" si="228"/>
        <v>Орсон</v>
      </c>
      <c r="E2890" s="10" t="str">
        <f t="shared" si="229"/>
        <v>8 цаг</v>
      </c>
      <c r="F2890" s="10" t="str">
        <f t="shared" si="225"/>
        <v>6 цаг</v>
      </c>
      <c r="G2890" s="10" t="str">
        <f t="shared" si="227"/>
        <v>35 минут</v>
      </c>
      <c r="H2890" s="37"/>
    </row>
    <row r="2891" spans="1:8" x14ac:dyDescent="0.3">
      <c r="A2891" s="35"/>
      <c r="B2891" s="13">
        <v>42759</v>
      </c>
      <c r="C2891" s="10" t="str">
        <f t="shared" si="226"/>
        <v>Tuesday</v>
      </c>
      <c r="D2891" s="10" t="str">
        <f t="shared" si="228"/>
        <v>Орсон</v>
      </c>
      <c r="E2891" s="10" t="str">
        <f t="shared" si="229"/>
        <v>8 цаг</v>
      </c>
      <c r="F2891" s="10" t="str">
        <f t="shared" si="225"/>
        <v>6 цаг</v>
      </c>
      <c r="G2891" s="10" t="str">
        <f t="shared" si="227"/>
        <v>35 минут</v>
      </c>
      <c r="H2891" s="37"/>
    </row>
    <row r="2892" spans="1:8" x14ac:dyDescent="0.3">
      <c r="A2892" s="35"/>
      <c r="B2892" s="13">
        <v>42760</v>
      </c>
      <c r="C2892" s="10" t="str">
        <f t="shared" si="226"/>
        <v>Wednesday</v>
      </c>
      <c r="D2892" s="10" t="str">
        <f t="shared" si="228"/>
        <v>Орсон</v>
      </c>
      <c r="E2892" s="10" t="str">
        <f t="shared" si="229"/>
        <v>8 цаг</v>
      </c>
      <c r="F2892" s="10" t="str">
        <f t="shared" si="225"/>
        <v>6 цаг</v>
      </c>
      <c r="G2892" s="10" t="str">
        <f t="shared" si="227"/>
        <v>35 минут</v>
      </c>
      <c r="H2892" s="37"/>
    </row>
    <row r="2893" spans="1:8" x14ac:dyDescent="0.3">
      <c r="A2893" s="35"/>
      <c r="B2893" s="13">
        <v>42761</v>
      </c>
      <c r="C2893" s="10" t="str">
        <f t="shared" si="226"/>
        <v>Thursday</v>
      </c>
      <c r="D2893" s="10" t="str">
        <f t="shared" si="228"/>
        <v>Орсон</v>
      </c>
      <c r="E2893" s="10" t="str">
        <f t="shared" si="229"/>
        <v>8 цаг</v>
      </c>
      <c r="F2893" s="10" t="str">
        <f t="shared" si="225"/>
        <v>6 цаг</v>
      </c>
      <c r="G2893" s="10" t="str">
        <f t="shared" si="227"/>
        <v>35 минут</v>
      </c>
      <c r="H2893" s="37"/>
    </row>
    <row r="2894" spans="1:8" x14ac:dyDescent="0.3">
      <c r="A2894" s="35"/>
      <c r="B2894" s="13">
        <v>42762</v>
      </c>
      <c r="C2894" s="10" t="str">
        <f t="shared" si="226"/>
        <v>Friday</v>
      </c>
      <c r="D2894" s="10" t="str">
        <f t="shared" si="228"/>
        <v>Орсон</v>
      </c>
      <c r="E2894" s="10" t="str">
        <f t="shared" si="229"/>
        <v>8 цаг</v>
      </c>
      <c r="F2894" s="10" t="str">
        <f t="shared" si="225"/>
        <v>6 цаг</v>
      </c>
      <c r="G2894" s="10" t="str">
        <f t="shared" si="227"/>
        <v>35 минут</v>
      </c>
      <c r="H2894" s="37"/>
    </row>
    <row r="2895" spans="1:8" x14ac:dyDescent="0.3">
      <c r="A2895" s="35"/>
      <c r="B2895" s="13">
        <v>42763</v>
      </c>
      <c r="C2895" s="10" t="str">
        <f t="shared" si="226"/>
        <v>Saturday</v>
      </c>
      <c r="D2895" s="10" t="str">
        <f t="shared" si="228"/>
        <v>Амарсан</v>
      </c>
      <c r="E2895" s="10" t="str">
        <f t="shared" si="229"/>
        <v>0</v>
      </c>
      <c r="F2895" s="10" t="str">
        <f t="shared" si="225"/>
        <v>0</v>
      </c>
      <c r="G2895" s="10" t="str">
        <f t="shared" si="227"/>
        <v>0</v>
      </c>
      <c r="H2895" s="37"/>
    </row>
    <row r="2896" spans="1:8" x14ac:dyDescent="0.3">
      <c r="A2896" s="35"/>
      <c r="B2896" s="13">
        <v>42764</v>
      </c>
      <c r="C2896" s="10" t="str">
        <f t="shared" si="226"/>
        <v>Sunday</v>
      </c>
      <c r="D2896" s="10" t="str">
        <f t="shared" si="228"/>
        <v>Амарсан</v>
      </c>
      <c r="E2896" s="10" t="str">
        <f t="shared" si="229"/>
        <v>0</v>
      </c>
      <c r="F2896" s="10" t="str">
        <f t="shared" si="225"/>
        <v>0</v>
      </c>
      <c r="G2896" s="10" t="str">
        <f t="shared" si="227"/>
        <v>0</v>
      </c>
      <c r="H2896" s="37"/>
    </row>
    <row r="2897" spans="1:8" x14ac:dyDescent="0.3">
      <c r="A2897" s="35"/>
      <c r="B2897" s="13">
        <v>42765</v>
      </c>
      <c r="C2897" s="10" t="str">
        <f t="shared" si="226"/>
        <v>Monday</v>
      </c>
      <c r="D2897" s="10" t="str">
        <f t="shared" si="228"/>
        <v>Орсон</v>
      </c>
      <c r="E2897" s="10" t="str">
        <f t="shared" si="229"/>
        <v>8 цаг</v>
      </c>
      <c r="F2897" s="10" t="str">
        <f t="shared" si="225"/>
        <v>6 цаг</v>
      </c>
      <c r="G2897" s="10" t="str">
        <f t="shared" si="227"/>
        <v>35 минут</v>
      </c>
      <c r="H2897" s="37"/>
    </row>
    <row r="2898" spans="1:8" x14ac:dyDescent="0.3">
      <c r="A2898" s="35"/>
      <c r="B2898" s="13">
        <v>42766</v>
      </c>
      <c r="C2898" s="10" t="str">
        <f t="shared" si="226"/>
        <v>Tuesday</v>
      </c>
      <c r="D2898" s="10" t="str">
        <f t="shared" si="228"/>
        <v>Орсон</v>
      </c>
      <c r="E2898" s="10" t="str">
        <f t="shared" si="229"/>
        <v>8 цаг</v>
      </c>
      <c r="F2898" s="10" t="str">
        <f t="shared" si="225"/>
        <v>6 цаг</v>
      </c>
      <c r="G2898" s="10" t="str">
        <f t="shared" si="227"/>
        <v>35 минут</v>
      </c>
      <c r="H2898" s="37"/>
    </row>
    <row r="2899" spans="1:8" x14ac:dyDescent="0.3">
      <c r="A2899" s="35"/>
      <c r="B2899" s="13">
        <v>42767</v>
      </c>
      <c r="C2899" s="10" t="str">
        <f t="shared" si="226"/>
        <v>Wednesday</v>
      </c>
      <c r="D2899" s="10" t="str">
        <f t="shared" si="228"/>
        <v>Орсон</v>
      </c>
      <c r="E2899" s="10" t="str">
        <f t="shared" si="229"/>
        <v>8 цаг</v>
      </c>
      <c r="F2899" s="10" t="str">
        <f t="shared" si="225"/>
        <v>6 цаг</v>
      </c>
      <c r="G2899" s="10" t="str">
        <f t="shared" si="227"/>
        <v>35 минут</v>
      </c>
      <c r="H2899" s="37"/>
    </row>
    <row r="2900" spans="1:8" x14ac:dyDescent="0.3">
      <c r="A2900" s="35"/>
      <c r="B2900" s="13">
        <v>42768</v>
      </c>
      <c r="C2900" s="10" t="str">
        <f t="shared" si="226"/>
        <v>Thursday</v>
      </c>
      <c r="D2900" s="10" t="str">
        <f t="shared" si="228"/>
        <v>Орсон</v>
      </c>
      <c r="E2900" s="10" t="str">
        <f t="shared" si="229"/>
        <v>8 цаг</v>
      </c>
      <c r="F2900" s="10" t="str">
        <f t="shared" si="225"/>
        <v>6 цаг</v>
      </c>
      <c r="G2900" s="10" t="str">
        <f t="shared" si="227"/>
        <v>35 минут</v>
      </c>
      <c r="H2900" s="37"/>
    </row>
    <row r="2901" spans="1:8" x14ac:dyDescent="0.3">
      <c r="A2901" s="35"/>
      <c r="B2901" s="13">
        <v>42769</v>
      </c>
      <c r="C2901" s="10" t="str">
        <f t="shared" si="226"/>
        <v>Friday</v>
      </c>
      <c r="D2901" s="10" t="str">
        <f t="shared" si="228"/>
        <v>Орсон</v>
      </c>
      <c r="E2901" s="10" t="str">
        <f t="shared" si="229"/>
        <v>8 цаг</v>
      </c>
      <c r="F2901" s="10" t="str">
        <f t="shared" si="225"/>
        <v>6 цаг</v>
      </c>
      <c r="G2901" s="10" t="str">
        <f t="shared" si="227"/>
        <v>35 минут</v>
      </c>
      <c r="H2901" s="37"/>
    </row>
    <row r="2902" spans="1:8" x14ac:dyDescent="0.3">
      <c r="A2902" s="35"/>
      <c r="B2902" s="13">
        <v>42770</v>
      </c>
      <c r="C2902" s="10" t="str">
        <f t="shared" si="226"/>
        <v>Saturday</v>
      </c>
      <c r="D2902" s="10" t="str">
        <f t="shared" si="228"/>
        <v>Амарсан</v>
      </c>
      <c r="E2902" s="10" t="str">
        <f t="shared" si="229"/>
        <v>0</v>
      </c>
      <c r="F2902" s="10" t="str">
        <f t="shared" si="225"/>
        <v>0</v>
      </c>
      <c r="G2902" s="10" t="str">
        <f t="shared" si="227"/>
        <v>0</v>
      </c>
      <c r="H2902" s="37"/>
    </row>
    <row r="2903" spans="1:8" x14ac:dyDescent="0.3">
      <c r="A2903" s="35"/>
      <c r="B2903" s="13">
        <v>42771</v>
      </c>
      <c r="C2903" s="10" t="str">
        <f t="shared" si="226"/>
        <v>Sunday</v>
      </c>
      <c r="D2903" s="10" t="str">
        <f t="shared" si="228"/>
        <v>Амарсан</v>
      </c>
      <c r="E2903" s="10" t="str">
        <f t="shared" si="229"/>
        <v>0</v>
      </c>
      <c r="F2903" s="10" t="str">
        <f t="shared" si="225"/>
        <v>0</v>
      </c>
      <c r="G2903" s="10" t="str">
        <f t="shared" si="227"/>
        <v>0</v>
      </c>
      <c r="H2903" s="37"/>
    </row>
    <row r="2904" spans="1:8" x14ac:dyDescent="0.3">
      <c r="A2904" s="35"/>
      <c r="B2904" s="13">
        <v>42772</v>
      </c>
      <c r="C2904" s="10" t="str">
        <f t="shared" si="226"/>
        <v>Monday</v>
      </c>
      <c r="D2904" s="10" t="str">
        <f t="shared" si="228"/>
        <v>Орсон</v>
      </c>
      <c r="E2904" s="10" t="str">
        <f t="shared" si="229"/>
        <v>8 цаг</v>
      </c>
      <c r="F2904" s="10" t="str">
        <f t="shared" si="225"/>
        <v>6 цаг</v>
      </c>
      <c r="G2904" s="10" t="str">
        <f t="shared" si="227"/>
        <v>35 минут</v>
      </c>
      <c r="H2904" s="37"/>
    </row>
    <row r="2905" spans="1:8" x14ac:dyDescent="0.3">
      <c r="A2905" s="35"/>
      <c r="B2905" s="13">
        <v>42773</v>
      </c>
      <c r="C2905" s="10" t="str">
        <f t="shared" si="226"/>
        <v>Tuesday</v>
      </c>
      <c r="D2905" s="10" t="str">
        <f t="shared" si="228"/>
        <v>Орсон</v>
      </c>
      <c r="E2905" s="10" t="str">
        <f t="shared" si="229"/>
        <v>8 цаг</v>
      </c>
      <c r="F2905" s="10" t="str">
        <f t="shared" si="225"/>
        <v>6 цаг</v>
      </c>
      <c r="G2905" s="10" t="str">
        <f t="shared" si="227"/>
        <v>35 минут</v>
      </c>
      <c r="H2905" s="37"/>
    </row>
    <row r="2906" spans="1:8" x14ac:dyDescent="0.3">
      <c r="A2906" s="35"/>
      <c r="B2906" s="13">
        <v>42774</v>
      </c>
      <c r="C2906" s="10" t="str">
        <f t="shared" si="226"/>
        <v>Wednesday</v>
      </c>
      <c r="D2906" s="10" t="str">
        <f t="shared" si="228"/>
        <v>Орсон</v>
      </c>
      <c r="E2906" s="10" t="str">
        <f t="shared" si="229"/>
        <v>8 цаг</v>
      </c>
      <c r="F2906" s="10" t="str">
        <f t="shared" si="225"/>
        <v>6 цаг</v>
      </c>
      <c r="G2906" s="10" t="str">
        <f t="shared" si="227"/>
        <v>35 минут</v>
      </c>
      <c r="H2906" s="37"/>
    </row>
    <row r="2907" spans="1:8" x14ac:dyDescent="0.3">
      <c r="A2907" s="35"/>
      <c r="B2907" s="13">
        <v>42775</v>
      </c>
      <c r="C2907" s="10" t="str">
        <f t="shared" si="226"/>
        <v>Thursday</v>
      </c>
      <c r="D2907" s="10" t="str">
        <f t="shared" si="228"/>
        <v>Орсон</v>
      </c>
      <c r="E2907" s="10" t="str">
        <f t="shared" si="229"/>
        <v>8 цаг</v>
      </c>
      <c r="F2907" s="10" t="str">
        <f t="shared" si="225"/>
        <v>6 цаг</v>
      </c>
      <c r="G2907" s="10" t="str">
        <f t="shared" si="227"/>
        <v>35 минут</v>
      </c>
      <c r="H2907" s="37"/>
    </row>
    <row r="2908" spans="1:8" x14ac:dyDescent="0.3">
      <c r="A2908" s="35"/>
      <c r="B2908" s="13">
        <v>42776</v>
      </c>
      <c r="C2908" s="10" t="str">
        <f t="shared" si="226"/>
        <v>Friday</v>
      </c>
      <c r="D2908" s="10" t="str">
        <f t="shared" si="228"/>
        <v>Орсон</v>
      </c>
      <c r="E2908" s="10" t="str">
        <f t="shared" si="229"/>
        <v>8 цаг</v>
      </c>
      <c r="F2908" s="10" t="str">
        <f t="shared" si="225"/>
        <v>6 цаг</v>
      </c>
      <c r="G2908" s="10" t="str">
        <f t="shared" si="227"/>
        <v>35 минут</v>
      </c>
      <c r="H2908" s="37"/>
    </row>
    <row r="2909" spans="1:8" x14ac:dyDescent="0.3">
      <c r="A2909" s="35"/>
      <c r="B2909" s="13">
        <v>42777</v>
      </c>
      <c r="C2909" s="10" t="str">
        <f t="shared" si="226"/>
        <v>Saturday</v>
      </c>
      <c r="D2909" s="10" t="str">
        <f t="shared" si="228"/>
        <v>Амарсан</v>
      </c>
      <c r="E2909" s="10" t="str">
        <f t="shared" si="229"/>
        <v>0</v>
      </c>
      <c r="F2909" s="10" t="str">
        <f t="shared" si="225"/>
        <v>0</v>
      </c>
      <c r="G2909" s="10" t="str">
        <f t="shared" si="227"/>
        <v>0</v>
      </c>
      <c r="H2909" s="37"/>
    </row>
    <row r="2910" spans="1:8" x14ac:dyDescent="0.3">
      <c r="A2910" s="35"/>
      <c r="B2910" s="13">
        <v>42778</v>
      </c>
      <c r="C2910" s="10" t="str">
        <f t="shared" si="226"/>
        <v>Sunday</v>
      </c>
      <c r="D2910" s="10" t="str">
        <f t="shared" si="228"/>
        <v>Амарсан</v>
      </c>
      <c r="E2910" s="10" t="str">
        <f t="shared" si="229"/>
        <v>0</v>
      </c>
      <c r="F2910" s="10" t="str">
        <f t="shared" ref="F2910:F2973" si="230">IF(WEEKDAY(B2910,2)&lt;=5,"6 цаг","0")</f>
        <v>0</v>
      </c>
      <c r="G2910" s="10" t="str">
        <f t="shared" si="227"/>
        <v>0</v>
      </c>
      <c r="H2910" s="37"/>
    </row>
    <row r="2911" spans="1:8" x14ac:dyDescent="0.3">
      <c r="A2911" s="35"/>
      <c r="B2911" s="13">
        <v>42779</v>
      </c>
      <c r="C2911" s="10" t="str">
        <f t="shared" ref="C2911:C2974" si="231">TEXT(B2911, "dddd")</f>
        <v>Monday</v>
      </c>
      <c r="D2911" s="10" t="str">
        <f t="shared" si="228"/>
        <v>Орсон</v>
      </c>
      <c r="E2911" s="10" t="str">
        <f t="shared" si="229"/>
        <v>8 цаг</v>
      </c>
      <c r="F2911" s="10" t="str">
        <f t="shared" si="230"/>
        <v>6 цаг</v>
      </c>
      <c r="G2911" s="10" t="str">
        <f t="shared" ref="G2911:G2974" si="232">IF(WEEKDAY(B2911,2)&lt;=5,"35 минут","0")</f>
        <v>35 минут</v>
      </c>
      <c r="H2911" s="37"/>
    </row>
    <row r="2912" spans="1:8" x14ac:dyDescent="0.3">
      <c r="A2912" s="35"/>
      <c r="B2912" s="13">
        <v>42780</v>
      </c>
      <c r="C2912" s="10" t="str">
        <f t="shared" si="231"/>
        <v>Tuesday</v>
      </c>
      <c r="D2912" s="10" t="str">
        <f t="shared" si="228"/>
        <v>Орсон</v>
      </c>
      <c r="E2912" s="10" t="str">
        <f t="shared" si="229"/>
        <v>8 цаг</v>
      </c>
      <c r="F2912" s="10" t="str">
        <f t="shared" si="230"/>
        <v>6 цаг</v>
      </c>
      <c r="G2912" s="10" t="str">
        <f t="shared" si="232"/>
        <v>35 минут</v>
      </c>
      <c r="H2912" s="37"/>
    </row>
    <row r="2913" spans="1:8" x14ac:dyDescent="0.3">
      <c r="A2913" s="35"/>
      <c r="B2913" s="13">
        <v>42781</v>
      </c>
      <c r="C2913" s="10" t="str">
        <f t="shared" si="231"/>
        <v>Wednesday</v>
      </c>
      <c r="D2913" s="10" t="str">
        <f t="shared" si="228"/>
        <v>Орсон</v>
      </c>
      <c r="E2913" s="10" t="str">
        <f t="shared" si="229"/>
        <v>8 цаг</v>
      </c>
      <c r="F2913" s="10" t="str">
        <f t="shared" si="230"/>
        <v>6 цаг</v>
      </c>
      <c r="G2913" s="10" t="str">
        <f t="shared" si="232"/>
        <v>35 минут</v>
      </c>
      <c r="H2913" s="37"/>
    </row>
    <row r="2914" spans="1:8" x14ac:dyDescent="0.3">
      <c r="A2914" s="35"/>
      <c r="B2914" s="13">
        <v>42782</v>
      </c>
      <c r="C2914" s="10" t="str">
        <f t="shared" si="231"/>
        <v>Thursday</v>
      </c>
      <c r="D2914" s="10" t="str">
        <f t="shared" si="228"/>
        <v>Орсон</v>
      </c>
      <c r="E2914" s="10" t="str">
        <f t="shared" si="229"/>
        <v>8 цаг</v>
      </c>
      <c r="F2914" s="10" t="str">
        <f t="shared" si="230"/>
        <v>6 цаг</v>
      </c>
      <c r="G2914" s="10" t="str">
        <f t="shared" si="232"/>
        <v>35 минут</v>
      </c>
      <c r="H2914" s="37"/>
    </row>
    <row r="2915" spans="1:8" x14ac:dyDescent="0.3">
      <c r="A2915" s="35"/>
      <c r="B2915" s="13">
        <v>42783</v>
      </c>
      <c r="C2915" s="10" t="str">
        <f t="shared" si="231"/>
        <v>Friday</v>
      </c>
      <c r="D2915" s="10" t="str">
        <f t="shared" si="228"/>
        <v>Орсон</v>
      </c>
      <c r="E2915" s="10" t="str">
        <f t="shared" si="229"/>
        <v>8 цаг</v>
      </c>
      <c r="F2915" s="10" t="str">
        <f t="shared" si="230"/>
        <v>6 цаг</v>
      </c>
      <c r="G2915" s="10" t="str">
        <f t="shared" si="232"/>
        <v>35 минут</v>
      </c>
      <c r="H2915" s="37"/>
    </row>
    <row r="2916" spans="1:8" x14ac:dyDescent="0.3">
      <c r="A2916" s="35"/>
      <c r="B2916" s="13">
        <v>42784</v>
      </c>
      <c r="C2916" s="10" t="str">
        <f t="shared" si="231"/>
        <v>Saturday</v>
      </c>
      <c r="D2916" s="10" t="str">
        <f t="shared" si="228"/>
        <v>Амарсан</v>
      </c>
      <c r="E2916" s="10" t="str">
        <f t="shared" si="229"/>
        <v>0</v>
      </c>
      <c r="F2916" s="10" t="str">
        <f t="shared" si="230"/>
        <v>0</v>
      </c>
      <c r="G2916" s="10" t="str">
        <f t="shared" si="232"/>
        <v>0</v>
      </c>
      <c r="H2916" s="37"/>
    </row>
    <row r="2917" spans="1:8" x14ac:dyDescent="0.3">
      <c r="A2917" s="35"/>
      <c r="B2917" s="13">
        <v>42785</v>
      </c>
      <c r="C2917" s="10" t="str">
        <f t="shared" si="231"/>
        <v>Sunday</v>
      </c>
      <c r="D2917" s="10" t="str">
        <f t="shared" si="228"/>
        <v>Амарсан</v>
      </c>
      <c r="E2917" s="10" t="str">
        <f t="shared" si="229"/>
        <v>0</v>
      </c>
      <c r="F2917" s="10" t="str">
        <f t="shared" si="230"/>
        <v>0</v>
      </c>
      <c r="G2917" s="10" t="str">
        <f t="shared" si="232"/>
        <v>0</v>
      </c>
      <c r="H2917" s="37"/>
    </row>
    <row r="2918" spans="1:8" x14ac:dyDescent="0.3">
      <c r="A2918" s="35"/>
      <c r="B2918" s="13">
        <v>42786</v>
      </c>
      <c r="C2918" s="10" t="str">
        <f t="shared" si="231"/>
        <v>Monday</v>
      </c>
      <c r="D2918" s="10" t="str">
        <f t="shared" si="228"/>
        <v>Орсон</v>
      </c>
      <c r="E2918" s="10" t="str">
        <f t="shared" si="229"/>
        <v>8 цаг</v>
      </c>
      <c r="F2918" s="10" t="str">
        <f t="shared" si="230"/>
        <v>6 цаг</v>
      </c>
      <c r="G2918" s="10" t="str">
        <f t="shared" si="232"/>
        <v>35 минут</v>
      </c>
      <c r="H2918" s="37"/>
    </row>
    <row r="2919" spans="1:8" x14ac:dyDescent="0.3">
      <c r="A2919" s="35"/>
      <c r="B2919" s="13">
        <v>42787</v>
      </c>
      <c r="C2919" s="10" t="str">
        <f t="shared" si="231"/>
        <v>Tuesday</v>
      </c>
      <c r="D2919" s="10" t="str">
        <f t="shared" si="228"/>
        <v>Орсон</v>
      </c>
      <c r="E2919" s="10" t="str">
        <f t="shared" si="229"/>
        <v>8 цаг</v>
      </c>
      <c r="F2919" s="10" t="str">
        <f t="shared" si="230"/>
        <v>6 цаг</v>
      </c>
      <c r="G2919" s="10" t="str">
        <f t="shared" si="232"/>
        <v>35 минут</v>
      </c>
      <c r="H2919" s="37"/>
    </row>
    <row r="2920" spans="1:8" x14ac:dyDescent="0.3">
      <c r="A2920" s="35"/>
      <c r="B2920" s="13">
        <v>42788</v>
      </c>
      <c r="C2920" s="10" t="str">
        <f t="shared" si="231"/>
        <v>Wednesday</v>
      </c>
      <c r="D2920" s="10" t="str">
        <f t="shared" si="228"/>
        <v>Орсон</v>
      </c>
      <c r="E2920" s="10" t="str">
        <f t="shared" si="229"/>
        <v>8 цаг</v>
      </c>
      <c r="F2920" s="10" t="str">
        <f t="shared" si="230"/>
        <v>6 цаг</v>
      </c>
      <c r="G2920" s="10" t="str">
        <f t="shared" si="232"/>
        <v>35 минут</v>
      </c>
      <c r="H2920" s="37"/>
    </row>
    <row r="2921" spans="1:8" x14ac:dyDescent="0.3">
      <c r="A2921" s="35"/>
      <c r="B2921" s="13">
        <v>42789</v>
      </c>
      <c r="C2921" s="10" t="str">
        <f t="shared" si="231"/>
        <v>Thursday</v>
      </c>
      <c r="D2921" s="10" t="str">
        <f t="shared" si="228"/>
        <v>Орсон</v>
      </c>
      <c r="E2921" s="10" t="str">
        <f t="shared" si="229"/>
        <v>8 цаг</v>
      </c>
      <c r="F2921" s="10" t="str">
        <f t="shared" si="230"/>
        <v>6 цаг</v>
      </c>
      <c r="G2921" s="10" t="str">
        <f t="shared" si="232"/>
        <v>35 минут</v>
      </c>
      <c r="H2921" s="37"/>
    </row>
    <row r="2922" spans="1:8" x14ac:dyDescent="0.3">
      <c r="A2922" s="35"/>
      <c r="B2922" s="13">
        <v>42790</v>
      </c>
      <c r="C2922" s="10" t="str">
        <f t="shared" si="231"/>
        <v>Friday</v>
      </c>
      <c r="D2922" s="10" t="str">
        <f t="shared" si="228"/>
        <v>Орсон</v>
      </c>
      <c r="E2922" s="10" t="str">
        <f t="shared" si="229"/>
        <v>8 цаг</v>
      </c>
      <c r="F2922" s="10" t="str">
        <f t="shared" si="230"/>
        <v>6 цаг</v>
      </c>
      <c r="G2922" s="10" t="str">
        <f t="shared" si="232"/>
        <v>35 минут</v>
      </c>
      <c r="H2922" s="37"/>
    </row>
    <row r="2923" spans="1:8" x14ac:dyDescent="0.3">
      <c r="A2923" s="35"/>
      <c r="B2923" s="13">
        <v>42791</v>
      </c>
      <c r="C2923" s="10" t="str">
        <f t="shared" si="231"/>
        <v>Saturday</v>
      </c>
      <c r="D2923" s="10" t="str">
        <f t="shared" si="228"/>
        <v>Амарсан</v>
      </c>
      <c r="E2923" s="10" t="str">
        <f t="shared" si="229"/>
        <v>0</v>
      </c>
      <c r="F2923" s="10" t="str">
        <f t="shared" si="230"/>
        <v>0</v>
      </c>
      <c r="G2923" s="10" t="str">
        <f t="shared" si="232"/>
        <v>0</v>
      </c>
      <c r="H2923" s="37"/>
    </row>
    <row r="2924" spans="1:8" x14ac:dyDescent="0.3">
      <c r="A2924" s="35"/>
      <c r="B2924" s="13">
        <v>42792</v>
      </c>
      <c r="C2924" s="10" t="str">
        <f t="shared" si="231"/>
        <v>Sunday</v>
      </c>
      <c r="D2924" s="10" t="str">
        <f t="shared" si="228"/>
        <v>Амарсан</v>
      </c>
      <c r="E2924" s="10" t="str">
        <f t="shared" si="229"/>
        <v>0</v>
      </c>
      <c r="F2924" s="10" t="str">
        <f t="shared" si="230"/>
        <v>0</v>
      </c>
      <c r="G2924" s="10" t="str">
        <f t="shared" si="232"/>
        <v>0</v>
      </c>
      <c r="H2924" s="37"/>
    </row>
    <row r="2925" spans="1:8" x14ac:dyDescent="0.3">
      <c r="A2925" s="35"/>
      <c r="B2925" s="13">
        <v>42793</v>
      </c>
      <c r="C2925" s="10" t="str">
        <f t="shared" si="231"/>
        <v>Monday</v>
      </c>
      <c r="D2925" s="10" t="str">
        <f t="shared" si="228"/>
        <v>Орсон</v>
      </c>
      <c r="E2925" s="10" t="str">
        <f t="shared" si="229"/>
        <v>8 цаг</v>
      </c>
      <c r="F2925" s="10" t="str">
        <f t="shared" si="230"/>
        <v>6 цаг</v>
      </c>
      <c r="G2925" s="10" t="str">
        <f t="shared" si="232"/>
        <v>35 минут</v>
      </c>
      <c r="H2925" s="37"/>
    </row>
    <row r="2926" spans="1:8" x14ac:dyDescent="0.3">
      <c r="A2926" s="35"/>
      <c r="B2926" s="13">
        <v>42794</v>
      </c>
      <c r="C2926" s="10" t="str">
        <f t="shared" si="231"/>
        <v>Tuesday</v>
      </c>
      <c r="D2926" s="10" t="str">
        <f t="shared" si="228"/>
        <v>Орсон</v>
      </c>
      <c r="E2926" s="10" t="str">
        <f t="shared" si="229"/>
        <v>8 цаг</v>
      </c>
      <c r="F2926" s="10" t="str">
        <f t="shared" si="230"/>
        <v>6 цаг</v>
      </c>
      <c r="G2926" s="10" t="str">
        <f t="shared" si="232"/>
        <v>35 минут</v>
      </c>
      <c r="H2926" s="37"/>
    </row>
    <row r="2927" spans="1:8" x14ac:dyDescent="0.3">
      <c r="A2927" s="35"/>
      <c r="B2927" s="13">
        <v>42795</v>
      </c>
      <c r="C2927" s="10" t="str">
        <f t="shared" si="231"/>
        <v>Wednesday</v>
      </c>
      <c r="D2927" s="10" t="str">
        <f t="shared" si="228"/>
        <v>Орсон</v>
      </c>
      <c r="E2927" s="10" t="str">
        <f t="shared" si="229"/>
        <v>8 цаг</v>
      </c>
      <c r="F2927" s="10" t="str">
        <f t="shared" si="230"/>
        <v>6 цаг</v>
      </c>
      <c r="G2927" s="10" t="str">
        <f t="shared" si="232"/>
        <v>35 минут</v>
      </c>
      <c r="H2927" s="37"/>
    </row>
    <row r="2928" spans="1:8" x14ac:dyDescent="0.3">
      <c r="A2928" s="35"/>
      <c r="B2928" s="13">
        <v>42796</v>
      </c>
      <c r="C2928" s="10" t="str">
        <f t="shared" si="231"/>
        <v>Thursday</v>
      </c>
      <c r="D2928" s="10" t="str">
        <f t="shared" si="228"/>
        <v>Орсон</v>
      </c>
      <c r="E2928" s="10" t="str">
        <f t="shared" si="229"/>
        <v>8 цаг</v>
      </c>
      <c r="F2928" s="10" t="str">
        <f t="shared" si="230"/>
        <v>6 цаг</v>
      </c>
      <c r="G2928" s="10" t="str">
        <f t="shared" si="232"/>
        <v>35 минут</v>
      </c>
      <c r="H2928" s="37"/>
    </row>
    <row r="2929" spans="1:8" x14ac:dyDescent="0.3">
      <c r="A2929" s="35"/>
      <c r="B2929" s="13">
        <v>42797</v>
      </c>
      <c r="C2929" s="10" t="str">
        <f t="shared" si="231"/>
        <v>Friday</v>
      </c>
      <c r="D2929" s="10" t="str">
        <f t="shared" si="228"/>
        <v>Орсон</v>
      </c>
      <c r="E2929" s="10" t="str">
        <f t="shared" si="229"/>
        <v>8 цаг</v>
      </c>
      <c r="F2929" s="10" t="str">
        <f t="shared" si="230"/>
        <v>6 цаг</v>
      </c>
      <c r="G2929" s="10" t="str">
        <f t="shared" si="232"/>
        <v>35 минут</v>
      </c>
      <c r="H2929" s="37"/>
    </row>
    <row r="2930" spans="1:8" x14ac:dyDescent="0.3">
      <c r="A2930" s="35"/>
      <c r="B2930" s="13">
        <v>42798</v>
      </c>
      <c r="C2930" s="10" t="str">
        <f t="shared" si="231"/>
        <v>Saturday</v>
      </c>
      <c r="D2930" s="10" t="str">
        <f t="shared" si="228"/>
        <v>Амарсан</v>
      </c>
      <c r="E2930" s="10" t="str">
        <f t="shared" si="229"/>
        <v>0</v>
      </c>
      <c r="F2930" s="10" t="str">
        <f t="shared" si="230"/>
        <v>0</v>
      </c>
      <c r="G2930" s="10" t="str">
        <f t="shared" si="232"/>
        <v>0</v>
      </c>
      <c r="H2930" s="37"/>
    </row>
    <row r="2931" spans="1:8" x14ac:dyDescent="0.3">
      <c r="A2931" s="35"/>
      <c r="B2931" s="13">
        <v>42799</v>
      </c>
      <c r="C2931" s="10" t="str">
        <f t="shared" si="231"/>
        <v>Sunday</v>
      </c>
      <c r="D2931" s="10" t="str">
        <f t="shared" si="228"/>
        <v>Амарсан</v>
      </c>
      <c r="E2931" s="10" t="str">
        <f t="shared" si="229"/>
        <v>0</v>
      </c>
      <c r="F2931" s="10" t="str">
        <f t="shared" si="230"/>
        <v>0</v>
      </c>
      <c r="G2931" s="10" t="str">
        <f t="shared" si="232"/>
        <v>0</v>
      </c>
      <c r="H2931" s="37"/>
    </row>
    <row r="2932" spans="1:8" x14ac:dyDescent="0.3">
      <c r="A2932" s="35"/>
      <c r="B2932" s="13">
        <v>42800</v>
      </c>
      <c r="C2932" s="10" t="str">
        <f t="shared" si="231"/>
        <v>Monday</v>
      </c>
      <c r="D2932" s="10" t="str">
        <f t="shared" si="228"/>
        <v>Орсон</v>
      </c>
      <c r="E2932" s="10" t="str">
        <f t="shared" si="229"/>
        <v>8 цаг</v>
      </c>
      <c r="F2932" s="10" t="str">
        <f t="shared" si="230"/>
        <v>6 цаг</v>
      </c>
      <c r="G2932" s="10" t="str">
        <f t="shared" si="232"/>
        <v>35 минут</v>
      </c>
      <c r="H2932" s="37"/>
    </row>
    <row r="2933" spans="1:8" x14ac:dyDescent="0.3">
      <c r="A2933" s="35"/>
      <c r="B2933" s="13">
        <v>42801</v>
      </c>
      <c r="C2933" s="10" t="str">
        <f t="shared" si="231"/>
        <v>Tuesday</v>
      </c>
      <c r="D2933" s="10" t="str">
        <f t="shared" si="228"/>
        <v>Орсон</v>
      </c>
      <c r="E2933" s="10" t="str">
        <f t="shared" si="229"/>
        <v>8 цаг</v>
      </c>
      <c r="F2933" s="10" t="str">
        <f t="shared" si="230"/>
        <v>6 цаг</v>
      </c>
      <c r="G2933" s="10" t="str">
        <f t="shared" si="232"/>
        <v>35 минут</v>
      </c>
      <c r="H2933" s="37"/>
    </row>
    <row r="2934" spans="1:8" x14ac:dyDescent="0.3">
      <c r="A2934" s="35"/>
      <c r="B2934" s="13">
        <v>42802</v>
      </c>
      <c r="C2934" s="10" t="str">
        <f t="shared" si="231"/>
        <v>Wednesday</v>
      </c>
      <c r="D2934" s="10" t="str">
        <f t="shared" si="228"/>
        <v>Орсон</v>
      </c>
      <c r="E2934" s="10" t="str">
        <f t="shared" si="229"/>
        <v>8 цаг</v>
      </c>
      <c r="F2934" s="10" t="str">
        <f t="shared" si="230"/>
        <v>6 цаг</v>
      </c>
      <c r="G2934" s="10" t="str">
        <f t="shared" si="232"/>
        <v>35 минут</v>
      </c>
      <c r="H2934" s="37"/>
    </row>
    <row r="2935" spans="1:8" x14ac:dyDescent="0.3">
      <c r="A2935" s="35"/>
      <c r="B2935" s="13">
        <v>42803</v>
      </c>
      <c r="C2935" s="10" t="str">
        <f t="shared" si="231"/>
        <v>Thursday</v>
      </c>
      <c r="D2935" s="10" t="str">
        <f t="shared" si="228"/>
        <v>Орсон</v>
      </c>
      <c r="E2935" s="10" t="str">
        <f t="shared" si="229"/>
        <v>8 цаг</v>
      </c>
      <c r="F2935" s="10" t="str">
        <f t="shared" si="230"/>
        <v>6 цаг</v>
      </c>
      <c r="G2935" s="10" t="str">
        <f t="shared" si="232"/>
        <v>35 минут</v>
      </c>
      <c r="H2935" s="37"/>
    </row>
    <row r="2936" spans="1:8" x14ac:dyDescent="0.3">
      <c r="A2936" s="35"/>
      <c r="B2936" s="13">
        <v>42804</v>
      </c>
      <c r="C2936" s="10" t="str">
        <f t="shared" si="231"/>
        <v>Friday</v>
      </c>
      <c r="D2936" s="10" t="str">
        <f t="shared" si="228"/>
        <v>Орсон</v>
      </c>
      <c r="E2936" s="10" t="str">
        <f t="shared" si="229"/>
        <v>8 цаг</v>
      </c>
      <c r="F2936" s="10" t="str">
        <f t="shared" si="230"/>
        <v>6 цаг</v>
      </c>
      <c r="G2936" s="10" t="str">
        <f t="shared" si="232"/>
        <v>35 минут</v>
      </c>
      <c r="H2936" s="37"/>
    </row>
    <row r="2937" spans="1:8" x14ac:dyDescent="0.3">
      <c r="A2937" s="35"/>
      <c r="B2937" s="13">
        <v>42805</v>
      </c>
      <c r="C2937" s="10" t="str">
        <f t="shared" si="231"/>
        <v>Saturday</v>
      </c>
      <c r="D2937" s="10" t="str">
        <f t="shared" si="228"/>
        <v>Амарсан</v>
      </c>
      <c r="E2937" s="10" t="str">
        <f t="shared" si="229"/>
        <v>0</v>
      </c>
      <c r="F2937" s="10" t="str">
        <f t="shared" si="230"/>
        <v>0</v>
      </c>
      <c r="G2937" s="10" t="str">
        <f t="shared" si="232"/>
        <v>0</v>
      </c>
      <c r="H2937" s="37"/>
    </row>
    <row r="2938" spans="1:8" x14ac:dyDescent="0.3">
      <c r="A2938" s="35"/>
      <c r="B2938" s="13">
        <v>42806</v>
      </c>
      <c r="C2938" s="10" t="str">
        <f t="shared" si="231"/>
        <v>Sunday</v>
      </c>
      <c r="D2938" s="10" t="str">
        <f t="shared" si="228"/>
        <v>Амарсан</v>
      </c>
      <c r="E2938" s="10" t="str">
        <f t="shared" si="229"/>
        <v>0</v>
      </c>
      <c r="F2938" s="10" t="str">
        <f t="shared" si="230"/>
        <v>0</v>
      </c>
      <c r="G2938" s="10" t="str">
        <f t="shared" si="232"/>
        <v>0</v>
      </c>
      <c r="H2938" s="37"/>
    </row>
    <row r="2939" spans="1:8" x14ac:dyDescent="0.3">
      <c r="A2939" s="35"/>
      <c r="B2939" s="13">
        <v>42807</v>
      </c>
      <c r="C2939" s="10" t="str">
        <f t="shared" si="231"/>
        <v>Monday</v>
      </c>
      <c r="D2939" s="10" t="str">
        <f t="shared" si="228"/>
        <v>Орсон</v>
      </c>
      <c r="E2939" s="10" t="str">
        <f t="shared" si="229"/>
        <v>8 цаг</v>
      </c>
      <c r="F2939" s="10" t="str">
        <f t="shared" si="230"/>
        <v>6 цаг</v>
      </c>
      <c r="G2939" s="10" t="str">
        <f t="shared" si="232"/>
        <v>35 минут</v>
      </c>
      <c r="H2939" s="37"/>
    </row>
    <row r="2940" spans="1:8" x14ac:dyDescent="0.3">
      <c r="A2940" s="35"/>
      <c r="B2940" s="13">
        <v>42808</v>
      </c>
      <c r="C2940" s="10" t="str">
        <f t="shared" si="231"/>
        <v>Tuesday</v>
      </c>
      <c r="D2940" s="10" t="str">
        <f t="shared" si="228"/>
        <v>Орсон</v>
      </c>
      <c r="E2940" s="10" t="str">
        <f t="shared" si="229"/>
        <v>8 цаг</v>
      </c>
      <c r="F2940" s="10" t="str">
        <f t="shared" si="230"/>
        <v>6 цаг</v>
      </c>
      <c r="G2940" s="10" t="str">
        <f t="shared" si="232"/>
        <v>35 минут</v>
      </c>
      <c r="H2940" s="37"/>
    </row>
    <row r="2941" spans="1:8" x14ac:dyDescent="0.3">
      <c r="A2941" s="35"/>
      <c r="B2941" s="13">
        <v>42809</v>
      </c>
      <c r="C2941" s="10" t="str">
        <f t="shared" si="231"/>
        <v>Wednesday</v>
      </c>
      <c r="D2941" s="10" t="str">
        <f t="shared" si="228"/>
        <v>Орсон</v>
      </c>
      <c r="E2941" s="10" t="str">
        <f t="shared" si="229"/>
        <v>8 цаг</v>
      </c>
      <c r="F2941" s="10" t="str">
        <f t="shared" si="230"/>
        <v>6 цаг</v>
      </c>
      <c r="G2941" s="10" t="str">
        <f t="shared" si="232"/>
        <v>35 минут</v>
      </c>
      <c r="H2941" s="37"/>
    </row>
    <row r="2942" spans="1:8" x14ac:dyDescent="0.3">
      <c r="A2942" s="35"/>
      <c r="B2942" s="13">
        <v>42810</v>
      </c>
      <c r="C2942" s="10" t="str">
        <f t="shared" si="231"/>
        <v>Thursday</v>
      </c>
      <c r="D2942" s="10" t="str">
        <f t="shared" si="228"/>
        <v>Орсон</v>
      </c>
      <c r="E2942" s="10" t="str">
        <f t="shared" si="229"/>
        <v>8 цаг</v>
      </c>
      <c r="F2942" s="10" t="str">
        <f t="shared" si="230"/>
        <v>6 цаг</v>
      </c>
      <c r="G2942" s="10" t="str">
        <f t="shared" si="232"/>
        <v>35 минут</v>
      </c>
      <c r="H2942" s="37"/>
    </row>
    <row r="2943" spans="1:8" x14ac:dyDescent="0.3">
      <c r="A2943" s="35"/>
      <c r="B2943" s="13">
        <v>42811</v>
      </c>
      <c r="C2943" s="10" t="str">
        <f t="shared" si="231"/>
        <v>Friday</v>
      </c>
      <c r="D2943" s="10" t="str">
        <f t="shared" si="228"/>
        <v>Орсон</v>
      </c>
      <c r="E2943" s="10" t="str">
        <f t="shared" si="229"/>
        <v>8 цаг</v>
      </c>
      <c r="F2943" s="10" t="str">
        <f t="shared" si="230"/>
        <v>6 цаг</v>
      </c>
      <c r="G2943" s="10" t="str">
        <f t="shared" si="232"/>
        <v>35 минут</v>
      </c>
      <c r="H2943" s="37"/>
    </row>
    <row r="2944" spans="1:8" x14ac:dyDescent="0.3">
      <c r="A2944" s="35"/>
      <c r="B2944" s="13">
        <v>42812</v>
      </c>
      <c r="C2944" s="10" t="str">
        <f t="shared" si="231"/>
        <v>Saturday</v>
      </c>
      <c r="D2944" s="10" t="str">
        <f t="shared" si="228"/>
        <v>Амарсан</v>
      </c>
      <c r="E2944" s="10" t="str">
        <f t="shared" si="229"/>
        <v>0</v>
      </c>
      <c r="F2944" s="10" t="str">
        <f t="shared" si="230"/>
        <v>0</v>
      </c>
      <c r="G2944" s="10" t="str">
        <f t="shared" si="232"/>
        <v>0</v>
      </c>
      <c r="H2944" s="37"/>
    </row>
    <row r="2945" spans="1:8" x14ac:dyDescent="0.3">
      <c r="A2945" s="35"/>
      <c r="B2945" s="13">
        <v>42813</v>
      </c>
      <c r="C2945" s="10" t="str">
        <f t="shared" si="231"/>
        <v>Sunday</v>
      </c>
      <c r="D2945" s="10" t="str">
        <f t="shared" si="228"/>
        <v>Амарсан</v>
      </c>
      <c r="E2945" s="10" t="str">
        <f t="shared" si="229"/>
        <v>0</v>
      </c>
      <c r="F2945" s="10" t="str">
        <f t="shared" si="230"/>
        <v>0</v>
      </c>
      <c r="G2945" s="10" t="str">
        <f t="shared" si="232"/>
        <v>0</v>
      </c>
      <c r="H2945" s="37"/>
    </row>
    <row r="2946" spans="1:8" x14ac:dyDescent="0.3">
      <c r="A2946" s="35"/>
      <c r="B2946" s="13">
        <v>42814</v>
      </c>
      <c r="C2946" s="10" t="str">
        <f t="shared" si="231"/>
        <v>Monday</v>
      </c>
      <c r="D2946" s="10" t="str">
        <f t="shared" si="228"/>
        <v>Орсон</v>
      </c>
      <c r="E2946" s="10" t="str">
        <f t="shared" si="229"/>
        <v>8 цаг</v>
      </c>
      <c r="F2946" s="10" t="str">
        <f t="shared" si="230"/>
        <v>6 цаг</v>
      </c>
      <c r="G2946" s="10" t="str">
        <f t="shared" si="232"/>
        <v>35 минут</v>
      </c>
      <c r="H2946" s="37"/>
    </row>
    <row r="2947" spans="1:8" x14ac:dyDescent="0.3">
      <c r="A2947" s="35"/>
      <c r="B2947" s="13">
        <v>42815</v>
      </c>
      <c r="C2947" s="10" t="str">
        <f t="shared" si="231"/>
        <v>Tuesday</v>
      </c>
      <c r="D2947" s="10" t="str">
        <f t="shared" si="228"/>
        <v>Орсон</v>
      </c>
      <c r="E2947" s="10" t="str">
        <f t="shared" si="229"/>
        <v>8 цаг</v>
      </c>
      <c r="F2947" s="10" t="str">
        <f t="shared" si="230"/>
        <v>6 цаг</v>
      </c>
      <c r="G2947" s="10" t="str">
        <f t="shared" si="232"/>
        <v>35 минут</v>
      </c>
      <c r="H2947" s="37"/>
    </row>
    <row r="2948" spans="1:8" x14ac:dyDescent="0.3">
      <c r="A2948" s="35"/>
      <c r="B2948" s="13">
        <v>42816</v>
      </c>
      <c r="C2948" s="10" t="str">
        <f t="shared" si="231"/>
        <v>Wednesday</v>
      </c>
      <c r="D2948" s="10" t="str">
        <f t="shared" si="228"/>
        <v>Орсон</v>
      </c>
      <c r="E2948" s="10" t="str">
        <f t="shared" si="229"/>
        <v>8 цаг</v>
      </c>
      <c r="F2948" s="10" t="str">
        <f t="shared" si="230"/>
        <v>6 цаг</v>
      </c>
      <c r="G2948" s="10" t="str">
        <f t="shared" si="232"/>
        <v>35 минут</v>
      </c>
      <c r="H2948" s="37"/>
    </row>
    <row r="2949" spans="1:8" x14ac:dyDescent="0.3">
      <c r="A2949" s="35"/>
      <c r="B2949" s="13">
        <v>42817</v>
      </c>
      <c r="C2949" s="10" t="str">
        <f t="shared" si="231"/>
        <v>Thursday</v>
      </c>
      <c r="D2949" s="10" t="str">
        <f t="shared" ref="D2949:D3012" si="233">IF(WEEKDAY(B2949,2)&lt;=5,"Орсон","Амарсан")</f>
        <v>Орсон</v>
      </c>
      <c r="E2949" s="10" t="str">
        <f t="shared" ref="E2949:E3012" si="234">IF(WEEKDAY(B2949,2)&lt;=5,"8 цаг","0")</f>
        <v>8 цаг</v>
      </c>
      <c r="F2949" s="10" t="str">
        <f t="shared" si="230"/>
        <v>6 цаг</v>
      </c>
      <c r="G2949" s="10" t="str">
        <f t="shared" si="232"/>
        <v>35 минут</v>
      </c>
      <c r="H2949" s="37"/>
    </row>
    <row r="2950" spans="1:8" x14ac:dyDescent="0.3">
      <c r="A2950" s="35"/>
      <c r="B2950" s="13">
        <v>42818</v>
      </c>
      <c r="C2950" s="10" t="str">
        <f t="shared" si="231"/>
        <v>Friday</v>
      </c>
      <c r="D2950" s="10" t="str">
        <f t="shared" si="233"/>
        <v>Орсон</v>
      </c>
      <c r="E2950" s="10" t="str">
        <f t="shared" si="234"/>
        <v>8 цаг</v>
      </c>
      <c r="F2950" s="10" t="str">
        <f t="shared" si="230"/>
        <v>6 цаг</v>
      </c>
      <c r="G2950" s="10" t="str">
        <f t="shared" si="232"/>
        <v>35 минут</v>
      </c>
      <c r="H2950" s="37"/>
    </row>
    <row r="2951" spans="1:8" x14ac:dyDescent="0.3">
      <c r="A2951" s="35"/>
      <c r="B2951" s="13">
        <v>42819</v>
      </c>
      <c r="C2951" s="10" t="str">
        <f t="shared" si="231"/>
        <v>Saturday</v>
      </c>
      <c r="D2951" s="10" t="str">
        <f t="shared" si="233"/>
        <v>Амарсан</v>
      </c>
      <c r="E2951" s="10" t="str">
        <f t="shared" si="234"/>
        <v>0</v>
      </c>
      <c r="F2951" s="10" t="str">
        <f t="shared" si="230"/>
        <v>0</v>
      </c>
      <c r="G2951" s="10" t="str">
        <f t="shared" si="232"/>
        <v>0</v>
      </c>
      <c r="H2951" s="37"/>
    </row>
    <row r="2952" spans="1:8" x14ac:dyDescent="0.3">
      <c r="A2952" s="35"/>
      <c r="B2952" s="13">
        <v>42820</v>
      </c>
      <c r="C2952" s="10" t="str">
        <f t="shared" si="231"/>
        <v>Sunday</v>
      </c>
      <c r="D2952" s="10" t="str">
        <f t="shared" si="233"/>
        <v>Амарсан</v>
      </c>
      <c r="E2952" s="10" t="str">
        <f t="shared" si="234"/>
        <v>0</v>
      </c>
      <c r="F2952" s="10" t="str">
        <f t="shared" si="230"/>
        <v>0</v>
      </c>
      <c r="G2952" s="10" t="str">
        <f t="shared" si="232"/>
        <v>0</v>
      </c>
      <c r="H2952" s="37"/>
    </row>
    <row r="2953" spans="1:8" x14ac:dyDescent="0.3">
      <c r="A2953" s="35"/>
      <c r="B2953" s="13">
        <v>42821</v>
      </c>
      <c r="C2953" s="10" t="str">
        <f t="shared" si="231"/>
        <v>Monday</v>
      </c>
      <c r="D2953" s="10" t="str">
        <f t="shared" si="233"/>
        <v>Орсон</v>
      </c>
      <c r="E2953" s="10" t="str">
        <f t="shared" si="234"/>
        <v>8 цаг</v>
      </c>
      <c r="F2953" s="10" t="str">
        <f t="shared" si="230"/>
        <v>6 цаг</v>
      </c>
      <c r="G2953" s="10" t="str">
        <f t="shared" si="232"/>
        <v>35 минут</v>
      </c>
      <c r="H2953" s="37"/>
    </row>
    <row r="2954" spans="1:8" x14ac:dyDescent="0.3">
      <c r="A2954" s="35"/>
      <c r="B2954" s="13">
        <v>42822</v>
      </c>
      <c r="C2954" s="10" t="str">
        <f t="shared" si="231"/>
        <v>Tuesday</v>
      </c>
      <c r="D2954" s="10" t="str">
        <f t="shared" si="233"/>
        <v>Орсон</v>
      </c>
      <c r="E2954" s="10" t="str">
        <f t="shared" si="234"/>
        <v>8 цаг</v>
      </c>
      <c r="F2954" s="10" t="str">
        <f t="shared" si="230"/>
        <v>6 цаг</v>
      </c>
      <c r="G2954" s="10" t="str">
        <f t="shared" si="232"/>
        <v>35 минут</v>
      </c>
      <c r="H2954" s="37"/>
    </row>
    <row r="2955" spans="1:8" x14ac:dyDescent="0.3">
      <c r="A2955" s="35"/>
      <c r="B2955" s="13">
        <v>42823</v>
      </c>
      <c r="C2955" s="10" t="str">
        <f t="shared" si="231"/>
        <v>Wednesday</v>
      </c>
      <c r="D2955" s="10" t="str">
        <f t="shared" si="233"/>
        <v>Орсон</v>
      </c>
      <c r="E2955" s="10" t="str">
        <f t="shared" si="234"/>
        <v>8 цаг</v>
      </c>
      <c r="F2955" s="10" t="str">
        <f t="shared" si="230"/>
        <v>6 цаг</v>
      </c>
      <c r="G2955" s="10" t="str">
        <f t="shared" si="232"/>
        <v>35 минут</v>
      </c>
      <c r="H2955" s="37"/>
    </row>
    <row r="2956" spans="1:8" x14ac:dyDescent="0.3">
      <c r="A2956" s="35"/>
      <c r="B2956" s="13">
        <v>42824</v>
      </c>
      <c r="C2956" s="10" t="str">
        <f t="shared" si="231"/>
        <v>Thursday</v>
      </c>
      <c r="D2956" s="10" t="str">
        <f t="shared" si="233"/>
        <v>Орсон</v>
      </c>
      <c r="E2956" s="10" t="str">
        <f t="shared" si="234"/>
        <v>8 цаг</v>
      </c>
      <c r="F2956" s="10" t="str">
        <f t="shared" si="230"/>
        <v>6 цаг</v>
      </c>
      <c r="G2956" s="10" t="str">
        <f t="shared" si="232"/>
        <v>35 минут</v>
      </c>
      <c r="H2956" s="37"/>
    </row>
    <row r="2957" spans="1:8" x14ac:dyDescent="0.3">
      <c r="A2957" s="35"/>
      <c r="B2957" s="13">
        <v>42825</v>
      </c>
      <c r="C2957" s="10" t="str">
        <f t="shared" si="231"/>
        <v>Friday</v>
      </c>
      <c r="D2957" s="10" t="str">
        <f t="shared" si="233"/>
        <v>Орсон</v>
      </c>
      <c r="E2957" s="10" t="str">
        <f t="shared" si="234"/>
        <v>8 цаг</v>
      </c>
      <c r="F2957" s="10" t="str">
        <f t="shared" si="230"/>
        <v>6 цаг</v>
      </c>
      <c r="G2957" s="10" t="str">
        <f t="shared" si="232"/>
        <v>35 минут</v>
      </c>
      <c r="H2957" s="37"/>
    </row>
    <row r="2958" spans="1:8" x14ac:dyDescent="0.3">
      <c r="A2958" s="35"/>
      <c r="B2958" s="13">
        <v>42826</v>
      </c>
      <c r="C2958" s="10" t="str">
        <f t="shared" si="231"/>
        <v>Saturday</v>
      </c>
      <c r="D2958" s="10" t="str">
        <f t="shared" si="233"/>
        <v>Амарсан</v>
      </c>
      <c r="E2958" s="10" t="str">
        <f t="shared" si="234"/>
        <v>0</v>
      </c>
      <c r="F2958" s="10" t="str">
        <f t="shared" si="230"/>
        <v>0</v>
      </c>
      <c r="G2958" s="10" t="str">
        <f t="shared" si="232"/>
        <v>0</v>
      </c>
      <c r="H2958" s="37"/>
    </row>
    <row r="2959" spans="1:8" x14ac:dyDescent="0.3">
      <c r="A2959" s="35"/>
      <c r="B2959" s="13">
        <v>42827</v>
      </c>
      <c r="C2959" s="10" t="str">
        <f t="shared" si="231"/>
        <v>Sunday</v>
      </c>
      <c r="D2959" s="10" t="str">
        <f t="shared" si="233"/>
        <v>Амарсан</v>
      </c>
      <c r="E2959" s="10" t="str">
        <f t="shared" si="234"/>
        <v>0</v>
      </c>
      <c r="F2959" s="10" t="str">
        <f t="shared" si="230"/>
        <v>0</v>
      </c>
      <c r="G2959" s="10" t="str">
        <f t="shared" si="232"/>
        <v>0</v>
      </c>
      <c r="H2959" s="37"/>
    </row>
    <row r="2960" spans="1:8" x14ac:dyDescent="0.3">
      <c r="A2960" s="35"/>
      <c r="B2960" s="13">
        <v>42828</v>
      </c>
      <c r="C2960" s="10" t="str">
        <f t="shared" si="231"/>
        <v>Monday</v>
      </c>
      <c r="D2960" s="10" t="str">
        <f t="shared" si="233"/>
        <v>Орсон</v>
      </c>
      <c r="E2960" s="10" t="str">
        <f t="shared" si="234"/>
        <v>8 цаг</v>
      </c>
      <c r="F2960" s="10" t="str">
        <f t="shared" si="230"/>
        <v>6 цаг</v>
      </c>
      <c r="G2960" s="10" t="str">
        <f t="shared" si="232"/>
        <v>35 минут</v>
      </c>
      <c r="H2960" s="37"/>
    </row>
    <row r="2961" spans="1:8" x14ac:dyDescent="0.3">
      <c r="A2961" s="35"/>
      <c r="B2961" s="13">
        <v>42829</v>
      </c>
      <c r="C2961" s="10" t="str">
        <f t="shared" si="231"/>
        <v>Tuesday</v>
      </c>
      <c r="D2961" s="10" t="str">
        <f t="shared" si="233"/>
        <v>Орсон</v>
      </c>
      <c r="E2961" s="10" t="str">
        <f t="shared" si="234"/>
        <v>8 цаг</v>
      </c>
      <c r="F2961" s="10" t="str">
        <f t="shared" si="230"/>
        <v>6 цаг</v>
      </c>
      <c r="G2961" s="10" t="str">
        <f t="shared" si="232"/>
        <v>35 минут</v>
      </c>
      <c r="H2961" s="37"/>
    </row>
    <row r="2962" spans="1:8" x14ac:dyDescent="0.3">
      <c r="A2962" s="35"/>
      <c r="B2962" s="13">
        <v>42830</v>
      </c>
      <c r="C2962" s="10" t="str">
        <f t="shared" si="231"/>
        <v>Wednesday</v>
      </c>
      <c r="D2962" s="10" t="str">
        <f t="shared" si="233"/>
        <v>Орсон</v>
      </c>
      <c r="E2962" s="10" t="str">
        <f t="shared" si="234"/>
        <v>8 цаг</v>
      </c>
      <c r="F2962" s="10" t="str">
        <f t="shared" si="230"/>
        <v>6 цаг</v>
      </c>
      <c r="G2962" s="10" t="str">
        <f t="shared" si="232"/>
        <v>35 минут</v>
      </c>
      <c r="H2962" s="37"/>
    </row>
    <row r="2963" spans="1:8" x14ac:dyDescent="0.3">
      <c r="A2963" s="35"/>
      <c r="B2963" s="13">
        <v>42831</v>
      </c>
      <c r="C2963" s="10" t="str">
        <f t="shared" si="231"/>
        <v>Thursday</v>
      </c>
      <c r="D2963" s="10" t="str">
        <f t="shared" si="233"/>
        <v>Орсон</v>
      </c>
      <c r="E2963" s="10" t="str">
        <f t="shared" si="234"/>
        <v>8 цаг</v>
      </c>
      <c r="F2963" s="10" t="str">
        <f t="shared" si="230"/>
        <v>6 цаг</v>
      </c>
      <c r="G2963" s="10" t="str">
        <f t="shared" si="232"/>
        <v>35 минут</v>
      </c>
      <c r="H2963" s="37"/>
    </row>
    <row r="2964" spans="1:8" x14ac:dyDescent="0.3">
      <c r="A2964" s="35"/>
      <c r="B2964" s="13">
        <v>42832</v>
      </c>
      <c r="C2964" s="10" t="str">
        <f t="shared" si="231"/>
        <v>Friday</v>
      </c>
      <c r="D2964" s="10" t="str">
        <f t="shared" si="233"/>
        <v>Орсон</v>
      </c>
      <c r="E2964" s="10" t="str">
        <f t="shared" si="234"/>
        <v>8 цаг</v>
      </c>
      <c r="F2964" s="10" t="str">
        <f t="shared" si="230"/>
        <v>6 цаг</v>
      </c>
      <c r="G2964" s="10" t="str">
        <f t="shared" si="232"/>
        <v>35 минут</v>
      </c>
      <c r="H2964" s="37"/>
    </row>
    <row r="2965" spans="1:8" x14ac:dyDescent="0.3">
      <c r="A2965" s="35"/>
      <c r="B2965" s="13">
        <v>42833</v>
      </c>
      <c r="C2965" s="10" t="str">
        <f t="shared" si="231"/>
        <v>Saturday</v>
      </c>
      <c r="D2965" s="10" t="str">
        <f t="shared" si="233"/>
        <v>Амарсан</v>
      </c>
      <c r="E2965" s="10" t="str">
        <f t="shared" si="234"/>
        <v>0</v>
      </c>
      <c r="F2965" s="10" t="str">
        <f t="shared" si="230"/>
        <v>0</v>
      </c>
      <c r="G2965" s="10" t="str">
        <f t="shared" si="232"/>
        <v>0</v>
      </c>
      <c r="H2965" s="37"/>
    </row>
    <row r="2966" spans="1:8" x14ac:dyDescent="0.3">
      <c r="A2966" s="35"/>
      <c r="B2966" s="13">
        <v>42834</v>
      </c>
      <c r="C2966" s="10" t="str">
        <f t="shared" si="231"/>
        <v>Sunday</v>
      </c>
      <c r="D2966" s="10" t="str">
        <f t="shared" si="233"/>
        <v>Амарсан</v>
      </c>
      <c r="E2966" s="10" t="str">
        <f t="shared" si="234"/>
        <v>0</v>
      </c>
      <c r="F2966" s="10" t="str">
        <f t="shared" si="230"/>
        <v>0</v>
      </c>
      <c r="G2966" s="10" t="str">
        <f t="shared" si="232"/>
        <v>0</v>
      </c>
      <c r="H2966" s="37"/>
    </row>
    <row r="2967" spans="1:8" x14ac:dyDescent="0.3">
      <c r="A2967" s="35"/>
      <c r="B2967" s="13">
        <v>42835</v>
      </c>
      <c r="C2967" s="10" t="str">
        <f t="shared" si="231"/>
        <v>Monday</v>
      </c>
      <c r="D2967" s="10" t="str">
        <f t="shared" si="233"/>
        <v>Орсон</v>
      </c>
      <c r="E2967" s="10" t="str">
        <f t="shared" si="234"/>
        <v>8 цаг</v>
      </c>
      <c r="F2967" s="10" t="str">
        <f t="shared" si="230"/>
        <v>6 цаг</v>
      </c>
      <c r="G2967" s="10" t="str">
        <f t="shared" si="232"/>
        <v>35 минут</v>
      </c>
      <c r="H2967" s="37"/>
    </row>
    <row r="2968" spans="1:8" x14ac:dyDescent="0.3">
      <c r="A2968" s="35"/>
      <c r="B2968" s="13">
        <v>42836</v>
      </c>
      <c r="C2968" s="10" t="str">
        <f t="shared" si="231"/>
        <v>Tuesday</v>
      </c>
      <c r="D2968" s="10" t="str">
        <f t="shared" si="233"/>
        <v>Орсон</v>
      </c>
      <c r="E2968" s="10" t="str">
        <f t="shared" si="234"/>
        <v>8 цаг</v>
      </c>
      <c r="F2968" s="10" t="str">
        <f t="shared" si="230"/>
        <v>6 цаг</v>
      </c>
      <c r="G2968" s="10" t="str">
        <f t="shared" si="232"/>
        <v>35 минут</v>
      </c>
      <c r="H2968" s="37"/>
    </row>
    <row r="2969" spans="1:8" x14ac:dyDescent="0.3">
      <c r="A2969" s="35"/>
      <c r="B2969" s="13">
        <v>42837</v>
      </c>
      <c r="C2969" s="10" t="str">
        <f t="shared" si="231"/>
        <v>Wednesday</v>
      </c>
      <c r="D2969" s="10" t="str">
        <f t="shared" si="233"/>
        <v>Орсон</v>
      </c>
      <c r="E2969" s="10" t="str">
        <f t="shared" si="234"/>
        <v>8 цаг</v>
      </c>
      <c r="F2969" s="10" t="str">
        <f t="shared" si="230"/>
        <v>6 цаг</v>
      </c>
      <c r="G2969" s="10" t="str">
        <f t="shared" si="232"/>
        <v>35 минут</v>
      </c>
      <c r="H2969" s="37"/>
    </row>
    <row r="2970" spans="1:8" x14ac:dyDescent="0.3">
      <c r="A2970" s="35"/>
      <c r="B2970" s="13">
        <v>42838</v>
      </c>
      <c r="C2970" s="10" t="str">
        <f t="shared" si="231"/>
        <v>Thursday</v>
      </c>
      <c r="D2970" s="10" t="str">
        <f t="shared" si="233"/>
        <v>Орсон</v>
      </c>
      <c r="E2970" s="10" t="str">
        <f t="shared" si="234"/>
        <v>8 цаг</v>
      </c>
      <c r="F2970" s="10" t="str">
        <f t="shared" si="230"/>
        <v>6 цаг</v>
      </c>
      <c r="G2970" s="10" t="str">
        <f t="shared" si="232"/>
        <v>35 минут</v>
      </c>
      <c r="H2970" s="37"/>
    </row>
    <row r="2971" spans="1:8" x14ac:dyDescent="0.3">
      <c r="A2971" s="35"/>
      <c r="B2971" s="13">
        <v>42839</v>
      </c>
      <c r="C2971" s="10" t="str">
        <f t="shared" si="231"/>
        <v>Friday</v>
      </c>
      <c r="D2971" s="10" t="str">
        <f t="shared" si="233"/>
        <v>Орсон</v>
      </c>
      <c r="E2971" s="10" t="str">
        <f t="shared" si="234"/>
        <v>8 цаг</v>
      </c>
      <c r="F2971" s="10" t="str">
        <f t="shared" si="230"/>
        <v>6 цаг</v>
      </c>
      <c r="G2971" s="10" t="str">
        <f t="shared" si="232"/>
        <v>35 минут</v>
      </c>
      <c r="H2971" s="37"/>
    </row>
    <row r="2972" spans="1:8" x14ac:dyDescent="0.3">
      <c r="A2972" s="35"/>
      <c r="B2972" s="13">
        <v>42840</v>
      </c>
      <c r="C2972" s="10" t="str">
        <f t="shared" si="231"/>
        <v>Saturday</v>
      </c>
      <c r="D2972" s="10" t="str">
        <f t="shared" si="233"/>
        <v>Амарсан</v>
      </c>
      <c r="E2972" s="10" t="str">
        <f t="shared" si="234"/>
        <v>0</v>
      </c>
      <c r="F2972" s="10" t="str">
        <f t="shared" si="230"/>
        <v>0</v>
      </c>
      <c r="G2972" s="10" t="str">
        <f t="shared" si="232"/>
        <v>0</v>
      </c>
      <c r="H2972" s="37"/>
    </row>
    <row r="2973" spans="1:8" x14ac:dyDescent="0.3">
      <c r="A2973" s="35"/>
      <c r="B2973" s="13">
        <v>42841</v>
      </c>
      <c r="C2973" s="10" t="str">
        <f t="shared" si="231"/>
        <v>Sunday</v>
      </c>
      <c r="D2973" s="10" t="str">
        <f t="shared" si="233"/>
        <v>Амарсан</v>
      </c>
      <c r="E2973" s="10" t="str">
        <f t="shared" si="234"/>
        <v>0</v>
      </c>
      <c r="F2973" s="10" t="str">
        <f t="shared" si="230"/>
        <v>0</v>
      </c>
      <c r="G2973" s="10" t="str">
        <f t="shared" si="232"/>
        <v>0</v>
      </c>
      <c r="H2973" s="37"/>
    </row>
    <row r="2974" spans="1:8" x14ac:dyDescent="0.3">
      <c r="A2974" s="35"/>
      <c r="B2974" s="13">
        <v>42842</v>
      </c>
      <c r="C2974" s="10" t="str">
        <f t="shared" si="231"/>
        <v>Monday</v>
      </c>
      <c r="D2974" s="10" t="str">
        <f t="shared" si="233"/>
        <v>Орсон</v>
      </c>
      <c r="E2974" s="10" t="str">
        <f t="shared" si="234"/>
        <v>8 цаг</v>
      </c>
      <c r="F2974" s="10" t="str">
        <f t="shared" ref="F2974:F3037" si="235">IF(WEEKDAY(B2974,2)&lt;=5,"6 цаг","0")</f>
        <v>6 цаг</v>
      </c>
      <c r="G2974" s="10" t="str">
        <f t="shared" si="232"/>
        <v>35 минут</v>
      </c>
      <c r="H2974" s="37"/>
    </row>
    <row r="2975" spans="1:8" x14ac:dyDescent="0.3">
      <c r="A2975" s="35"/>
      <c r="B2975" s="13">
        <v>42843</v>
      </c>
      <c r="C2975" s="10" t="str">
        <f t="shared" ref="C2975:C3038" si="236">TEXT(B2975, "dddd")</f>
        <v>Tuesday</v>
      </c>
      <c r="D2975" s="10" t="str">
        <f t="shared" si="233"/>
        <v>Орсон</v>
      </c>
      <c r="E2975" s="10" t="str">
        <f t="shared" si="234"/>
        <v>8 цаг</v>
      </c>
      <c r="F2975" s="10" t="str">
        <f t="shared" si="235"/>
        <v>6 цаг</v>
      </c>
      <c r="G2975" s="10" t="str">
        <f t="shared" ref="G2975:G3038" si="237">IF(WEEKDAY(B2975,2)&lt;=5,"35 минут","0")</f>
        <v>35 минут</v>
      </c>
      <c r="H2975" s="37"/>
    </row>
    <row r="2976" spans="1:8" x14ac:dyDescent="0.3">
      <c r="A2976" s="35"/>
      <c r="B2976" s="13">
        <v>42844</v>
      </c>
      <c r="C2976" s="10" t="str">
        <f t="shared" si="236"/>
        <v>Wednesday</v>
      </c>
      <c r="D2976" s="10" t="str">
        <f t="shared" si="233"/>
        <v>Орсон</v>
      </c>
      <c r="E2976" s="10" t="str">
        <f t="shared" si="234"/>
        <v>8 цаг</v>
      </c>
      <c r="F2976" s="10" t="str">
        <f t="shared" si="235"/>
        <v>6 цаг</v>
      </c>
      <c r="G2976" s="10" t="str">
        <f t="shared" si="237"/>
        <v>35 минут</v>
      </c>
      <c r="H2976" s="37"/>
    </row>
    <row r="2977" spans="1:8" x14ac:dyDescent="0.3">
      <c r="A2977" s="35"/>
      <c r="B2977" s="13">
        <v>42845</v>
      </c>
      <c r="C2977" s="10" t="str">
        <f t="shared" si="236"/>
        <v>Thursday</v>
      </c>
      <c r="D2977" s="10" t="str">
        <f t="shared" si="233"/>
        <v>Орсон</v>
      </c>
      <c r="E2977" s="10" t="str">
        <f t="shared" si="234"/>
        <v>8 цаг</v>
      </c>
      <c r="F2977" s="10" t="str">
        <f t="shared" si="235"/>
        <v>6 цаг</v>
      </c>
      <c r="G2977" s="10" t="str">
        <f t="shared" si="237"/>
        <v>35 минут</v>
      </c>
      <c r="H2977" s="37"/>
    </row>
    <row r="2978" spans="1:8" x14ac:dyDescent="0.3">
      <c r="A2978" s="35"/>
      <c r="B2978" s="13">
        <v>42846</v>
      </c>
      <c r="C2978" s="10" t="str">
        <f t="shared" si="236"/>
        <v>Friday</v>
      </c>
      <c r="D2978" s="10" t="str">
        <f t="shared" si="233"/>
        <v>Орсон</v>
      </c>
      <c r="E2978" s="10" t="str">
        <f t="shared" si="234"/>
        <v>8 цаг</v>
      </c>
      <c r="F2978" s="10" t="str">
        <f t="shared" si="235"/>
        <v>6 цаг</v>
      </c>
      <c r="G2978" s="10" t="str">
        <f t="shared" si="237"/>
        <v>35 минут</v>
      </c>
      <c r="H2978" s="37"/>
    </row>
    <row r="2979" spans="1:8" x14ac:dyDescent="0.3">
      <c r="A2979" s="35"/>
      <c r="B2979" s="13">
        <v>42847</v>
      </c>
      <c r="C2979" s="10" t="str">
        <f t="shared" si="236"/>
        <v>Saturday</v>
      </c>
      <c r="D2979" s="10" t="str">
        <f t="shared" si="233"/>
        <v>Амарсан</v>
      </c>
      <c r="E2979" s="10" t="str">
        <f t="shared" si="234"/>
        <v>0</v>
      </c>
      <c r="F2979" s="10" t="str">
        <f t="shared" si="235"/>
        <v>0</v>
      </c>
      <c r="G2979" s="10" t="str">
        <f t="shared" si="237"/>
        <v>0</v>
      </c>
      <c r="H2979" s="37"/>
    </row>
    <row r="2980" spans="1:8" x14ac:dyDescent="0.3">
      <c r="A2980" s="35"/>
      <c r="B2980" s="13">
        <v>42848</v>
      </c>
      <c r="C2980" s="10" t="str">
        <f t="shared" si="236"/>
        <v>Sunday</v>
      </c>
      <c r="D2980" s="10" t="str">
        <f t="shared" si="233"/>
        <v>Амарсан</v>
      </c>
      <c r="E2980" s="10" t="str">
        <f t="shared" si="234"/>
        <v>0</v>
      </c>
      <c r="F2980" s="10" t="str">
        <f t="shared" si="235"/>
        <v>0</v>
      </c>
      <c r="G2980" s="10" t="str">
        <f t="shared" si="237"/>
        <v>0</v>
      </c>
      <c r="H2980" s="37"/>
    </row>
    <row r="2981" spans="1:8" x14ac:dyDescent="0.3">
      <c r="A2981" s="35"/>
      <c r="B2981" s="13">
        <v>42849</v>
      </c>
      <c r="C2981" s="10" t="str">
        <f t="shared" si="236"/>
        <v>Monday</v>
      </c>
      <c r="D2981" s="10" t="str">
        <f t="shared" si="233"/>
        <v>Орсон</v>
      </c>
      <c r="E2981" s="10" t="str">
        <f t="shared" si="234"/>
        <v>8 цаг</v>
      </c>
      <c r="F2981" s="10" t="str">
        <f t="shared" si="235"/>
        <v>6 цаг</v>
      </c>
      <c r="G2981" s="10" t="str">
        <f t="shared" si="237"/>
        <v>35 минут</v>
      </c>
      <c r="H2981" s="37"/>
    </row>
    <row r="2982" spans="1:8" x14ac:dyDescent="0.3">
      <c r="A2982" s="35"/>
      <c r="B2982" s="13">
        <v>42850</v>
      </c>
      <c r="C2982" s="10" t="str">
        <f t="shared" si="236"/>
        <v>Tuesday</v>
      </c>
      <c r="D2982" s="10" t="str">
        <f t="shared" si="233"/>
        <v>Орсон</v>
      </c>
      <c r="E2982" s="10" t="str">
        <f t="shared" si="234"/>
        <v>8 цаг</v>
      </c>
      <c r="F2982" s="10" t="str">
        <f t="shared" si="235"/>
        <v>6 цаг</v>
      </c>
      <c r="G2982" s="10" t="str">
        <f t="shared" si="237"/>
        <v>35 минут</v>
      </c>
      <c r="H2982" s="37"/>
    </row>
    <row r="2983" spans="1:8" x14ac:dyDescent="0.3">
      <c r="A2983" s="35"/>
      <c r="B2983" s="13">
        <v>42851</v>
      </c>
      <c r="C2983" s="10" t="str">
        <f t="shared" si="236"/>
        <v>Wednesday</v>
      </c>
      <c r="D2983" s="10" t="str">
        <f t="shared" si="233"/>
        <v>Орсон</v>
      </c>
      <c r="E2983" s="10" t="str">
        <f t="shared" si="234"/>
        <v>8 цаг</v>
      </c>
      <c r="F2983" s="10" t="str">
        <f t="shared" si="235"/>
        <v>6 цаг</v>
      </c>
      <c r="G2983" s="10" t="str">
        <f t="shared" si="237"/>
        <v>35 минут</v>
      </c>
      <c r="H2983" s="37"/>
    </row>
    <row r="2984" spans="1:8" x14ac:dyDescent="0.3">
      <c r="A2984" s="35"/>
      <c r="B2984" s="13">
        <v>42852</v>
      </c>
      <c r="C2984" s="10" t="str">
        <f t="shared" si="236"/>
        <v>Thursday</v>
      </c>
      <c r="D2984" s="10" t="str">
        <f t="shared" si="233"/>
        <v>Орсон</v>
      </c>
      <c r="E2984" s="10" t="str">
        <f t="shared" si="234"/>
        <v>8 цаг</v>
      </c>
      <c r="F2984" s="10" t="str">
        <f t="shared" si="235"/>
        <v>6 цаг</v>
      </c>
      <c r="G2984" s="10" t="str">
        <f t="shared" si="237"/>
        <v>35 минут</v>
      </c>
      <c r="H2984" s="37"/>
    </row>
    <row r="2985" spans="1:8" x14ac:dyDescent="0.3">
      <c r="A2985" s="35"/>
      <c r="B2985" s="13">
        <v>42853</v>
      </c>
      <c r="C2985" s="10" t="str">
        <f t="shared" si="236"/>
        <v>Friday</v>
      </c>
      <c r="D2985" s="10" t="str">
        <f t="shared" si="233"/>
        <v>Орсон</v>
      </c>
      <c r="E2985" s="10" t="str">
        <f t="shared" si="234"/>
        <v>8 цаг</v>
      </c>
      <c r="F2985" s="10" t="str">
        <f t="shared" si="235"/>
        <v>6 цаг</v>
      </c>
      <c r="G2985" s="10" t="str">
        <f t="shared" si="237"/>
        <v>35 минут</v>
      </c>
      <c r="H2985" s="37"/>
    </row>
    <row r="2986" spans="1:8" x14ac:dyDescent="0.3">
      <c r="A2986" s="35"/>
      <c r="B2986" s="13">
        <v>42854</v>
      </c>
      <c r="C2986" s="10" t="str">
        <f t="shared" si="236"/>
        <v>Saturday</v>
      </c>
      <c r="D2986" s="10" t="str">
        <f t="shared" si="233"/>
        <v>Амарсан</v>
      </c>
      <c r="E2986" s="10" t="str">
        <f t="shared" si="234"/>
        <v>0</v>
      </c>
      <c r="F2986" s="10" t="str">
        <f t="shared" si="235"/>
        <v>0</v>
      </c>
      <c r="G2986" s="10" t="str">
        <f t="shared" si="237"/>
        <v>0</v>
      </c>
      <c r="H2986" s="37"/>
    </row>
    <row r="2987" spans="1:8" x14ac:dyDescent="0.3">
      <c r="A2987" s="35"/>
      <c r="B2987" s="13">
        <v>42855</v>
      </c>
      <c r="C2987" s="10" t="str">
        <f t="shared" si="236"/>
        <v>Sunday</v>
      </c>
      <c r="D2987" s="10" t="str">
        <f t="shared" si="233"/>
        <v>Амарсан</v>
      </c>
      <c r="E2987" s="10" t="str">
        <f t="shared" si="234"/>
        <v>0</v>
      </c>
      <c r="F2987" s="10" t="str">
        <f t="shared" si="235"/>
        <v>0</v>
      </c>
      <c r="G2987" s="10" t="str">
        <f t="shared" si="237"/>
        <v>0</v>
      </c>
      <c r="H2987" s="37"/>
    </row>
    <row r="2988" spans="1:8" x14ac:dyDescent="0.3">
      <c r="A2988" s="35"/>
      <c r="B2988" s="13">
        <v>42856</v>
      </c>
      <c r="C2988" s="10" t="str">
        <f t="shared" si="236"/>
        <v>Monday</v>
      </c>
      <c r="D2988" s="10" t="str">
        <f t="shared" si="233"/>
        <v>Орсон</v>
      </c>
      <c r="E2988" s="10" t="str">
        <f t="shared" si="234"/>
        <v>8 цаг</v>
      </c>
      <c r="F2988" s="10" t="str">
        <f t="shared" si="235"/>
        <v>6 цаг</v>
      </c>
      <c r="G2988" s="10" t="str">
        <f t="shared" si="237"/>
        <v>35 минут</v>
      </c>
      <c r="H2988" s="37"/>
    </row>
    <row r="2989" spans="1:8" x14ac:dyDescent="0.3">
      <c r="A2989" s="35"/>
      <c r="B2989" s="13">
        <v>42857</v>
      </c>
      <c r="C2989" s="10" t="str">
        <f t="shared" si="236"/>
        <v>Tuesday</v>
      </c>
      <c r="D2989" s="10" t="str">
        <f t="shared" si="233"/>
        <v>Орсон</v>
      </c>
      <c r="E2989" s="10" t="str">
        <f t="shared" si="234"/>
        <v>8 цаг</v>
      </c>
      <c r="F2989" s="10" t="str">
        <f t="shared" si="235"/>
        <v>6 цаг</v>
      </c>
      <c r="G2989" s="10" t="str">
        <f t="shared" si="237"/>
        <v>35 минут</v>
      </c>
      <c r="H2989" s="37"/>
    </row>
    <row r="2990" spans="1:8" x14ac:dyDescent="0.3">
      <c r="A2990" s="35"/>
      <c r="B2990" s="13">
        <v>42858</v>
      </c>
      <c r="C2990" s="10" t="str">
        <f t="shared" si="236"/>
        <v>Wednesday</v>
      </c>
      <c r="D2990" s="10" t="str">
        <f t="shared" si="233"/>
        <v>Орсон</v>
      </c>
      <c r="E2990" s="10" t="str">
        <f t="shared" si="234"/>
        <v>8 цаг</v>
      </c>
      <c r="F2990" s="10" t="str">
        <f t="shared" si="235"/>
        <v>6 цаг</v>
      </c>
      <c r="G2990" s="10" t="str">
        <f t="shared" si="237"/>
        <v>35 минут</v>
      </c>
      <c r="H2990" s="37"/>
    </row>
    <row r="2991" spans="1:8" x14ac:dyDescent="0.3">
      <c r="A2991" s="35"/>
      <c r="B2991" s="13">
        <v>42859</v>
      </c>
      <c r="C2991" s="10" t="str">
        <f t="shared" si="236"/>
        <v>Thursday</v>
      </c>
      <c r="D2991" s="10" t="str">
        <f t="shared" si="233"/>
        <v>Орсон</v>
      </c>
      <c r="E2991" s="10" t="str">
        <f t="shared" si="234"/>
        <v>8 цаг</v>
      </c>
      <c r="F2991" s="10" t="str">
        <f t="shared" si="235"/>
        <v>6 цаг</v>
      </c>
      <c r="G2991" s="10" t="str">
        <f t="shared" si="237"/>
        <v>35 минут</v>
      </c>
      <c r="H2991" s="37"/>
    </row>
    <row r="2992" spans="1:8" x14ac:dyDescent="0.3">
      <c r="A2992" s="35"/>
      <c r="B2992" s="13">
        <v>42860</v>
      </c>
      <c r="C2992" s="10" t="str">
        <f t="shared" si="236"/>
        <v>Friday</v>
      </c>
      <c r="D2992" s="10" t="str">
        <f t="shared" si="233"/>
        <v>Орсон</v>
      </c>
      <c r="E2992" s="10" t="str">
        <f t="shared" si="234"/>
        <v>8 цаг</v>
      </c>
      <c r="F2992" s="10" t="str">
        <f t="shared" si="235"/>
        <v>6 цаг</v>
      </c>
      <c r="G2992" s="10" t="str">
        <f t="shared" si="237"/>
        <v>35 минут</v>
      </c>
      <c r="H2992" s="37"/>
    </row>
    <row r="2993" spans="1:8" x14ac:dyDescent="0.3">
      <c r="A2993" s="35"/>
      <c r="B2993" s="13">
        <v>42861</v>
      </c>
      <c r="C2993" s="10" t="str">
        <f t="shared" si="236"/>
        <v>Saturday</v>
      </c>
      <c r="D2993" s="10" t="str">
        <f t="shared" si="233"/>
        <v>Амарсан</v>
      </c>
      <c r="E2993" s="10" t="str">
        <f t="shared" si="234"/>
        <v>0</v>
      </c>
      <c r="F2993" s="10" t="str">
        <f t="shared" si="235"/>
        <v>0</v>
      </c>
      <c r="G2993" s="10" t="str">
        <f t="shared" si="237"/>
        <v>0</v>
      </c>
      <c r="H2993" s="37"/>
    </row>
    <row r="2994" spans="1:8" x14ac:dyDescent="0.3">
      <c r="A2994" s="35"/>
      <c r="B2994" s="13">
        <v>42862</v>
      </c>
      <c r="C2994" s="10" t="str">
        <f t="shared" si="236"/>
        <v>Sunday</v>
      </c>
      <c r="D2994" s="10" t="str">
        <f t="shared" si="233"/>
        <v>Амарсан</v>
      </c>
      <c r="E2994" s="10" t="str">
        <f t="shared" si="234"/>
        <v>0</v>
      </c>
      <c r="F2994" s="10" t="str">
        <f t="shared" si="235"/>
        <v>0</v>
      </c>
      <c r="G2994" s="10" t="str">
        <f t="shared" si="237"/>
        <v>0</v>
      </c>
      <c r="H2994" s="37"/>
    </row>
    <row r="2995" spans="1:8" x14ac:dyDescent="0.3">
      <c r="A2995" s="35"/>
      <c r="B2995" s="13">
        <v>42863</v>
      </c>
      <c r="C2995" s="10" t="str">
        <f t="shared" si="236"/>
        <v>Monday</v>
      </c>
      <c r="D2995" s="10" t="str">
        <f t="shared" si="233"/>
        <v>Орсон</v>
      </c>
      <c r="E2995" s="10" t="str">
        <f t="shared" si="234"/>
        <v>8 цаг</v>
      </c>
      <c r="F2995" s="10" t="str">
        <f t="shared" si="235"/>
        <v>6 цаг</v>
      </c>
      <c r="G2995" s="10" t="str">
        <f t="shared" si="237"/>
        <v>35 минут</v>
      </c>
      <c r="H2995" s="37"/>
    </row>
    <row r="2996" spans="1:8" x14ac:dyDescent="0.3">
      <c r="A2996" s="35"/>
      <c r="B2996" s="13">
        <v>42864</v>
      </c>
      <c r="C2996" s="10" t="str">
        <f t="shared" si="236"/>
        <v>Tuesday</v>
      </c>
      <c r="D2996" s="10" t="str">
        <f t="shared" si="233"/>
        <v>Орсон</v>
      </c>
      <c r="E2996" s="10" t="str">
        <f t="shared" si="234"/>
        <v>8 цаг</v>
      </c>
      <c r="F2996" s="10" t="str">
        <f t="shared" si="235"/>
        <v>6 цаг</v>
      </c>
      <c r="G2996" s="10" t="str">
        <f t="shared" si="237"/>
        <v>35 минут</v>
      </c>
      <c r="H2996" s="37"/>
    </row>
    <row r="2997" spans="1:8" x14ac:dyDescent="0.3">
      <c r="A2997" s="35"/>
      <c r="B2997" s="13">
        <v>42865</v>
      </c>
      <c r="C2997" s="10" t="str">
        <f t="shared" si="236"/>
        <v>Wednesday</v>
      </c>
      <c r="D2997" s="10" t="str">
        <f t="shared" si="233"/>
        <v>Орсон</v>
      </c>
      <c r="E2997" s="10" t="str">
        <f t="shared" si="234"/>
        <v>8 цаг</v>
      </c>
      <c r="F2997" s="10" t="str">
        <f t="shared" si="235"/>
        <v>6 цаг</v>
      </c>
      <c r="G2997" s="10" t="str">
        <f t="shared" si="237"/>
        <v>35 минут</v>
      </c>
      <c r="H2997" s="37"/>
    </row>
    <row r="2998" spans="1:8" x14ac:dyDescent="0.3">
      <c r="A2998" s="35"/>
      <c r="B2998" s="13">
        <v>42866</v>
      </c>
      <c r="C2998" s="10" t="str">
        <f t="shared" si="236"/>
        <v>Thursday</v>
      </c>
      <c r="D2998" s="10" t="str">
        <f t="shared" si="233"/>
        <v>Орсон</v>
      </c>
      <c r="E2998" s="10" t="str">
        <f t="shared" si="234"/>
        <v>8 цаг</v>
      </c>
      <c r="F2998" s="10" t="str">
        <f t="shared" si="235"/>
        <v>6 цаг</v>
      </c>
      <c r="G2998" s="10" t="str">
        <f t="shared" si="237"/>
        <v>35 минут</v>
      </c>
      <c r="H2998" s="37"/>
    </row>
    <row r="2999" spans="1:8" x14ac:dyDescent="0.3">
      <c r="A2999" s="35"/>
      <c r="B2999" s="13">
        <v>42867</v>
      </c>
      <c r="C2999" s="10" t="str">
        <f t="shared" si="236"/>
        <v>Friday</v>
      </c>
      <c r="D2999" s="10" t="str">
        <f t="shared" si="233"/>
        <v>Орсон</v>
      </c>
      <c r="E2999" s="10" t="str">
        <f t="shared" si="234"/>
        <v>8 цаг</v>
      </c>
      <c r="F2999" s="10" t="str">
        <f t="shared" si="235"/>
        <v>6 цаг</v>
      </c>
      <c r="G2999" s="10" t="str">
        <f t="shared" si="237"/>
        <v>35 минут</v>
      </c>
      <c r="H2999" s="37"/>
    </row>
    <row r="3000" spans="1:8" x14ac:dyDescent="0.3">
      <c r="A3000" s="35"/>
      <c r="B3000" s="13">
        <v>42868</v>
      </c>
      <c r="C3000" s="10" t="str">
        <f t="shared" si="236"/>
        <v>Saturday</v>
      </c>
      <c r="D3000" s="10" t="str">
        <f t="shared" si="233"/>
        <v>Амарсан</v>
      </c>
      <c r="E3000" s="10" t="str">
        <f t="shared" si="234"/>
        <v>0</v>
      </c>
      <c r="F3000" s="10" t="str">
        <f t="shared" si="235"/>
        <v>0</v>
      </c>
      <c r="G3000" s="10" t="str">
        <f t="shared" si="237"/>
        <v>0</v>
      </c>
      <c r="H3000" s="37"/>
    </row>
    <row r="3001" spans="1:8" x14ac:dyDescent="0.3">
      <c r="A3001" s="35"/>
      <c r="B3001" s="13">
        <v>42869</v>
      </c>
      <c r="C3001" s="10" t="str">
        <f t="shared" si="236"/>
        <v>Sunday</v>
      </c>
      <c r="D3001" s="10" t="str">
        <f t="shared" si="233"/>
        <v>Амарсан</v>
      </c>
      <c r="E3001" s="10" t="str">
        <f t="shared" si="234"/>
        <v>0</v>
      </c>
      <c r="F3001" s="10" t="str">
        <f t="shared" si="235"/>
        <v>0</v>
      </c>
      <c r="G3001" s="10" t="str">
        <f t="shared" si="237"/>
        <v>0</v>
      </c>
      <c r="H3001" s="37"/>
    </row>
    <row r="3002" spans="1:8" x14ac:dyDescent="0.3">
      <c r="A3002" s="35"/>
      <c r="B3002" s="13">
        <v>42870</v>
      </c>
      <c r="C3002" s="10" t="str">
        <f t="shared" si="236"/>
        <v>Monday</v>
      </c>
      <c r="D3002" s="10" t="str">
        <f t="shared" si="233"/>
        <v>Орсон</v>
      </c>
      <c r="E3002" s="10" t="str">
        <f t="shared" si="234"/>
        <v>8 цаг</v>
      </c>
      <c r="F3002" s="10" t="str">
        <f t="shared" si="235"/>
        <v>6 цаг</v>
      </c>
      <c r="G3002" s="10" t="str">
        <f t="shared" si="237"/>
        <v>35 минут</v>
      </c>
      <c r="H3002" s="37"/>
    </row>
    <row r="3003" spans="1:8" x14ac:dyDescent="0.3">
      <c r="A3003" s="35"/>
      <c r="B3003" s="13">
        <v>42871</v>
      </c>
      <c r="C3003" s="10" t="str">
        <f t="shared" si="236"/>
        <v>Tuesday</v>
      </c>
      <c r="D3003" s="10" t="str">
        <f t="shared" si="233"/>
        <v>Орсон</v>
      </c>
      <c r="E3003" s="10" t="str">
        <f t="shared" si="234"/>
        <v>8 цаг</v>
      </c>
      <c r="F3003" s="10" t="str">
        <f t="shared" si="235"/>
        <v>6 цаг</v>
      </c>
      <c r="G3003" s="10" t="str">
        <f t="shared" si="237"/>
        <v>35 минут</v>
      </c>
      <c r="H3003" s="37"/>
    </row>
    <row r="3004" spans="1:8" x14ac:dyDescent="0.3">
      <c r="A3004" s="35"/>
      <c r="B3004" s="13">
        <v>42872</v>
      </c>
      <c r="C3004" s="10" t="str">
        <f t="shared" si="236"/>
        <v>Wednesday</v>
      </c>
      <c r="D3004" s="10" t="str">
        <f t="shared" si="233"/>
        <v>Орсон</v>
      </c>
      <c r="E3004" s="10" t="str">
        <f t="shared" si="234"/>
        <v>8 цаг</v>
      </c>
      <c r="F3004" s="10" t="str">
        <f t="shared" si="235"/>
        <v>6 цаг</v>
      </c>
      <c r="G3004" s="10" t="str">
        <f t="shared" si="237"/>
        <v>35 минут</v>
      </c>
      <c r="H3004" s="37"/>
    </row>
    <row r="3005" spans="1:8" x14ac:dyDescent="0.3">
      <c r="A3005" s="35"/>
      <c r="B3005" s="13">
        <v>42873</v>
      </c>
      <c r="C3005" s="10" t="str">
        <f t="shared" si="236"/>
        <v>Thursday</v>
      </c>
      <c r="D3005" s="10" t="str">
        <f t="shared" si="233"/>
        <v>Орсон</v>
      </c>
      <c r="E3005" s="10" t="str">
        <f t="shared" si="234"/>
        <v>8 цаг</v>
      </c>
      <c r="F3005" s="10" t="str">
        <f t="shared" si="235"/>
        <v>6 цаг</v>
      </c>
      <c r="G3005" s="10" t="str">
        <f t="shared" si="237"/>
        <v>35 минут</v>
      </c>
      <c r="H3005" s="37"/>
    </row>
    <row r="3006" spans="1:8" x14ac:dyDescent="0.3">
      <c r="A3006" s="35"/>
      <c r="B3006" s="13">
        <v>42874</v>
      </c>
      <c r="C3006" s="10" t="str">
        <f t="shared" si="236"/>
        <v>Friday</v>
      </c>
      <c r="D3006" s="10" t="str">
        <f t="shared" si="233"/>
        <v>Орсон</v>
      </c>
      <c r="E3006" s="10" t="str">
        <f t="shared" si="234"/>
        <v>8 цаг</v>
      </c>
      <c r="F3006" s="10" t="str">
        <f t="shared" si="235"/>
        <v>6 цаг</v>
      </c>
      <c r="G3006" s="10" t="str">
        <f t="shared" si="237"/>
        <v>35 минут</v>
      </c>
      <c r="H3006" s="37"/>
    </row>
    <row r="3007" spans="1:8" x14ac:dyDescent="0.3">
      <c r="A3007" s="35"/>
      <c r="B3007" s="13">
        <v>42875</v>
      </c>
      <c r="C3007" s="10" t="str">
        <f t="shared" si="236"/>
        <v>Saturday</v>
      </c>
      <c r="D3007" s="10" t="str">
        <f t="shared" si="233"/>
        <v>Амарсан</v>
      </c>
      <c r="E3007" s="10" t="str">
        <f t="shared" si="234"/>
        <v>0</v>
      </c>
      <c r="F3007" s="10" t="str">
        <f t="shared" si="235"/>
        <v>0</v>
      </c>
      <c r="G3007" s="10" t="str">
        <f t="shared" si="237"/>
        <v>0</v>
      </c>
      <c r="H3007" s="37"/>
    </row>
    <row r="3008" spans="1:8" x14ac:dyDescent="0.3">
      <c r="A3008" s="35"/>
      <c r="B3008" s="13">
        <v>42876</v>
      </c>
      <c r="C3008" s="10" t="str">
        <f t="shared" si="236"/>
        <v>Sunday</v>
      </c>
      <c r="D3008" s="10" t="str">
        <f t="shared" si="233"/>
        <v>Амарсан</v>
      </c>
      <c r="E3008" s="10" t="str">
        <f t="shared" si="234"/>
        <v>0</v>
      </c>
      <c r="F3008" s="10" t="str">
        <f t="shared" si="235"/>
        <v>0</v>
      </c>
      <c r="G3008" s="10" t="str">
        <f t="shared" si="237"/>
        <v>0</v>
      </c>
      <c r="H3008" s="37"/>
    </row>
    <row r="3009" spans="1:8" x14ac:dyDescent="0.3">
      <c r="A3009" s="35"/>
      <c r="B3009" s="13">
        <v>42877</v>
      </c>
      <c r="C3009" s="10" t="str">
        <f t="shared" si="236"/>
        <v>Monday</v>
      </c>
      <c r="D3009" s="10" t="str">
        <f t="shared" si="233"/>
        <v>Орсон</v>
      </c>
      <c r="E3009" s="10" t="str">
        <f t="shared" si="234"/>
        <v>8 цаг</v>
      </c>
      <c r="F3009" s="10" t="str">
        <f t="shared" si="235"/>
        <v>6 цаг</v>
      </c>
      <c r="G3009" s="10" t="str">
        <f t="shared" si="237"/>
        <v>35 минут</v>
      </c>
      <c r="H3009" s="37"/>
    </row>
    <row r="3010" spans="1:8" x14ac:dyDescent="0.3">
      <c r="A3010" s="35"/>
      <c r="B3010" s="13">
        <v>42878</v>
      </c>
      <c r="C3010" s="10" t="str">
        <f t="shared" si="236"/>
        <v>Tuesday</v>
      </c>
      <c r="D3010" s="10" t="str">
        <f t="shared" si="233"/>
        <v>Орсон</v>
      </c>
      <c r="E3010" s="10" t="str">
        <f t="shared" si="234"/>
        <v>8 цаг</v>
      </c>
      <c r="F3010" s="10" t="str">
        <f t="shared" si="235"/>
        <v>6 цаг</v>
      </c>
      <c r="G3010" s="10" t="str">
        <f t="shared" si="237"/>
        <v>35 минут</v>
      </c>
      <c r="H3010" s="37"/>
    </row>
    <row r="3011" spans="1:8" x14ac:dyDescent="0.3">
      <c r="A3011" s="35"/>
      <c r="B3011" s="13">
        <v>42879</v>
      </c>
      <c r="C3011" s="10" t="str">
        <f t="shared" si="236"/>
        <v>Wednesday</v>
      </c>
      <c r="D3011" s="10" t="str">
        <f t="shared" si="233"/>
        <v>Орсон</v>
      </c>
      <c r="E3011" s="10" t="str">
        <f t="shared" si="234"/>
        <v>8 цаг</v>
      </c>
      <c r="F3011" s="10" t="str">
        <f t="shared" si="235"/>
        <v>6 цаг</v>
      </c>
      <c r="G3011" s="10" t="str">
        <f t="shared" si="237"/>
        <v>35 минут</v>
      </c>
      <c r="H3011" s="37"/>
    </row>
    <row r="3012" spans="1:8" x14ac:dyDescent="0.3">
      <c r="A3012" s="35"/>
      <c r="B3012" s="13">
        <v>42880</v>
      </c>
      <c r="C3012" s="10" t="str">
        <f t="shared" si="236"/>
        <v>Thursday</v>
      </c>
      <c r="D3012" s="10" t="str">
        <f t="shared" si="233"/>
        <v>Орсон</v>
      </c>
      <c r="E3012" s="10" t="str">
        <f t="shared" si="234"/>
        <v>8 цаг</v>
      </c>
      <c r="F3012" s="10" t="str">
        <f t="shared" si="235"/>
        <v>6 цаг</v>
      </c>
      <c r="G3012" s="10" t="str">
        <f t="shared" si="237"/>
        <v>35 минут</v>
      </c>
      <c r="H3012" s="37"/>
    </row>
    <row r="3013" spans="1:8" x14ac:dyDescent="0.3">
      <c r="A3013" s="35"/>
      <c r="B3013" s="13">
        <v>42881</v>
      </c>
      <c r="C3013" s="10" t="str">
        <f t="shared" si="236"/>
        <v>Friday</v>
      </c>
      <c r="D3013" s="10" t="str">
        <f t="shared" ref="D3013:D3076" si="238">IF(WEEKDAY(B3013,2)&lt;=5,"Орсон","Амарсан")</f>
        <v>Орсон</v>
      </c>
      <c r="E3013" s="10" t="str">
        <f t="shared" ref="E3013:E3076" si="239">IF(WEEKDAY(B3013,2)&lt;=5,"8 цаг","0")</f>
        <v>8 цаг</v>
      </c>
      <c r="F3013" s="10" t="str">
        <f t="shared" si="235"/>
        <v>6 цаг</v>
      </c>
      <c r="G3013" s="10" t="str">
        <f t="shared" si="237"/>
        <v>35 минут</v>
      </c>
      <c r="H3013" s="37"/>
    </row>
    <row r="3014" spans="1:8" x14ac:dyDescent="0.3">
      <c r="A3014" s="35"/>
      <c r="B3014" s="13">
        <v>42882</v>
      </c>
      <c r="C3014" s="10" t="str">
        <f t="shared" si="236"/>
        <v>Saturday</v>
      </c>
      <c r="D3014" s="10" t="str">
        <f t="shared" si="238"/>
        <v>Амарсан</v>
      </c>
      <c r="E3014" s="10" t="str">
        <f t="shared" si="239"/>
        <v>0</v>
      </c>
      <c r="F3014" s="10" t="str">
        <f t="shared" si="235"/>
        <v>0</v>
      </c>
      <c r="G3014" s="10" t="str">
        <f t="shared" si="237"/>
        <v>0</v>
      </c>
      <c r="H3014" s="37"/>
    </row>
    <row r="3015" spans="1:8" x14ac:dyDescent="0.3">
      <c r="A3015" s="35"/>
      <c r="B3015" s="13">
        <v>42883</v>
      </c>
      <c r="C3015" s="10" t="str">
        <f t="shared" si="236"/>
        <v>Sunday</v>
      </c>
      <c r="D3015" s="10" t="str">
        <f t="shared" si="238"/>
        <v>Амарсан</v>
      </c>
      <c r="E3015" s="10" t="str">
        <f t="shared" si="239"/>
        <v>0</v>
      </c>
      <c r="F3015" s="10" t="str">
        <f t="shared" si="235"/>
        <v>0</v>
      </c>
      <c r="G3015" s="10" t="str">
        <f t="shared" si="237"/>
        <v>0</v>
      </c>
      <c r="H3015" s="37"/>
    </row>
    <row r="3016" spans="1:8" x14ac:dyDescent="0.3">
      <c r="A3016" s="35"/>
      <c r="B3016" s="13">
        <v>42884</v>
      </c>
      <c r="C3016" s="10" t="str">
        <f t="shared" si="236"/>
        <v>Monday</v>
      </c>
      <c r="D3016" s="10" t="str">
        <f t="shared" si="238"/>
        <v>Орсон</v>
      </c>
      <c r="E3016" s="10" t="str">
        <f t="shared" si="239"/>
        <v>8 цаг</v>
      </c>
      <c r="F3016" s="10" t="str">
        <f t="shared" si="235"/>
        <v>6 цаг</v>
      </c>
      <c r="G3016" s="10" t="str">
        <f t="shared" si="237"/>
        <v>35 минут</v>
      </c>
      <c r="H3016" s="37"/>
    </row>
    <row r="3017" spans="1:8" x14ac:dyDescent="0.3">
      <c r="A3017" s="35"/>
      <c r="B3017" s="13">
        <v>42885</v>
      </c>
      <c r="C3017" s="10" t="str">
        <f t="shared" si="236"/>
        <v>Tuesday</v>
      </c>
      <c r="D3017" s="10" t="str">
        <f t="shared" si="238"/>
        <v>Орсон</v>
      </c>
      <c r="E3017" s="10" t="str">
        <f t="shared" si="239"/>
        <v>8 цаг</v>
      </c>
      <c r="F3017" s="10" t="str">
        <f t="shared" si="235"/>
        <v>6 цаг</v>
      </c>
      <c r="G3017" s="10" t="str">
        <f t="shared" si="237"/>
        <v>35 минут</v>
      </c>
      <c r="H3017" s="37"/>
    </row>
    <row r="3018" spans="1:8" x14ac:dyDescent="0.3">
      <c r="A3018" s="35"/>
      <c r="B3018" s="13">
        <v>42886</v>
      </c>
      <c r="C3018" s="10" t="str">
        <f t="shared" si="236"/>
        <v>Wednesday</v>
      </c>
      <c r="D3018" s="10" t="str">
        <f t="shared" si="238"/>
        <v>Орсон</v>
      </c>
      <c r="E3018" s="10" t="str">
        <f t="shared" si="239"/>
        <v>8 цаг</v>
      </c>
      <c r="F3018" s="10" t="str">
        <f t="shared" si="235"/>
        <v>6 цаг</v>
      </c>
      <c r="G3018" s="10" t="str">
        <f t="shared" si="237"/>
        <v>35 минут</v>
      </c>
      <c r="H3018" s="37"/>
    </row>
    <row r="3019" spans="1:8" x14ac:dyDescent="0.3">
      <c r="A3019" s="35"/>
      <c r="B3019" s="13">
        <v>42887</v>
      </c>
      <c r="C3019" s="10" t="str">
        <f t="shared" si="236"/>
        <v>Thursday</v>
      </c>
      <c r="D3019" s="10" t="str">
        <f t="shared" si="238"/>
        <v>Орсон</v>
      </c>
      <c r="E3019" s="10" t="str">
        <f t="shared" si="239"/>
        <v>8 цаг</v>
      </c>
      <c r="F3019" s="10" t="str">
        <f t="shared" si="235"/>
        <v>6 цаг</v>
      </c>
      <c r="G3019" s="10" t="str">
        <f t="shared" si="237"/>
        <v>35 минут</v>
      </c>
      <c r="H3019" s="37"/>
    </row>
    <row r="3020" spans="1:8" x14ac:dyDescent="0.3">
      <c r="A3020" s="35" t="s">
        <v>28</v>
      </c>
      <c r="B3020" s="13">
        <v>42979</v>
      </c>
      <c r="C3020" s="10" t="str">
        <f t="shared" si="236"/>
        <v>Friday</v>
      </c>
      <c r="D3020" s="10" t="str">
        <f t="shared" si="238"/>
        <v>Орсон</v>
      </c>
      <c r="E3020" s="10" t="str">
        <f t="shared" si="239"/>
        <v>8 цаг</v>
      </c>
      <c r="F3020" s="10" t="str">
        <f t="shared" si="235"/>
        <v>6 цаг</v>
      </c>
      <c r="G3020" s="10" t="str">
        <f t="shared" si="237"/>
        <v>35 минут</v>
      </c>
      <c r="H3020" s="37">
        <f>INT((B3293-B3020+2)/7)</f>
        <v>39</v>
      </c>
    </row>
    <row r="3021" spans="1:8" x14ac:dyDescent="0.3">
      <c r="A3021" s="35"/>
      <c r="B3021" s="13">
        <v>42980</v>
      </c>
      <c r="C3021" s="10" t="str">
        <f t="shared" si="236"/>
        <v>Saturday</v>
      </c>
      <c r="D3021" s="10" t="str">
        <f t="shared" si="238"/>
        <v>Амарсан</v>
      </c>
      <c r="E3021" s="10" t="str">
        <f t="shared" si="239"/>
        <v>0</v>
      </c>
      <c r="F3021" s="10" t="str">
        <f t="shared" si="235"/>
        <v>0</v>
      </c>
      <c r="G3021" s="10" t="str">
        <f t="shared" si="237"/>
        <v>0</v>
      </c>
      <c r="H3021" s="37"/>
    </row>
    <row r="3022" spans="1:8" x14ac:dyDescent="0.3">
      <c r="A3022" s="35"/>
      <c r="B3022" s="13">
        <v>42981</v>
      </c>
      <c r="C3022" s="10" t="str">
        <f t="shared" si="236"/>
        <v>Sunday</v>
      </c>
      <c r="D3022" s="10" t="str">
        <f t="shared" si="238"/>
        <v>Амарсан</v>
      </c>
      <c r="E3022" s="10" t="str">
        <f t="shared" si="239"/>
        <v>0</v>
      </c>
      <c r="F3022" s="10" t="str">
        <f t="shared" si="235"/>
        <v>0</v>
      </c>
      <c r="G3022" s="10" t="str">
        <f t="shared" si="237"/>
        <v>0</v>
      </c>
      <c r="H3022" s="37"/>
    </row>
    <row r="3023" spans="1:8" x14ac:dyDescent="0.3">
      <c r="A3023" s="35"/>
      <c r="B3023" s="13">
        <v>42982</v>
      </c>
      <c r="C3023" s="10" t="str">
        <f t="shared" si="236"/>
        <v>Monday</v>
      </c>
      <c r="D3023" s="10" t="str">
        <f t="shared" si="238"/>
        <v>Орсон</v>
      </c>
      <c r="E3023" s="10" t="str">
        <f t="shared" si="239"/>
        <v>8 цаг</v>
      </c>
      <c r="F3023" s="10" t="str">
        <f t="shared" si="235"/>
        <v>6 цаг</v>
      </c>
      <c r="G3023" s="10" t="str">
        <f t="shared" si="237"/>
        <v>35 минут</v>
      </c>
      <c r="H3023" s="37"/>
    </row>
    <row r="3024" spans="1:8" x14ac:dyDescent="0.3">
      <c r="A3024" s="35"/>
      <c r="B3024" s="13">
        <v>42983</v>
      </c>
      <c r="C3024" s="10" t="str">
        <f t="shared" si="236"/>
        <v>Tuesday</v>
      </c>
      <c r="D3024" s="10" t="str">
        <f t="shared" si="238"/>
        <v>Орсон</v>
      </c>
      <c r="E3024" s="10" t="str">
        <f t="shared" si="239"/>
        <v>8 цаг</v>
      </c>
      <c r="F3024" s="10" t="str">
        <f t="shared" si="235"/>
        <v>6 цаг</v>
      </c>
      <c r="G3024" s="10" t="str">
        <f t="shared" si="237"/>
        <v>35 минут</v>
      </c>
      <c r="H3024" s="37"/>
    </row>
    <row r="3025" spans="1:8" x14ac:dyDescent="0.3">
      <c r="A3025" s="35"/>
      <c r="B3025" s="13">
        <v>42984</v>
      </c>
      <c r="C3025" s="10" t="str">
        <f t="shared" si="236"/>
        <v>Wednesday</v>
      </c>
      <c r="D3025" s="10" t="str">
        <f t="shared" si="238"/>
        <v>Орсон</v>
      </c>
      <c r="E3025" s="10" t="str">
        <f t="shared" si="239"/>
        <v>8 цаг</v>
      </c>
      <c r="F3025" s="10" t="str">
        <f t="shared" si="235"/>
        <v>6 цаг</v>
      </c>
      <c r="G3025" s="10" t="str">
        <f t="shared" si="237"/>
        <v>35 минут</v>
      </c>
      <c r="H3025" s="37"/>
    </row>
    <row r="3026" spans="1:8" x14ac:dyDescent="0.3">
      <c r="A3026" s="35"/>
      <c r="B3026" s="13">
        <v>42985</v>
      </c>
      <c r="C3026" s="10" t="str">
        <f t="shared" si="236"/>
        <v>Thursday</v>
      </c>
      <c r="D3026" s="10" t="str">
        <f t="shared" si="238"/>
        <v>Орсон</v>
      </c>
      <c r="E3026" s="10" t="str">
        <f t="shared" si="239"/>
        <v>8 цаг</v>
      </c>
      <c r="F3026" s="10" t="str">
        <f t="shared" si="235"/>
        <v>6 цаг</v>
      </c>
      <c r="G3026" s="10" t="str">
        <f t="shared" si="237"/>
        <v>35 минут</v>
      </c>
      <c r="H3026" s="37"/>
    </row>
    <row r="3027" spans="1:8" x14ac:dyDescent="0.3">
      <c r="A3027" s="35"/>
      <c r="B3027" s="13">
        <v>42986</v>
      </c>
      <c r="C3027" s="10" t="str">
        <f t="shared" si="236"/>
        <v>Friday</v>
      </c>
      <c r="D3027" s="10" t="str">
        <f t="shared" si="238"/>
        <v>Орсон</v>
      </c>
      <c r="E3027" s="10" t="str">
        <f t="shared" si="239"/>
        <v>8 цаг</v>
      </c>
      <c r="F3027" s="10" t="str">
        <f t="shared" si="235"/>
        <v>6 цаг</v>
      </c>
      <c r="G3027" s="10" t="str">
        <f t="shared" si="237"/>
        <v>35 минут</v>
      </c>
      <c r="H3027" s="37"/>
    </row>
    <row r="3028" spans="1:8" x14ac:dyDescent="0.3">
      <c r="A3028" s="35"/>
      <c r="B3028" s="13">
        <v>42987</v>
      </c>
      <c r="C3028" s="10" t="str">
        <f t="shared" si="236"/>
        <v>Saturday</v>
      </c>
      <c r="D3028" s="10" t="str">
        <f t="shared" si="238"/>
        <v>Амарсан</v>
      </c>
      <c r="E3028" s="10" t="str">
        <f t="shared" si="239"/>
        <v>0</v>
      </c>
      <c r="F3028" s="10" t="str">
        <f t="shared" si="235"/>
        <v>0</v>
      </c>
      <c r="G3028" s="10" t="str">
        <f t="shared" si="237"/>
        <v>0</v>
      </c>
      <c r="H3028" s="37"/>
    </row>
    <row r="3029" spans="1:8" x14ac:dyDescent="0.3">
      <c r="A3029" s="35"/>
      <c r="B3029" s="13">
        <v>42988</v>
      </c>
      <c r="C3029" s="10" t="str">
        <f t="shared" si="236"/>
        <v>Sunday</v>
      </c>
      <c r="D3029" s="10" t="str">
        <f t="shared" si="238"/>
        <v>Амарсан</v>
      </c>
      <c r="E3029" s="10" t="str">
        <f t="shared" si="239"/>
        <v>0</v>
      </c>
      <c r="F3029" s="10" t="str">
        <f t="shared" si="235"/>
        <v>0</v>
      </c>
      <c r="G3029" s="10" t="str">
        <f t="shared" si="237"/>
        <v>0</v>
      </c>
      <c r="H3029" s="37"/>
    </row>
    <row r="3030" spans="1:8" x14ac:dyDescent="0.3">
      <c r="A3030" s="35"/>
      <c r="B3030" s="13">
        <v>42989</v>
      </c>
      <c r="C3030" s="10" t="str">
        <f t="shared" si="236"/>
        <v>Monday</v>
      </c>
      <c r="D3030" s="10" t="str">
        <f t="shared" si="238"/>
        <v>Орсон</v>
      </c>
      <c r="E3030" s="10" t="str">
        <f t="shared" si="239"/>
        <v>8 цаг</v>
      </c>
      <c r="F3030" s="10" t="str">
        <f t="shared" si="235"/>
        <v>6 цаг</v>
      </c>
      <c r="G3030" s="10" t="str">
        <f t="shared" si="237"/>
        <v>35 минут</v>
      </c>
      <c r="H3030" s="37"/>
    </row>
    <row r="3031" spans="1:8" x14ac:dyDescent="0.3">
      <c r="A3031" s="35"/>
      <c r="B3031" s="13">
        <v>42990</v>
      </c>
      <c r="C3031" s="10" t="str">
        <f t="shared" si="236"/>
        <v>Tuesday</v>
      </c>
      <c r="D3031" s="10" t="str">
        <f t="shared" si="238"/>
        <v>Орсон</v>
      </c>
      <c r="E3031" s="10" t="str">
        <f t="shared" si="239"/>
        <v>8 цаг</v>
      </c>
      <c r="F3031" s="10" t="str">
        <f t="shared" si="235"/>
        <v>6 цаг</v>
      </c>
      <c r="G3031" s="10" t="str">
        <f t="shared" si="237"/>
        <v>35 минут</v>
      </c>
      <c r="H3031" s="37"/>
    </row>
    <row r="3032" spans="1:8" x14ac:dyDescent="0.3">
      <c r="A3032" s="35"/>
      <c r="B3032" s="13">
        <v>42991</v>
      </c>
      <c r="C3032" s="10" t="str">
        <f t="shared" si="236"/>
        <v>Wednesday</v>
      </c>
      <c r="D3032" s="10" t="str">
        <f t="shared" si="238"/>
        <v>Орсон</v>
      </c>
      <c r="E3032" s="10" t="str">
        <f t="shared" si="239"/>
        <v>8 цаг</v>
      </c>
      <c r="F3032" s="10" t="str">
        <f t="shared" si="235"/>
        <v>6 цаг</v>
      </c>
      <c r="G3032" s="10" t="str">
        <f t="shared" si="237"/>
        <v>35 минут</v>
      </c>
      <c r="H3032" s="37"/>
    </row>
    <row r="3033" spans="1:8" x14ac:dyDescent="0.3">
      <c r="A3033" s="35"/>
      <c r="B3033" s="13">
        <v>42992</v>
      </c>
      <c r="C3033" s="10" t="str">
        <f t="shared" si="236"/>
        <v>Thursday</v>
      </c>
      <c r="D3033" s="10" t="str">
        <f t="shared" si="238"/>
        <v>Орсон</v>
      </c>
      <c r="E3033" s="10" t="str">
        <f t="shared" si="239"/>
        <v>8 цаг</v>
      </c>
      <c r="F3033" s="10" t="str">
        <f t="shared" si="235"/>
        <v>6 цаг</v>
      </c>
      <c r="G3033" s="10" t="str">
        <f t="shared" si="237"/>
        <v>35 минут</v>
      </c>
      <c r="H3033" s="37"/>
    </row>
    <row r="3034" spans="1:8" x14ac:dyDescent="0.3">
      <c r="A3034" s="35"/>
      <c r="B3034" s="13">
        <v>42993</v>
      </c>
      <c r="C3034" s="10" t="str">
        <f t="shared" si="236"/>
        <v>Friday</v>
      </c>
      <c r="D3034" s="10" t="str">
        <f t="shared" si="238"/>
        <v>Орсон</v>
      </c>
      <c r="E3034" s="10" t="str">
        <f t="shared" si="239"/>
        <v>8 цаг</v>
      </c>
      <c r="F3034" s="10" t="str">
        <f t="shared" si="235"/>
        <v>6 цаг</v>
      </c>
      <c r="G3034" s="10" t="str">
        <f t="shared" si="237"/>
        <v>35 минут</v>
      </c>
      <c r="H3034" s="37"/>
    </row>
    <row r="3035" spans="1:8" x14ac:dyDescent="0.3">
      <c r="A3035" s="35"/>
      <c r="B3035" s="13">
        <v>42994</v>
      </c>
      <c r="C3035" s="10" t="str">
        <f t="shared" si="236"/>
        <v>Saturday</v>
      </c>
      <c r="D3035" s="10" t="str">
        <f t="shared" si="238"/>
        <v>Амарсан</v>
      </c>
      <c r="E3035" s="10" t="str">
        <f t="shared" si="239"/>
        <v>0</v>
      </c>
      <c r="F3035" s="10" t="str">
        <f t="shared" si="235"/>
        <v>0</v>
      </c>
      <c r="G3035" s="10" t="str">
        <f t="shared" si="237"/>
        <v>0</v>
      </c>
      <c r="H3035" s="37"/>
    </row>
    <row r="3036" spans="1:8" x14ac:dyDescent="0.3">
      <c r="A3036" s="35"/>
      <c r="B3036" s="13">
        <v>42995</v>
      </c>
      <c r="C3036" s="10" t="str">
        <f t="shared" si="236"/>
        <v>Sunday</v>
      </c>
      <c r="D3036" s="10" t="str">
        <f t="shared" si="238"/>
        <v>Амарсан</v>
      </c>
      <c r="E3036" s="10" t="str">
        <f t="shared" si="239"/>
        <v>0</v>
      </c>
      <c r="F3036" s="10" t="str">
        <f t="shared" si="235"/>
        <v>0</v>
      </c>
      <c r="G3036" s="10" t="str">
        <f t="shared" si="237"/>
        <v>0</v>
      </c>
      <c r="H3036" s="37"/>
    </row>
    <row r="3037" spans="1:8" x14ac:dyDescent="0.3">
      <c r="A3037" s="35"/>
      <c r="B3037" s="13">
        <v>42996</v>
      </c>
      <c r="C3037" s="10" t="str">
        <f t="shared" si="236"/>
        <v>Monday</v>
      </c>
      <c r="D3037" s="10" t="str">
        <f t="shared" si="238"/>
        <v>Орсон</v>
      </c>
      <c r="E3037" s="10" t="str">
        <f t="shared" si="239"/>
        <v>8 цаг</v>
      </c>
      <c r="F3037" s="10" t="str">
        <f t="shared" si="235"/>
        <v>6 цаг</v>
      </c>
      <c r="G3037" s="10" t="str">
        <f t="shared" si="237"/>
        <v>35 минут</v>
      </c>
      <c r="H3037" s="37"/>
    </row>
    <row r="3038" spans="1:8" x14ac:dyDescent="0.3">
      <c r="A3038" s="35"/>
      <c r="B3038" s="13">
        <v>42997</v>
      </c>
      <c r="C3038" s="10" t="str">
        <f t="shared" si="236"/>
        <v>Tuesday</v>
      </c>
      <c r="D3038" s="10" t="str">
        <f t="shared" si="238"/>
        <v>Орсон</v>
      </c>
      <c r="E3038" s="10" t="str">
        <f t="shared" si="239"/>
        <v>8 цаг</v>
      </c>
      <c r="F3038" s="10" t="str">
        <f t="shared" ref="F3038:F3101" si="240">IF(WEEKDAY(B3038,2)&lt;=5,"6 цаг","0")</f>
        <v>6 цаг</v>
      </c>
      <c r="G3038" s="10" t="str">
        <f t="shared" si="237"/>
        <v>35 минут</v>
      </c>
      <c r="H3038" s="37"/>
    </row>
    <row r="3039" spans="1:8" x14ac:dyDescent="0.3">
      <c r="A3039" s="35"/>
      <c r="B3039" s="13">
        <v>42998</v>
      </c>
      <c r="C3039" s="10" t="str">
        <f t="shared" ref="C3039:C3102" si="241">TEXT(B3039, "dddd")</f>
        <v>Wednesday</v>
      </c>
      <c r="D3039" s="10" t="str">
        <f t="shared" si="238"/>
        <v>Орсон</v>
      </c>
      <c r="E3039" s="10" t="str">
        <f t="shared" si="239"/>
        <v>8 цаг</v>
      </c>
      <c r="F3039" s="10" t="str">
        <f t="shared" si="240"/>
        <v>6 цаг</v>
      </c>
      <c r="G3039" s="10" t="str">
        <f t="shared" ref="G3039:G3102" si="242">IF(WEEKDAY(B3039,2)&lt;=5,"35 минут","0")</f>
        <v>35 минут</v>
      </c>
      <c r="H3039" s="37"/>
    </row>
    <row r="3040" spans="1:8" x14ac:dyDescent="0.3">
      <c r="A3040" s="35"/>
      <c r="B3040" s="13">
        <v>42999</v>
      </c>
      <c r="C3040" s="10" t="str">
        <f t="shared" si="241"/>
        <v>Thursday</v>
      </c>
      <c r="D3040" s="10" t="str">
        <f t="shared" si="238"/>
        <v>Орсон</v>
      </c>
      <c r="E3040" s="10" t="str">
        <f t="shared" si="239"/>
        <v>8 цаг</v>
      </c>
      <c r="F3040" s="10" t="str">
        <f t="shared" si="240"/>
        <v>6 цаг</v>
      </c>
      <c r="G3040" s="10" t="str">
        <f t="shared" si="242"/>
        <v>35 минут</v>
      </c>
      <c r="H3040" s="37"/>
    </row>
    <row r="3041" spans="1:8" x14ac:dyDescent="0.3">
      <c r="A3041" s="35"/>
      <c r="B3041" s="13">
        <v>43000</v>
      </c>
      <c r="C3041" s="10" t="str">
        <f t="shared" si="241"/>
        <v>Friday</v>
      </c>
      <c r="D3041" s="10" t="str">
        <f t="shared" si="238"/>
        <v>Орсон</v>
      </c>
      <c r="E3041" s="10" t="str">
        <f t="shared" si="239"/>
        <v>8 цаг</v>
      </c>
      <c r="F3041" s="10" t="str">
        <f t="shared" si="240"/>
        <v>6 цаг</v>
      </c>
      <c r="G3041" s="10" t="str">
        <f t="shared" si="242"/>
        <v>35 минут</v>
      </c>
      <c r="H3041" s="37"/>
    </row>
    <row r="3042" spans="1:8" x14ac:dyDescent="0.3">
      <c r="A3042" s="35"/>
      <c r="B3042" s="13">
        <v>43001</v>
      </c>
      <c r="C3042" s="10" t="str">
        <f t="shared" si="241"/>
        <v>Saturday</v>
      </c>
      <c r="D3042" s="10" t="str">
        <f t="shared" si="238"/>
        <v>Амарсан</v>
      </c>
      <c r="E3042" s="10" t="str">
        <f t="shared" si="239"/>
        <v>0</v>
      </c>
      <c r="F3042" s="10" t="str">
        <f t="shared" si="240"/>
        <v>0</v>
      </c>
      <c r="G3042" s="10" t="str">
        <f t="shared" si="242"/>
        <v>0</v>
      </c>
      <c r="H3042" s="37"/>
    </row>
    <row r="3043" spans="1:8" x14ac:dyDescent="0.3">
      <c r="A3043" s="35"/>
      <c r="B3043" s="13">
        <v>43002</v>
      </c>
      <c r="C3043" s="10" t="str">
        <f t="shared" si="241"/>
        <v>Sunday</v>
      </c>
      <c r="D3043" s="10" t="str">
        <f t="shared" si="238"/>
        <v>Амарсан</v>
      </c>
      <c r="E3043" s="10" t="str">
        <f t="shared" si="239"/>
        <v>0</v>
      </c>
      <c r="F3043" s="10" t="str">
        <f t="shared" si="240"/>
        <v>0</v>
      </c>
      <c r="G3043" s="10" t="str">
        <f t="shared" si="242"/>
        <v>0</v>
      </c>
      <c r="H3043" s="37"/>
    </row>
    <row r="3044" spans="1:8" x14ac:dyDescent="0.3">
      <c r="A3044" s="35"/>
      <c r="B3044" s="13">
        <v>43003</v>
      </c>
      <c r="C3044" s="10" t="str">
        <f t="shared" si="241"/>
        <v>Monday</v>
      </c>
      <c r="D3044" s="10" t="str">
        <f t="shared" si="238"/>
        <v>Орсон</v>
      </c>
      <c r="E3044" s="10" t="str">
        <f t="shared" si="239"/>
        <v>8 цаг</v>
      </c>
      <c r="F3044" s="10" t="str">
        <f t="shared" si="240"/>
        <v>6 цаг</v>
      </c>
      <c r="G3044" s="10" t="str">
        <f t="shared" si="242"/>
        <v>35 минут</v>
      </c>
      <c r="H3044" s="37"/>
    </row>
    <row r="3045" spans="1:8" x14ac:dyDescent="0.3">
      <c r="A3045" s="35"/>
      <c r="B3045" s="13">
        <v>43004</v>
      </c>
      <c r="C3045" s="10" t="str">
        <f t="shared" si="241"/>
        <v>Tuesday</v>
      </c>
      <c r="D3045" s="10" t="str">
        <f t="shared" si="238"/>
        <v>Орсон</v>
      </c>
      <c r="E3045" s="10" t="str">
        <f t="shared" si="239"/>
        <v>8 цаг</v>
      </c>
      <c r="F3045" s="10" t="str">
        <f t="shared" si="240"/>
        <v>6 цаг</v>
      </c>
      <c r="G3045" s="10" t="str">
        <f t="shared" si="242"/>
        <v>35 минут</v>
      </c>
      <c r="H3045" s="37"/>
    </row>
    <row r="3046" spans="1:8" x14ac:dyDescent="0.3">
      <c r="A3046" s="35"/>
      <c r="B3046" s="13">
        <v>43005</v>
      </c>
      <c r="C3046" s="10" t="str">
        <f t="shared" si="241"/>
        <v>Wednesday</v>
      </c>
      <c r="D3046" s="10" t="str">
        <f t="shared" si="238"/>
        <v>Орсон</v>
      </c>
      <c r="E3046" s="10" t="str">
        <f t="shared" si="239"/>
        <v>8 цаг</v>
      </c>
      <c r="F3046" s="10" t="str">
        <f t="shared" si="240"/>
        <v>6 цаг</v>
      </c>
      <c r="G3046" s="10" t="str">
        <f t="shared" si="242"/>
        <v>35 минут</v>
      </c>
      <c r="H3046" s="37"/>
    </row>
    <row r="3047" spans="1:8" x14ac:dyDescent="0.3">
      <c r="A3047" s="35"/>
      <c r="B3047" s="13">
        <v>43006</v>
      </c>
      <c r="C3047" s="10" t="str">
        <f t="shared" si="241"/>
        <v>Thursday</v>
      </c>
      <c r="D3047" s="10" t="str">
        <f t="shared" si="238"/>
        <v>Орсон</v>
      </c>
      <c r="E3047" s="10" t="str">
        <f t="shared" si="239"/>
        <v>8 цаг</v>
      </c>
      <c r="F3047" s="10" t="str">
        <f t="shared" si="240"/>
        <v>6 цаг</v>
      </c>
      <c r="G3047" s="10" t="str">
        <f t="shared" si="242"/>
        <v>35 минут</v>
      </c>
      <c r="H3047" s="37"/>
    </row>
    <row r="3048" spans="1:8" x14ac:dyDescent="0.3">
      <c r="A3048" s="35"/>
      <c r="B3048" s="13">
        <v>43007</v>
      </c>
      <c r="C3048" s="10" t="str">
        <f t="shared" si="241"/>
        <v>Friday</v>
      </c>
      <c r="D3048" s="10" t="str">
        <f t="shared" si="238"/>
        <v>Орсон</v>
      </c>
      <c r="E3048" s="10" t="str">
        <f t="shared" si="239"/>
        <v>8 цаг</v>
      </c>
      <c r="F3048" s="10" t="str">
        <f t="shared" si="240"/>
        <v>6 цаг</v>
      </c>
      <c r="G3048" s="10" t="str">
        <f t="shared" si="242"/>
        <v>35 минут</v>
      </c>
      <c r="H3048" s="37"/>
    </row>
    <row r="3049" spans="1:8" x14ac:dyDescent="0.3">
      <c r="A3049" s="35"/>
      <c r="B3049" s="13">
        <v>43008</v>
      </c>
      <c r="C3049" s="10" t="str">
        <f t="shared" si="241"/>
        <v>Saturday</v>
      </c>
      <c r="D3049" s="10" t="str">
        <f t="shared" si="238"/>
        <v>Амарсан</v>
      </c>
      <c r="E3049" s="10" t="str">
        <f t="shared" si="239"/>
        <v>0</v>
      </c>
      <c r="F3049" s="10" t="str">
        <f t="shared" si="240"/>
        <v>0</v>
      </c>
      <c r="G3049" s="10" t="str">
        <f t="shared" si="242"/>
        <v>0</v>
      </c>
      <c r="H3049" s="37"/>
    </row>
    <row r="3050" spans="1:8" x14ac:dyDescent="0.3">
      <c r="A3050" s="35"/>
      <c r="B3050" s="13">
        <v>43009</v>
      </c>
      <c r="C3050" s="10" t="str">
        <f t="shared" si="241"/>
        <v>Sunday</v>
      </c>
      <c r="D3050" s="10" t="str">
        <f t="shared" si="238"/>
        <v>Амарсан</v>
      </c>
      <c r="E3050" s="10" t="str">
        <f t="shared" si="239"/>
        <v>0</v>
      </c>
      <c r="F3050" s="10" t="str">
        <f t="shared" si="240"/>
        <v>0</v>
      </c>
      <c r="G3050" s="10" t="str">
        <f t="shared" si="242"/>
        <v>0</v>
      </c>
      <c r="H3050" s="37"/>
    </row>
    <row r="3051" spans="1:8" x14ac:dyDescent="0.3">
      <c r="A3051" s="35"/>
      <c r="B3051" s="13">
        <v>43010</v>
      </c>
      <c r="C3051" s="10" t="str">
        <f t="shared" si="241"/>
        <v>Monday</v>
      </c>
      <c r="D3051" s="10" t="str">
        <f t="shared" si="238"/>
        <v>Орсон</v>
      </c>
      <c r="E3051" s="10" t="str">
        <f t="shared" si="239"/>
        <v>8 цаг</v>
      </c>
      <c r="F3051" s="10" t="str">
        <f t="shared" si="240"/>
        <v>6 цаг</v>
      </c>
      <c r="G3051" s="10" t="str">
        <f t="shared" si="242"/>
        <v>35 минут</v>
      </c>
      <c r="H3051" s="37"/>
    </row>
    <row r="3052" spans="1:8" x14ac:dyDescent="0.3">
      <c r="A3052" s="35"/>
      <c r="B3052" s="13">
        <v>43011</v>
      </c>
      <c r="C3052" s="10" t="str">
        <f t="shared" si="241"/>
        <v>Tuesday</v>
      </c>
      <c r="D3052" s="10" t="str">
        <f t="shared" si="238"/>
        <v>Орсон</v>
      </c>
      <c r="E3052" s="10" t="str">
        <f t="shared" si="239"/>
        <v>8 цаг</v>
      </c>
      <c r="F3052" s="10" t="str">
        <f t="shared" si="240"/>
        <v>6 цаг</v>
      </c>
      <c r="G3052" s="10" t="str">
        <f t="shared" si="242"/>
        <v>35 минут</v>
      </c>
      <c r="H3052" s="37"/>
    </row>
    <row r="3053" spans="1:8" x14ac:dyDescent="0.3">
      <c r="A3053" s="35"/>
      <c r="B3053" s="13">
        <v>43012</v>
      </c>
      <c r="C3053" s="10" t="str">
        <f t="shared" si="241"/>
        <v>Wednesday</v>
      </c>
      <c r="D3053" s="10" t="str">
        <f t="shared" si="238"/>
        <v>Орсон</v>
      </c>
      <c r="E3053" s="10" t="str">
        <f t="shared" si="239"/>
        <v>8 цаг</v>
      </c>
      <c r="F3053" s="10" t="str">
        <f t="shared" si="240"/>
        <v>6 цаг</v>
      </c>
      <c r="G3053" s="10" t="str">
        <f t="shared" si="242"/>
        <v>35 минут</v>
      </c>
      <c r="H3053" s="37"/>
    </row>
    <row r="3054" spans="1:8" x14ac:dyDescent="0.3">
      <c r="A3054" s="35"/>
      <c r="B3054" s="13">
        <v>43013</v>
      </c>
      <c r="C3054" s="10" t="str">
        <f t="shared" si="241"/>
        <v>Thursday</v>
      </c>
      <c r="D3054" s="10" t="str">
        <f t="shared" si="238"/>
        <v>Орсон</v>
      </c>
      <c r="E3054" s="10" t="str">
        <f t="shared" si="239"/>
        <v>8 цаг</v>
      </c>
      <c r="F3054" s="10" t="str">
        <f t="shared" si="240"/>
        <v>6 цаг</v>
      </c>
      <c r="G3054" s="10" t="str">
        <f t="shared" si="242"/>
        <v>35 минут</v>
      </c>
      <c r="H3054" s="37"/>
    </row>
    <row r="3055" spans="1:8" x14ac:dyDescent="0.3">
      <c r="A3055" s="35"/>
      <c r="B3055" s="13">
        <v>43014</v>
      </c>
      <c r="C3055" s="10" t="str">
        <f t="shared" si="241"/>
        <v>Friday</v>
      </c>
      <c r="D3055" s="10" t="str">
        <f t="shared" si="238"/>
        <v>Орсон</v>
      </c>
      <c r="E3055" s="10" t="str">
        <f t="shared" si="239"/>
        <v>8 цаг</v>
      </c>
      <c r="F3055" s="10" t="str">
        <f t="shared" si="240"/>
        <v>6 цаг</v>
      </c>
      <c r="G3055" s="10" t="str">
        <f t="shared" si="242"/>
        <v>35 минут</v>
      </c>
      <c r="H3055" s="37"/>
    </row>
    <row r="3056" spans="1:8" x14ac:dyDescent="0.3">
      <c r="A3056" s="35"/>
      <c r="B3056" s="13">
        <v>43015</v>
      </c>
      <c r="C3056" s="10" t="str">
        <f t="shared" si="241"/>
        <v>Saturday</v>
      </c>
      <c r="D3056" s="10" t="str">
        <f t="shared" si="238"/>
        <v>Амарсан</v>
      </c>
      <c r="E3056" s="10" t="str">
        <f t="shared" si="239"/>
        <v>0</v>
      </c>
      <c r="F3056" s="10" t="str">
        <f t="shared" si="240"/>
        <v>0</v>
      </c>
      <c r="G3056" s="10" t="str">
        <f t="shared" si="242"/>
        <v>0</v>
      </c>
      <c r="H3056" s="37"/>
    </row>
    <row r="3057" spans="1:8" x14ac:dyDescent="0.3">
      <c r="A3057" s="35"/>
      <c r="B3057" s="13">
        <v>43016</v>
      </c>
      <c r="C3057" s="10" t="str">
        <f t="shared" si="241"/>
        <v>Sunday</v>
      </c>
      <c r="D3057" s="10" t="str">
        <f t="shared" si="238"/>
        <v>Амарсан</v>
      </c>
      <c r="E3057" s="10" t="str">
        <f t="shared" si="239"/>
        <v>0</v>
      </c>
      <c r="F3057" s="10" t="str">
        <f t="shared" si="240"/>
        <v>0</v>
      </c>
      <c r="G3057" s="10" t="str">
        <f t="shared" si="242"/>
        <v>0</v>
      </c>
      <c r="H3057" s="37"/>
    </row>
    <row r="3058" spans="1:8" x14ac:dyDescent="0.3">
      <c r="A3058" s="35"/>
      <c r="B3058" s="13">
        <v>43017</v>
      </c>
      <c r="C3058" s="10" t="str">
        <f t="shared" si="241"/>
        <v>Monday</v>
      </c>
      <c r="D3058" s="10" t="str">
        <f t="shared" si="238"/>
        <v>Орсон</v>
      </c>
      <c r="E3058" s="10" t="str">
        <f t="shared" si="239"/>
        <v>8 цаг</v>
      </c>
      <c r="F3058" s="10" t="str">
        <f t="shared" si="240"/>
        <v>6 цаг</v>
      </c>
      <c r="G3058" s="10" t="str">
        <f t="shared" si="242"/>
        <v>35 минут</v>
      </c>
      <c r="H3058" s="37"/>
    </row>
    <row r="3059" spans="1:8" x14ac:dyDescent="0.3">
      <c r="A3059" s="35"/>
      <c r="B3059" s="13">
        <v>43018</v>
      </c>
      <c r="C3059" s="10" t="str">
        <f t="shared" si="241"/>
        <v>Tuesday</v>
      </c>
      <c r="D3059" s="10" t="str">
        <f t="shared" si="238"/>
        <v>Орсон</v>
      </c>
      <c r="E3059" s="10" t="str">
        <f t="shared" si="239"/>
        <v>8 цаг</v>
      </c>
      <c r="F3059" s="10" t="str">
        <f t="shared" si="240"/>
        <v>6 цаг</v>
      </c>
      <c r="G3059" s="10" t="str">
        <f t="shared" si="242"/>
        <v>35 минут</v>
      </c>
      <c r="H3059" s="37"/>
    </row>
    <row r="3060" spans="1:8" x14ac:dyDescent="0.3">
      <c r="A3060" s="35"/>
      <c r="B3060" s="13">
        <v>43019</v>
      </c>
      <c r="C3060" s="10" t="str">
        <f t="shared" si="241"/>
        <v>Wednesday</v>
      </c>
      <c r="D3060" s="10" t="str">
        <f t="shared" si="238"/>
        <v>Орсон</v>
      </c>
      <c r="E3060" s="10" t="str">
        <f t="shared" si="239"/>
        <v>8 цаг</v>
      </c>
      <c r="F3060" s="10" t="str">
        <f t="shared" si="240"/>
        <v>6 цаг</v>
      </c>
      <c r="G3060" s="10" t="str">
        <f t="shared" si="242"/>
        <v>35 минут</v>
      </c>
      <c r="H3060" s="37"/>
    </row>
    <row r="3061" spans="1:8" x14ac:dyDescent="0.3">
      <c r="A3061" s="35"/>
      <c r="B3061" s="13">
        <v>43020</v>
      </c>
      <c r="C3061" s="10" t="str">
        <f t="shared" si="241"/>
        <v>Thursday</v>
      </c>
      <c r="D3061" s="10" t="str">
        <f t="shared" si="238"/>
        <v>Орсон</v>
      </c>
      <c r="E3061" s="10" t="str">
        <f t="shared" si="239"/>
        <v>8 цаг</v>
      </c>
      <c r="F3061" s="10" t="str">
        <f t="shared" si="240"/>
        <v>6 цаг</v>
      </c>
      <c r="G3061" s="10" t="str">
        <f t="shared" si="242"/>
        <v>35 минут</v>
      </c>
      <c r="H3061" s="37"/>
    </row>
    <row r="3062" spans="1:8" x14ac:dyDescent="0.3">
      <c r="A3062" s="35"/>
      <c r="B3062" s="13">
        <v>43021</v>
      </c>
      <c r="C3062" s="10" t="str">
        <f t="shared" si="241"/>
        <v>Friday</v>
      </c>
      <c r="D3062" s="10" t="str">
        <f t="shared" si="238"/>
        <v>Орсон</v>
      </c>
      <c r="E3062" s="10" t="str">
        <f t="shared" si="239"/>
        <v>8 цаг</v>
      </c>
      <c r="F3062" s="10" t="str">
        <f t="shared" si="240"/>
        <v>6 цаг</v>
      </c>
      <c r="G3062" s="10" t="str">
        <f t="shared" si="242"/>
        <v>35 минут</v>
      </c>
      <c r="H3062" s="37"/>
    </row>
    <row r="3063" spans="1:8" x14ac:dyDescent="0.3">
      <c r="A3063" s="35"/>
      <c r="B3063" s="13">
        <v>43022</v>
      </c>
      <c r="C3063" s="10" t="str">
        <f t="shared" si="241"/>
        <v>Saturday</v>
      </c>
      <c r="D3063" s="10" t="str">
        <f t="shared" si="238"/>
        <v>Амарсан</v>
      </c>
      <c r="E3063" s="10" t="str">
        <f t="shared" si="239"/>
        <v>0</v>
      </c>
      <c r="F3063" s="10" t="str">
        <f t="shared" si="240"/>
        <v>0</v>
      </c>
      <c r="G3063" s="10" t="str">
        <f t="shared" si="242"/>
        <v>0</v>
      </c>
      <c r="H3063" s="37"/>
    </row>
    <row r="3064" spans="1:8" x14ac:dyDescent="0.3">
      <c r="A3064" s="35"/>
      <c r="B3064" s="13">
        <v>43023</v>
      </c>
      <c r="C3064" s="10" t="str">
        <f t="shared" si="241"/>
        <v>Sunday</v>
      </c>
      <c r="D3064" s="10" t="str">
        <f t="shared" si="238"/>
        <v>Амарсан</v>
      </c>
      <c r="E3064" s="10" t="str">
        <f t="shared" si="239"/>
        <v>0</v>
      </c>
      <c r="F3064" s="10" t="str">
        <f t="shared" si="240"/>
        <v>0</v>
      </c>
      <c r="G3064" s="10" t="str">
        <f t="shared" si="242"/>
        <v>0</v>
      </c>
      <c r="H3064" s="37"/>
    </row>
    <row r="3065" spans="1:8" x14ac:dyDescent="0.3">
      <c r="A3065" s="35"/>
      <c r="B3065" s="13">
        <v>43024</v>
      </c>
      <c r="C3065" s="10" t="str">
        <f t="shared" si="241"/>
        <v>Monday</v>
      </c>
      <c r="D3065" s="10" t="str">
        <f t="shared" si="238"/>
        <v>Орсон</v>
      </c>
      <c r="E3065" s="10" t="str">
        <f t="shared" si="239"/>
        <v>8 цаг</v>
      </c>
      <c r="F3065" s="10" t="str">
        <f t="shared" si="240"/>
        <v>6 цаг</v>
      </c>
      <c r="G3065" s="10" t="str">
        <f t="shared" si="242"/>
        <v>35 минут</v>
      </c>
      <c r="H3065" s="37"/>
    </row>
    <row r="3066" spans="1:8" x14ac:dyDescent="0.3">
      <c r="A3066" s="35"/>
      <c r="B3066" s="13">
        <v>43025</v>
      </c>
      <c r="C3066" s="10" t="str">
        <f t="shared" si="241"/>
        <v>Tuesday</v>
      </c>
      <c r="D3066" s="10" t="str">
        <f t="shared" si="238"/>
        <v>Орсон</v>
      </c>
      <c r="E3066" s="10" t="str">
        <f t="shared" si="239"/>
        <v>8 цаг</v>
      </c>
      <c r="F3066" s="10" t="str">
        <f t="shared" si="240"/>
        <v>6 цаг</v>
      </c>
      <c r="G3066" s="10" t="str">
        <f t="shared" si="242"/>
        <v>35 минут</v>
      </c>
      <c r="H3066" s="37"/>
    </row>
    <row r="3067" spans="1:8" x14ac:dyDescent="0.3">
      <c r="A3067" s="35"/>
      <c r="B3067" s="13">
        <v>43026</v>
      </c>
      <c r="C3067" s="10" t="str">
        <f t="shared" si="241"/>
        <v>Wednesday</v>
      </c>
      <c r="D3067" s="10" t="str">
        <f t="shared" si="238"/>
        <v>Орсон</v>
      </c>
      <c r="E3067" s="10" t="str">
        <f t="shared" si="239"/>
        <v>8 цаг</v>
      </c>
      <c r="F3067" s="10" t="str">
        <f t="shared" si="240"/>
        <v>6 цаг</v>
      </c>
      <c r="G3067" s="10" t="str">
        <f t="shared" si="242"/>
        <v>35 минут</v>
      </c>
      <c r="H3067" s="37"/>
    </row>
    <row r="3068" spans="1:8" x14ac:dyDescent="0.3">
      <c r="A3068" s="35"/>
      <c r="B3068" s="13">
        <v>43027</v>
      </c>
      <c r="C3068" s="10" t="str">
        <f t="shared" si="241"/>
        <v>Thursday</v>
      </c>
      <c r="D3068" s="10" t="str">
        <f t="shared" si="238"/>
        <v>Орсон</v>
      </c>
      <c r="E3068" s="10" t="str">
        <f t="shared" si="239"/>
        <v>8 цаг</v>
      </c>
      <c r="F3068" s="10" t="str">
        <f t="shared" si="240"/>
        <v>6 цаг</v>
      </c>
      <c r="G3068" s="10" t="str">
        <f t="shared" si="242"/>
        <v>35 минут</v>
      </c>
      <c r="H3068" s="37"/>
    </row>
    <row r="3069" spans="1:8" x14ac:dyDescent="0.3">
      <c r="A3069" s="35"/>
      <c r="B3069" s="13">
        <v>43028</v>
      </c>
      <c r="C3069" s="10" t="str">
        <f t="shared" si="241"/>
        <v>Friday</v>
      </c>
      <c r="D3069" s="10" t="str">
        <f t="shared" si="238"/>
        <v>Орсон</v>
      </c>
      <c r="E3069" s="10" t="str">
        <f t="shared" si="239"/>
        <v>8 цаг</v>
      </c>
      <c r="F3069" s="10" t="str">
        <f t="shared" si="240"/>
        <v>6 цаг</v>
      </c>
      <c r="G3069" s="10" t="str">
        <f t="shared" si="242"/>
        <v>35 минут</v>
      </c>
      <c r="H3069" s="37"/>
    </row>
    <row r="3070" spans="1:8" x14ac:dyDescent="0.3">
      <c r="A3070" s="35"/>
      <c r="B3070" s="13">
        <v>43029</v>
      </c>
      <c r="C3070" s="10" t="str">
        <f t="shared" si="241"/>
        <v>Saturday</v>
      </c>
      <c r="D3070" s="10" t="str">
        <f t="shared" si="238"/>
        <v>Амарсан</v>
      </c>
      <c r="E3070" s="10" t="str">
        <f t="shared" si="239"/>
        <v>0</v>
      </c>
      <c r="F3070" s="10" t="str">
        <f t="shared" si="240"/>
        <v>0</v>
      </c>
      <c r="G3070" s="10" t="str">
        <f t="shared" si="242"/>
        <v>0</v>
      </c>
      <c r="H3070" s="37"/>
    </row>
    <row r="3071" spans="1:8" x14ac:dyDescent="0.3">
      <c r="A3071" s="35"/>
      <c r="B3071" s="13">
        <v>43030</v>
      </c>
      <c r="C3071" s="10" t="str">
        <f t="shared" si="241"/>
        <v>Sunday</v>
      </c>
      <c r="D3071" s="10" t="str">
        <f t="shared" si="238"/>
        <v>Амарсан</v>
      </c>
      <c r="E3071" s="10" t="str">
        <f t="shared" si="239"/>
        <v>0</v>
      </c>
      <c r="F3071" s="10" t="str">
        <f t="shared" si="240"/>
        <v>0</v>
      </c>
      <c r="G3071" s="10" t="str">
        <f t="shared" si="242"/>
        <v>0</v>
      </c>
      <c r="H3071" s="37"/>
    </row>
    <row r="3072" spans="1:8" x14ac:dyDescent="0.3">
      <c r="A3072" s="35"/>
      <c r="B3072" s="13">
        <v>43031</v>
      </c>
      <c r="C3072" s="10" t="str">
        <f t="shared" si="241"/>
        <v>Monday</v>
      </c>
      <c r="D3072" s="10" t="str">
        <f t="shared" si="238"/>
        <v>Орсон</v>
      </c>
      <c r="E3072" s="10" t="str">
        <f t="shared" si="239"/>
        <v>8 цаг</v>
      </c>
      <c r="F3072" s="10" t="str">
        <f t="shared" si="240"/>
        <v>6 цаг</v>
      </c>
      <c r="G3072" s="10" t="str">
        <f t="shared" si="242"/>
        <v>35 минут</v>
      </c>
      <c r="H3072" s="37"/>
    </row>
    <row r="3073" spans="1:8" x14ac:dyDescent="0.3">
      <c r="A3073" s="35"/>
      <c r="B3073" s="13">
        <v>43032</v>
      </c>
      <c r="C3073" s="10" t="str">
        <f t="shared" si="241"/>
        <v>Tuesday</v>
      </c>
      <c r="D3073" s="10" t="str">
        <f t="shared" si="238"/>
        <v>Орсон</v>
      </c>
      <c r="E3073" s="10" t="str">
        <f t="shared" si="239"/>
        <v>8 цаг</v>
      </c>
      <c r="F3073" s="10" t="str">
        <f t="shared" si="240"/>
        <v>6 цаг</v>
      </c>
      <c r="G3073" s="10" t="str">
        <f t="shared" si="242"/>
        <v>35 минут</v>
      </c>
      <c r="H3073" s="37"/>
    </row>
    <row r="3074" spans="1:8" x14ac:dyDescent="0.3">
      <c r="A3074" s="35"/>
      <c r="B3074" s="13">
        <v>43033</v>
      </c>
      <c r="C3074" s="10" t="str">
        <f t="shared" si="241"/>
        <v>Wednesday</v>
      </c>
      <c r="D3074" s="10" t="str">
        <f t="shared" si="238"/>
        <v>Орсон</v>
      </c>
      <c r="E3074" s="10" t="str">
        <f t="shared" si="239"/>
        <v>8 цаг</v>
      </c>
      <c r="F3074" s="10" t="str">
        <f t="shared" si="240"/>
        <v>6 цаг</v>
      </c>
      <c r="G3074" s="10" t="str">
        <f t="shared" si="242"/>
        <v>35 минут</v>
      </c>
      <c r="H3074" s="37"/>
    </row>
    <row r="3075" spans="1:8" x14ac:dyDescent="0.3">
      <c r="A3075" s="35"/>
      <c r="B3075" s="13">
        <v>43034</v>
      </c>
      <c r="C3075" s="10" t="str">
        <f t="shared" si="241"/>
        <v>Thursday</v>
      </c>
      <c r="D3075" s="10" t="str">
        <f t="shared" si="238"/>
        <v>Орсон</v>
      </c>
      <c r="E3075" s="10" t="str">
        <f t="shared" si="239"/>
        <v>8 цаг</v>
      </c>
      <c r="F3075" s="10" t="str">
        <f t="shared" si="240"/>
        <v>6 цаг</v>
      </c>
      <c r="G3075" s="10" t="str">
        <f t="shared" si="242"/>
        <v>35 минут</v>
      </c>
      <c r="H3075" s="37"/>
    </row>
    <row r="3076" spans="1:8" x14ac:dyDescent="0.3">
      <c r="A3076" s="35"/>
      <c r="B3076" s="13">
        <v>43035</v>
      </c>
      <c r="C3076" s="10" t="str">
        <f t="shared" si="241"/>
        <v>Friday</v>
      </c>
      <c r="D3076" s="10" t="str">
        <f t="shared" si="238"/>
        <v>Орсон</v>
      </c>
      <c r="E3076" s="10" t="str">
        <f t="shared" si="239"/>
        <v>8 цаг</v>
      </c>
      <c r="F3076" s="10" t="str">
        <f t="shared" si="240"/>
        <v>6 цаг</v>
      </c>
      <c r="G3076" s="10" t="str">
        <f t="shared" si="242"/>
        <v>35 минут</v>
      </c>
      <c r="H3076" s="37"/>
    </row>
    <row r="3077" spans="1:8" x14ac:dyDescent="0.3">
      <c r="A3077" s="35"/>
      <c r="B3077" s="13">
        <v>43036</v>
      </c>
      <c r="C3077" s="10" t="str">
        <f t="shared" si="241"/>
        <v>Saturday</v>
      </c>
      <c r="D3077" s="10" t="str">
        <f t="shared" ref="D3077:D3140" si="243">IF(WEEKDAY(B3077,2)&lt;=5,"Орсон","Амарсан")</f>
        <v>Амарсан</v>
      </c>
      <c r="E3077" s="10" t="str">
        <f t="shared" ref="E3077:E3140" si="244">IF(WEEKDAY(B3077,2)&lt;=5,"8 цаг","0")</f>
        <v>0</v>
      </c>
      <c r="F3077" s="10" t="str">
        <f t="shared" si="240"/>
        <v>0</v>
      </c>
      <c r="G3077" s="10" t="str">
        <f t="shared" si="242"/>
        <v>0</v>
      </c>
      <c r="H3077" s="37"/>
    </row>
    <row r="3078" spans="1:8" x14ac:dyDescent="0.3">
      <c r="A3078" s="35"/>
      <c r="B3078" s="13">
        <v>43037</v>
      </c>
      <c r="C3078" s="10" t="str">
        <f t="shared" si="241"/>
        <v>Sunday</v>
      </c>
      <c r="D3078" s="10" t="str">
        <f t="shared" si="243"/>
        <v>Амарсан</v>
      </c>
      <c r="E3078" s="10" t="str">
        <f t="shared" si="244"/>
        <v>0</v>
      </c>
      <c r="F3078" s="10" t="str">
        <f t="shared" si="240"/>
        <v>0</v>
      </c>
      <c r="G3078" s="10" t="str">
        <f t="shared" si="242"/>
        <v>0</v>
      </c>
      <c r="H3078" s="37"/>
    </row>
    <row r="3079" spans="1:8" x14ac:dyDescent="0.3">
      <c r="A3079" s="35"/>
      <c r="B3079" s="13">
        <v>43038</v>
      </c>
      <c r="C3079" s="10" t="str">
        <f t="shared" si="241"/>
        <v>Monday</v>
      </c>
      <c r="D3079" s="10" t="str">
        <f t="shared" si="243"/>
        <v>Орсон</v>
      </c>
      <c r="E3079" s="10" t="str">
        <f t="shared" si="244"/>
        <v>8 цаг</v>
      </c>
      <c r="F3079" s="10" t="str">
        <f t="shared" si="240"/>
        <v>6 цаг</v>
      </c>
      <c r="G3079" s="10" t="str">
        <f t="shared" si="242"/>
        <v>35 минут</v>
      </c>
      <c r="H3079" s="37"/>
    </row>
    <row r="3080" spans="1:8" x14ac:dyDescent="0.3">
      <c r="A3080" s="35"/>
      <c r="B3080" s="13">
        <v>43039</v>
      </c>
      <c r="C3080" s="10" t="str">
        <f t="shared" si="241"/>
        <v>Tuesday</v>
      </c>
      <c r="D3080" s="10" t="str">
        <f t="shared" si="243"/>
        <v>Орсон</v>
      </c>
      <c r="E3080" s="10" t="str">
        <f t="shared" si="244"/>
        <v>8 цаг</v>
      </c>
      <c r="F3080" s="10" t="str">
        <f t="shared" si="240"/>
        <v>6 цаг</v>
      </c>
      <c r="G3080" s="10" t="str">
        <f t="shared" si="242"/>
        <v>35 минут</v>
      </c>
      <c r="H3080" s="37"/>
    </row>
    <row r="3081" spans="1:8" x14ac:dyDescent="0.3">
      <c r="A3081" s="35"/>
      <c r="B3081" s="13">
        <v>43040</v>
      </c>
      <c r="C3081" s="10" t="str">
        <f t="shared" si="241"/>
        <v>Wednesday</v>
      </c>
      <c r="D3081" s="10" t="str">
        <f t="shared" si="243"/>
        <v>Орсон</v>
      </c>
      <c r="E3081" s="10" t="str">
        <f t="shared" si="244"/>
        <v>8 цаг</v>
      </c>
      <c r="F3081" s="10" t="str">
        <f t="shared" si="240"/>
        <v>6 цаг</v>
      </c>
      <c r="G3081" s="10" t="str">
        <f t="shared" si="242"/>
        <v>35 минут</v>
      </c>
      <c r="H3081" s="37"/>
    </row>
    <row r="3082" spans="1:8" x14ac:dyDescent="0.3">
      <c r="A3082" s="35"/>
      <c r="B3082" s="13">
        <v>43041</v>
      </c>
      <c r="C3082" s="10" t="str">
        <f t="shared" si="241"/>
        <v>Thursday</v>
      </c>
      <c r="D3082" s="10" t="str">
        <f t="shared" si="243"/>
        <v>Орсон</v>
      </c>
      <c r="E3082" s="10" t="str">
        <f t="shared" si="244"/>
        <v>8 цаг</v>
      </c>
      <c r="F3082" s="10" t="str">
        <f t="shared" si="240"/>
        <v>6 цаг</v>
      </c>
      <c r="G3082" s="10" t="str">
        <f t="shared" si="242"/>
        <v>35 минут</v>
      </c>
      <c r="H3082" s="37"/>
    </row>
    <row r="3083" spans="1:8" x14ac:dyDescent="0.3">
      <c r="A3083" s="35"/>
      <c r="B3083" s="13">
        <v>43042</v>
      </c>
      <c r="C3083" s="10" t="str">
        <f t="shared" si="241"/>
        <v>Friday</v>
      </c>
      <c r="D3083" s="10" t="str">
        <f t="shared" si="243"/>
        <v>Орсон</v>
      </c>
      <c r="E3083" s="10" t="str">
        <f t="shared" si="244"/>
        <v>8 цаг</v>
      </c>
      <c r="F3083" s="10" t="str">
        <f t="shared" si="240"/>
        <v>6 цаг</v>
      </c>
      <c r="G3083" s="10" t="str">
        <f t="shared" si="242"/>
        <v>35 минут</v>
      </c>
      <c r="H3083" s="37"/>
    </row>
    <row r="3084" spans="1:8" x14ac:dyDescent="0.3">
      <c r="A3084" s="35"/>
      <c r="B3084" s="13">
        <v>43043</v>
      </c>
      <c r="C3084" s="10" t="str">
        <f t="shared" si="241"/>
        <v>Saturday</v>
      </c>
      <c r="D3084" s="10" t="str">
        <f t="shared" si="243"/>
        <v>Амарсан</v>
      </c>
      <c r="E3084" s="10" t="str">
        <f t="shared" si="244"/>
        <v>0</v>
      </c>
      <c r="F3084" s="10" t="str">
        <f t="shared" si="240"/>
        <v>0</v>
      </c>
      <c r="G3084" s="10" t="str">
        <f t="shared" si="242"/>
        <v>0</v>
      </c>
      <c r="H3084" s="37"/>
    </row>
    <row r="3085" spans="1:8" x14ac:dyDescent="0.3">
      <c r="A3085" s="35"/>
      <c r="B3085" s="13">
        <v>43044</v>
      </c>
      <c r="C3085" s="10" t="str">
        <f t="shared" si="241"/>
        <v>Sunday</v>
      </c>
      <c r="D3085" s="10" t="str">
        <f t="shared" si="243"/>
        <v>Амарсан</v>
      </c>
      <c r="E3085" s="10" t="str">
        <f t="shared" si="244"/>
        <v>0</v>
      </c>
      <c r="F3085" s="10" t="str">
        <f t="shared" si="240"/>
        <v>0</v>
      </c>
      <c r="G3085" s="10" t="str">
        <f t="shared" si="242"/>
        <v>0</v>
      </c>
      <c r="H3085" s="37"/>
    </row>
    <row r="3086" spans="1:8" x14ac:dyDescent="0.3">
      <c r="A3086" s="35"/>
      <c r="B3086" s="13">
        <v>43045</v>
      </c>
      <c r="C3086" s="10" t="str">
        <f t="shared" si="241"/>
        <v>Monday</v>
      </c>
      <c r="D3086" s="10" t="str">
        <f t="shared" si="243"/>
        <v>Орсон</v>
      </c>
      <c r="E3086" s="10" t="str">
        <f t="shared" si="244"/>
        <v>8 цаг</v>
      </c>
      <c r="F3086" s="10" t="str">
        <f t="shared" si="240"/>
        <v>6 цаг</v>
      </c>
      <c r="G3086" s="10" t="str">
        <f t="shared" si="242"/>
        <v>35 минут</v>
      </c>
      <c r="H3086" s="37"/>
    </row>
    <row r="3087" spans="1:8" x14ac:dyDescent="0.3">
      <c r="A3087" s="35"/>
      <c r="B3087" s="13">
        <v>43046</v>
      </c>
      <c r="C3087" s="10" t="str">
        <f t="shared" si="241"/>
        <v>Tuesday</v>
      </c>
      <c r="D3087" s="10" t="str">
        <f t="shared" si="243"/>
        <v>Орсон</v>
      </c>
      <c r="E3087" s="10" t="str">
        <f t="shared" si="244"/>
        <v>8 цаг</v>
      </c>
      <c r="F3087" s="10" t="str">
        <f t="shared" si="240"/>
        <v>6 цаг</v>
      </c>
      <c r="G3087" s="10" t="str">
        <f t="shared" si="242"/>
        <v>35 минут</v>
      </c>
      <c r="H3087" s="37"/>
    </row>
    <row r="3088" spans="1:8" x14ac:dyDescent="0.3">
      <c r="A3088" s="35"/>
      <c r="B3088" s="13">
        <v>43047</v>
      </c>
      <c r="C3088" s="10" t="str">
        <f t="shared" si="241"/>
        <v>Wednesday</v>
      </c>
      <c r="D3088" s="10" t="str">
        <f t="shared" si="243"/>
        <v>Орсон</v>
      </c>
      <c r="E3088" s="10" t="str">
        <f t="shared" si="244"/>
        <v>8 цаг</v>
      </c>
      <c r="F3088" s="10" t="str">
        <f t="shared" si="240"/>
        <v>6 цаг</v>
      </c>
      <c r="G3088" s="10" t="str">
        <f t="shared" si="242"/>
        <v>35 минут</v>
      </c>
      <c r="H3088" s="37"/>
    </row>
    <row r="3089" spans="1:8" x14ac:dyDescent="0.3">
      <c r="A3089" s="35"/>
      <c r="B3089" s="13">
        <v>43048</v>
      </c>
      <c r="C3089" s="10" t="str">
        <f t="shared" si="241"/>
        <v>Thursday</v>
      </c>
      <c r="D3089" s="10" t="str">
        <f t="shared" si="243"/>
        <v>Орсон</v>
      </c>
      <c r="E3089" s="10" t="str">
        <f t="shared" si="244"/>
        <v>8 цаг</v>
      </c>
      <c r="F3089" s="10" t="str">
        <f t="shared" si="240"/>
        <v>6 цаг</v>
      </c>
      <c r="G3089" s="10" t="str">
        <f t="shared" si="242"/>
        <v>35 минут</v>
      </c>
      <c r="H3089" s="37"/>
    </row>
    <row r="3090" spans="1:8" x14ac:dyDescent="0.3">
      <c r="A3090" s="35"/>
      <c r="B3090" s="13">
        <v>43049</v>
      </c>
      <c r="C3090" s="10" t="str">
        <f t="shared" si="241"/>
        <v>Friday</v>
      </c>
      <c r="D3090" s="10" t="str">
        <f t="shared" si="243"/>
        <v>Орсон</v>
      </c>
      <c r="E3090" s="10" t="str">
        <f t="shared" si="244"/>
        <v>8 цаг</v>
      </c>
      <c r="F3090" s="10" t="str">
        <f t="shared" si="240"/>
        <v>6 цаг</v>
      </c>
      <c r="G3090" s="10" t="str">
        <f t="shared" si="242"/>
        <v>35 минут</v>
      </c>
      <c r="H3090" s="37"/>
    </row>
    <row r="3091" spans="1:8" x14ac:dyDescent="0.3">
      <c r="A3091" s="35"/>
      <c r="B3091" s="13">
        <v>43050</v>
      </c>
      <c r="C3091" s="10" t="str">
        <f t="shared" si="241"/>
        <v>Saturday</v>
      </c>
      <c r="D3091" s="10" t="str">
        <f t="shared" si="243"/>
        <v>Амарсан</v>
      </c>
      <c r="E3091" s="10" t="str">
        <f t="shared" si="244"/>
        <v>0</v>
      </c>
      <c r="F3091" s="10" t="str">
        <f t="shared" si="240"/>
        <v>0</v>
      </c>
      <c r="G3091" s="10" t="str">
        <f t="shared" si="242"/>
        <v>0</v>
      </c>
      <c r="H3091" s="37"/>
    </row>
    <row r="3092" spans="1:8" x14ac:dyDescent="0.3">
      <c r="A3092" s="35"/>
      <c r="B3092" s="13">
        <v>43051</v>
      </c>
      <c r="C3092" s="10" t="str">
        <f t="shared" si="241"/>
        <v>Sunday</v>
      </c>
      <c r="D3092" s="10" t="str">
        <f t="shared" si="243"/>
        <v>Амарсан</v>
      </c>
      <c r="E3092" s="10" t="str">
        <f t="shared" si="244"/>
        <v>0</v>
      </c>
      <c r="F3092" s="10" t="str">
        <f t="shared" si="240"/>
        <v>0</v>
      </c>
      <c r="G3092" s="10" t="str">
        <f t="shared" si="242"/>
        <v>0</v>
      </c>
      <c r="H3092" s="37"/>
    </row>
    <row r="3093" spans="1:8" x14ac:dyDescent="0.3">
      <c r="A3093" s="35"/>
      <c r="B3093" s="13">
        <v>43052</v>
      </c>
      <c r="C3093" s="10" t="str">
        <f t="shared" si="241"/>
        <v>Monday</v>
      </c>
      <c r="D3093" s="10" t="str">
        <f t="shared" si="243"/>
        <v>Орсон</v>
      </c>
      <c r="E3093" s="10" t="str">
        <f t="shared" si="244"/>
        <v>8 цаг</v>
      </c>
      <c r="F3093" s="10" t="str">
        <f t="shared" si="240"/>
        <v>6 цаг</v>
      </c>
      <c r="G3093" s="10" t="str">
        <f t="shared" si="242"/>
        <v>35 минут</v>
      </c>
      <c r="H3093" s="37"/>
    </row>
    <row r="3094" spans="1:8" x14ac:dyDescent="0.3">
      <c r="A3094" s="35"/>
      <c r="B3094" s="13">
        <v>43053</v>
      </c>
      <c r="C3094" s="10" t="str">
        <f t="shared" si="241"/>
        <v>Tuesday</v>
      </c>
      <c r="D3094" s="10" t="str">
        <f t="shared" si="243"/>
        <v>Орсон</v>
      </c>
      <c r="E3094" s="10" t="str">
        <f t="shared" si="244"/>
        <v>8 цаг</v>
      </c>
      <c r="F3094" s="10" t="str">
        <f t="shared" si="240"/>
        <v>6 цаг</v>
      </c>
      <c r="G3094" s="10" t="str">
        <f t="shared" si="242"/>
        <v>35 минут</v>
      </c>
      <c r="H3094" s="37"/>
    </row>
    <row r="3095" spans="1:8" x14ac:dyDescent="0.3">
      <c r="A3095" s="35"/>
      <c r="B3095" s="13">
        <v>43054</v>
      </c>
      <c r="C3095" s="10" t="str">
        <f t="shared" si="241"/>
        <v>Wednesday</v>
      </c>
      <c r="D3095" s="10" t="str">
        <f t="shared" si="243"/>
        <v>Орсон</v>
      </c>
      <c r="E3095" s="10" t="str">
        <f t="shared" si="244"/>
        <v>8 цаг</v>
      </c>
      <c r="F3095" s="10" t="str">
        <f t="shared" si="240"/>
        <v>6 цаг</v>
      </c>
      <c r="G3095" s="10" t="str">
        <f t="shared" si="242"/>
        <v>35 минут</v>
      </c>
      <c r="H3095" s="37"/>
    </row>
    <row r="3096" spans="1:8" x14ac:dyDescent="0.3">
      <c r="A3096" s="35"/>
      <c r="B3096" s="13">
        <v>43055</v>
      </c>
      <c r="C3096" s="10" t="str">
        <f t="shared" si="241"/>
        <v>Thursday</v>
      </c>
      <c r="D3096" s="10" t="str">
        <f t="shared" si="243"/>
        <v>Орсон</v>
      </c>
      <c r="E3096" s="10" t="str">
        <f t="shared" si="244"/>
        <v>8 цаг</v>
      </c>
      <c r="F3096" s="10" t="str">
        <f t="shared" si="240"/>
        <v>6 цаг</v>
      </c>
      <c r="G3096" s="10" t="str">
        <f t="shared" si="242"/>
        <v>35 минут</v>
      </c>
      <c r="H3096" s="37"/>
    </row>
    <row r="3097" spans="1:8" x14ac:dyDescent="0.3">
      <c r="A3097" s="35"/>
      <c r="B3097" s="13">
        <v>43056</v>
      </c>
      <c r="C3097" s="10" t="str">
        <f t="shared" si="241"/>
        <v>Friday</v>
      </c>
      <c r="D3097" s="10" t="str">
        <f t="shared" si="243"/>
        <v>Орсон</v>
      </c>
      <c r="E3097" s="10" t="str">
        <f t="shared" si="244"/>
        <v>8 цаг</v>
      </c>
      <c r="F3097" s="10" t="str">
        <f t="shared" si="240"/>
        <v>6 цаг</v>
      </c>
      <c r="G3097" s="10" t="str">
        <f t="shared" si="242"/>
        <v>35 минут</v>
      </c>
      <c r="H3097" s="37"/>
    </row>
    <row r="3098" spans="1:8" x14ac:dyDescent="0.3">
      <c r="A3098" s="35"/>
      <c r="B3098" s="13">
        <v>43057</v>
      </c>
      <c r="C3098" s="10" t="str">
        <f t="shared" si="241"/>
        <v>Saturday</v>
      </c>
      <c r="D3098" s="10" t="str">
        <f t="shared" si="243"/>
        <v>Амарсан</v>
      </c>
      <c r="E3098" s="10" t="str">
        <f t="shared" si="244"/>
        <v>0</v>
      </c>
      <c r="F3098" s="10" t="str">
        <f t="shared" si="240"/>
        <v>0</v>
      </c>
      <c r="G3098" s="10" t="str">
        <f t="shared" si="242"/>
        <v>0</v>
      </c>
      <c r="H3098" s="37"/>
    </row>
    <row r="3099" spans="1:8" x14ac:dyDescent="0.3">
      <c r="A3099" s="35"/>
      <c r="B3099" s="13">
        <v>43058</v>
      </c>
      <c r="C3099" s="10" t="str">
        <f t="shared" si="241"/>
        <v>Sunday</v>
      </c>
      <c r="D3099" s="10" t="str">
        <f t="shared" si="243"/>
        <v>Амарсан</v>
      </c>
      <c r="E3099" s="10" t="str">
        <f t="shared" si="244"/>
        <v>0</v>
      </c>
      <c r="F3099" s="10" t="str">
        <f t="shared" si="240"/>
        <v>0</v>
      </c>
      <c r="G3099" s="10" t="str">
        <f t="shared" si="242"/>
        <v>0</v>
      </c>
      <c r="H3099" s="37"/>
    </row>
    <row r="3100" spans="1:8" x14ac:dyDescent="0.3">
      <c r="A3100" s="35"/>
      <c r="B3100" s="13">
        <v>43059</v>
      </c>
      <c r="C3100" s="10" t="str">
        <f t="shared" si="241"/>
        <v>Monday</v>
      </c>
      <c r="D3100" s="10" t="str">
        <f t="shared" si="243"/>
        <v>Орсон</v>
      </c>
      <c r="E3100" s="10" t="str">
        <f t="shared" si="244"/>
        <v>8 цаг</v>
      </c>
      <c r="F3100" s="10" t="str">
        <f t="shared" si="240"/>
        <v>6 цаг</v>
      </c>
      <c r="G3100" s="10" t="str">
        <f t="shared" si="242"/>
        <v>35 минут</v>
      </c>
      <c r="H3100" s="37"/>
    </row>
    <row r="3101" spans="1:8" x14ac:dyDescent="0.3">
      <c r="A3101" s="35"/>
      <c r="B3101" s="13">
        <v>43060</v>
      </c>
      <c r="C3101" s="10" t="str">
        <f t="shared" si="241"/>
        <v>Tuesday</v>
      </c>
      <c r="D3101" s="10" t="str">
        <f t="shared" si="243"/>
        <v>Орсон</v>
      </c>
      <c r="E3101" s="10" t="str">
        <f t="shared" si="244"/>
        <v>8 цаг</v>
      </c>
      <c r="F3101" s="10" t="str">
        <f t="shared" si="240"/>
        <v>6 цаг</v>
      </c>
      <c r="G3101" s="10" t="str">
        <f t="shared" si="242"/>
        <v>35 минут</v>
      </c>
      <c r="H3101" s="37"/>
    </row>
    <row r="3102" spans="1:8" x14ac:dyDescent="0.3">
      <c r="A3102" s="35"/>
      <c r="B3102" s="13">
        <v>43061</v>
      </c>
      <c r="C3102" s="10" t="str">
        <f t="shared" si="241"/>
        <v>Wednesday</v>
      </c>
      <c r="D3102" s="10" t="str">
        <f t="shared" si="243"/>
        <v>Орсон</v>
      </c>
      <c r="E3102" s="10" t="str">
        <f t="shared" si="244"/>
        <v>8 цаг</v>
      </c>
      <c r="F3102" s="10" t="str">
        <f t="shared" ref="F3102:F3165" si="245">IF(WEEKDAY(B3102,2)&lt;=5,"6 цаг","0")</f>
        <v>6 цаг</v>
      </c>
      <c r="G3102" s="10" t="str">
        <f t="shared" si="242"/>
        <v>35 минут</v>
      </c>
      <c r="H3102" s="37"/>
    </row>
    <row r="3103" spans="1:8" x14ac:dyDescent="0.3">
      <c r="A3103" s="35"/>
      <c r="B3103" s="13">
        <v>43062</v>
      </c>
      <c r="C3103" s="10" t="str">
        <f t="shared" ref="C3103:C3166" si="246">TEXT(B3103, "dddd")</f>
        <v>Thursday</v>
      </c>
      <c r="D3103" s="10" t="str">
        <f t="shared" si="243"/>
        <v>Орсон</v>
      </c>
      <c r="E3103" s="10" t="str">
        <f t="shared" si="244"/>
        <v>8 цаг</v>
      </c>
      <c r="F3103" s="10" t="str">
        <f t="shared" si="245"/>
        <v>6 цаг</v>
      </c>
      <c r="G3103" s="10" t="str">
        <f t="shared" ref="G3103:G3166" si="247">IF(WEEKDAY(B3103,2)&lt;=5,"35 минут","0")</f>
        <v>35 минут</v>
      </c>
      <c r="H3103" s="37"/>
    </row>
    <row r="3104" spans="1:8" x14ac:dyDescent="0.3">
      <c r="A3104" s="35"/>
      <c r="B3104" s="13">
        <v>43063</v>
      </c>
      <c r="C3104" s="10" t="str">
        <f t="shared" si="246"/>
        <v>Friday</v>
      </c>
      <c r="D3104" s="10" t="str">
        <f t="shared" si="243"/>
        <v>Орсон</v>
      </c>
      <c r="E3104" s="10" t="str">
        <f t="shared" si="244"/>
        <v>8 цаг</v>
      </c>
      <c r="F3104" s="10" t="str">
        <f t="shared" si="245"/>
        <v>6 цаг</v>
      </c>
      <c r="G3104" s="10" t="str">
        <f t="shared" si="247"/>
        <v>35 минут</v>
      </c>
      <c r="H3104" s="37"/>
    </row>
    <row r="3105" spans="1:8" x14ac:dyDescent="0.3">
      <c r="A3105" s="35"/>
      <c r="B3105" s="13">
        <v>43064</v>
      </c>
      <c r="C3105" s="10" t="str">
        <f t="shared" si="246"/>
        <v>Saturday</v>
      </c>
      <c r="D3105" s="10" t="str">
        <f t="shared" si="243"/>
        <v>Амарсан</v>
      </c>
      <c r="E3105" s="10" t="str">
        <f t="shared" si="244"/>
        <v>0</v>
      </c>
      <c r="F3105" s="10" t="str">
        <f t="shared" si="245"/>
        <v>0</v>
      </c>
      <c r="G3105" s="10" t="str">
        <f t="shared" si="247"/>
        <v>0</v>
      </c>
      <c r="H3105" s="37"/>
    </row>
    <row r="3106" spans="1:8" x14ac:dyDescent="0.3">
      <c r="A3106" s="35"/>
      <c r="B3106" s="13">
        <v>43065</v>
      </c>
      <c r="C3106" s="10" t="str">
        <f t="shared" si="246"/>
        <v>Sunday</v>
      </c>
      <c r="D3106" s="10" t="str">
        <f t="shared" si="243"/>
        <v>Амарсан</v>
      </c>
      <c r="E3106" s="10" t="str">
        <f t="shared" si="244"/>
        <v>0</v>
      </c>
      <c r="F3106" s="10" t="str">
        <f t="shared" si="245"/>
        <v>0</v>
      </c>
      <c r="G3106" s="10" t="str">
        <f t="shared" si="247"/>
        <v>0</v>
      </c>
      <c r="H3106" s="37"/>
    </row>
    <row r="3107" spans="1:8" x14ac:dyDescent="0.3">
      <c r="A3107" s="35"/>
      <c r="B3107" s="13">
        <v>43066</v>
      </c>
      <c r="C3107" s="10" t="str">
        <f t="shared" si="246"/>
        <v>Monday</v>
      </c>
      <c r="D3107" s="10" t="str">
        <f t="shared" si="243"/>
        <v>Орсон</v>
      </c>
      <c r="E3107" s="10" t="str">
        <f t="shared" si="244"/>
        <v>8 цаг</v>
      </c>
      <c r="F3107" s="10" t="str">
        <f t="shared" si="245"/>
        <v>6 цаг</v>
      </c>
      <c r="G3107" s="10" t="str">
        <f t="shared" si="247"/>
        <v>35 минут</v>
      </c>
      <c r="H3107" s="37"/>
    </row>
    <row r="3108" spans="1:8" x14ac:dyDescent="0.3">
      <c r="A3108" s="35"/>
      <c r="B3108" s="13">
        <v>43067</v>
      </c>
      <c r="C3108" s="10" t="str">
        <f t="shared" si="246"/>
        <v>Tuesday</v>
      </c>
      <c r="D3108" s="10" t="str">
        <f t="shared" si="243"/>
        <v>Орсон</v>
      </c>
      <c r="E3108" s="10" t="str">
        <f t="shared" si="244"/>
        <v>8 цаг</v>
      </c>
      <c r="F3108" s="10" t="str">
        <f t="shared" si="245"/>
        <v>6 цаг</v>
      </c>
      <c r="G3108" s="10" t="str">
        <f t="shared" si="247"/>
        <v>35 минут</v>
      </c>
      <c r="H3108" s="37"/>
    </row>
    <row r="3109" spans="1:8" x14ac:dyDescent="0.3">
      <c r="A3109" s="35"/>
      <c r="B3109" s="13">
        <v>43068</v>
      </c>
      <c r="C3109" s="10" t="str">
        <f t="shared" si="246"/>
        <v>Wednesday</v>
      </c>
      <c r="D3109" s="10" t="str">
        <f t="shared" si="243"/>
        <v>Орсон</v>
      </c>
      <c r="E3109" s="10" t="str">
        <f t="shared" si="244"/>
        <v>8 цаг</v>
      </c>
      <c r="F3109" s="10" t="str">
        <f t="shared" si="245"/>
        <v>6 цаг</v>
      </c>
      <c r="G3109" s="10" t="str">
        <f t="shared" si="247"/>
        <v>35 минут</v>
      </c>
      <c r="H3109" s="37"/>
    </row>
    <row r="3110" spans="1:8" x14ac:dyDescent="0.3">
      <c r="A3110" s="35"/>
      <c r="B3110" s="13">
        <v>43069</v>
      </c>
      <c r="C3110" s="10" t="str">
        <f t="shared" si="246"/>
        <v>Thursday</v>
      </c>
      <c r="D3110" s="10" t="str">
        <f t="shared" si="243"/>
        <v>Орсон</v>
      </c>
      <c r="E3110" s="10" t="str">
        <f t="shared" si="244"/>
        <v>8 цаг</v>
      </c>
      <c r="F3110" s="10" t="str">
        <f t="shared" si="245"/>
        <v>6 цаг</v>
      </c>
      <c r="G3110" s="10" t="str">
        <f t="shared" si="247"/>
        <v>35 минут</v>
      </c>
      <c r="H3110" s="37"/>
    </row>
    <row r="3111" spans="1:8" x14ac:dyDescent="0.3">
      <c r="A3111" s="35"/>
      <c r="B3111" s="13">
        <v>43070</v>
      </c>
      <c r="C3111" s="10" t="str">
        <f t="shared" si="246"/>
        <v>Friday</v>
      </c>
      <c r="D3111" s="10" t="str">
        <f t="shared" si="243"/>
        <v>Орсон</v>
      </c>
      <c r="E3111" s="10" t="str">
        <f t="shared" si="244"/>
        <v>8 цаг</v>
      </c>
      <c r="F3111" s="10" t="str">
        <f t="shared" si="245"/>
        <v>6 цаг</v>
      </c>
      <c r="G3111" s="10" t="str">
        <f t="shared" si="247"/>
        <v>35 минут</v>
      </c>
      <c r="H3111" s="37"/>
    </row>
    <row r="3112" spans="1:8" x14ac:dyDescent="0.3">
      <c r="A3112" s="35"/>
      <c r="B3112" s="13">
        <v>43071</v>
      </c>
      <c r="C3112" s="10" t="str">
        <f t="shared" si="246"/>
        <v>Saturday</v>
      </c>
      <c r="D3112" s="10" t="str">
        <f t="shared" si="243"/>
        <v>Амарсан</v>
      </c>
      <c r="E3112" s="10" t="str">
        <f t="shared" si="244"/>
        <v>0</v>
      </c>
      <c r="F3112" s="10" t="str">
        <f t="shared" si="245"/>
        <v>0</v>
      </c>
      <c r="G3112" s="10" t="str">
        <f t="shared" si="247"/>
        <v>0</v>
      </c>
      <c r="H3112" s="37"/>
    </row>
    <row r="3113" spans="1:8" x14ac:dyDescent="0.3">
      <c r="A3113" s="35"/>
      <c r="B3113" s="13">
        <v>43072</v>
      </c>
      <c r="C3113" s="10" t="str">
        <f t="shared" si="246"/>
        <v>Sunday</v>
      </c>
      <c r="D3113" s="10" t="str">
        <f t="shared" si="243"/>
        <v>Амарсан</v>
      </c>
      <c r="E3113" s="10" t="str">
        <f t="shared" si="244"/>
        <v>0</v>
      </c>
      <c r="F3113" s="10" t="str">
        <f t="shared" si="245"/>
        <v>0</v>
      </c>
      <c r="G3113" s="10" t="str">
        <f t="shared" si="247"/>
        <v>0</v>
      </c>
      <c r="H3113" s="37"/>
    </row>
    <row r="3114" spans="1:8" x14ac:dyDescent="0.3">
      <c r="A3114" s="35"/>
      <c r="B3114" s="13">
        <v>43073</v>
      </c>
      <c r="C3114" s="10" t="str">
        <f t="shared" si="246"/>
        <v>Monday</v>
      </c>
      <c r="D3114" s="10" t="str">
        <f t="shared" si="243"/>
        <v>Орсон</v>
      </c>
      <c r="E3114" s="10" t="str">
        <f t="shared" si="244"/>
        <v>8 цаг</v>
      </c>
      <c r="F3114" s="10" t="str">
        <f t="shared" si="245"/>
        <v>6 цаг</v>
      </c>
      <c r="G3114" s="10" t="str">
        <f t="shared" si="247"/>
        <v>35 минут</v>
      </c>
      <c r="H3114" s="37"/>
    </row>
    <row r="3115" spans="1:8" x14ac:dyDescent="0.3">
      <c r="A3115" s="35"/>
      <c r="B3115" s="13">
        <v>43074</v>
      </c>
      <c r="C3115" s="10" t="str">
        <f t="shared" si="246"/>
        <v>Tuesday</v>
      </c>
      <c r="D3115" s="10" t="str">
        <f t="shared" si="243"/>
        <v>Орсон</v>
      </c>
      <c r="E3115" s="10" t="str">
        <f t="shared" si="244"/>
        <v>8 цаг</v>
      </c>
      <c r="F3115" s="10" t="str">
        <f t="shared" si="245"/>
        <v>6 цаг</v>
      </c>
      <c r="G3115" s="10" t="str">
        <f t="shared" si="247"/>
        <v>35 минут</v>
      </c>
      <c r="H3115" s="37"/>
    </row>
    <row r="3116" spans="1:8" x14ac:dyDescent="0.3">
      <c r="A3116" s="35"/>
      <c r="B3116" s="13">
        <v>43075</v>
      </c>
      <c r="C3116" s="10" t="str">
        <f t="shared" si="246"/>
        <v>Wednesday</v>
      </c>
      <c r="D3116" s="10" t="str">
        <f t="shared" si="243"/>
        <v>Орсон</v>
      </c>
      <c r="E3116" s="10" t="str">
        <f t="shared" si="244"/>
        <v>8 цаг</v>
      </c>
      <c r="F3116" s="10" t="str">
        <f t="shared" si="245"/>
        <v>6 цаг</v>
      </c>
      <c r="G3116" s="10" t="str">
        <f t="shared" si="247"/>
        <v>35 минут</v>
      </c>
      <c r="H3116" s="37"/>
    </row>
    <row r="3117" spans="1:8" x14ac:dyDescent="0.3">
      <c r="A3117" s="35"/>
      <c r="B3117" s="13">
        <v>43076</v>
      </c>
      <c r="C3117" s="10" t="str">
        <f t="shared" si="246"/>
        <v>Thursday</v>
      </c>
      <c r="D3117" s="10" t="str">
        <f t="shared" si="243"/>
        <v>Орсон</v>
      </c>
      <c r="E3117" s="10" t="str">
        <f t="shared" si="244"/>
        <v>8 цаг</v>
      </c>
      <c r="F3117" s="10" t="str">
        <f t="shared" si="245"/>
        <v>6 цаг</v>
      </c>
      <c r="G3117" s="10" t="str">
        <f t="shared" si="247"/>
        <v>35 минут</v>
      </c>
      <c r="H3117" s="37"/>
    </row>
    <row r="3118" spans="1:8" x14ac:dyDescent="0.3">
      <c r="A3118" s="35"/>
      <c r="B3118" s="13">
        <v>43077</v>
      </c>
      <c r="C3118" s="10" t="str">
        <f t="shared" si="246"/>
        <v>Friday</v>
      </c>
      <c r="D3118" s="10" t="str">
        <f t="shared" si="243"/>
        <v>Орсон</v>
      </c>
      <c r="E3118" s="10" t="str">
        <f t="shared" si="244"/>
        <v>8 цаг</v>
      </c>
      <c r="F3118" s="10" t="str">
        <f t="shared" si="245"/>
        <v>6 цаг</v>
      </c>
      <c r="G3118" s="10" t="str">
        <f t="shared" si="247"/>
        <v>35 минут</v>
      </c>
      <c r="H3118" s="37"/>
    </row>
    <row r="3119" spans="1:8" x14ac:dyDescent="0.3">
      <c r="A3119" s="35"/>
      <c r="B3119" s="13">
        <v>43078</v>
      </c>
      <c r="C3119" s="10" t="str">
        <f t="shared" si="246"/>
        <v>Saturday</v>
      </c>
      <c r="D3119" s="10" t="str">
        <f t="shared" si="243"/>
        <v>Амарсан</v>
      </c>
      <c r="E3119" s="10" t="str">
        <f t="shared" si="244"/>
        <v>0</v>
      </c>
      <c r="F3119" s="10" t="str">
        <f t="shared" si="245"/>
        <v>0</v>
      </c>
      <c r="G3119" s="10" t="str">
        <f t="shared" si="247"/>
        <v>0</v>
      </c>
      <c r="H3119" s="37"/>
    </row>
    <row r="3120" spans="1:8" x14ac:dyDescent="0.3">
      <c r="A3120" s="35"/>
      <c r="B3120" s="13">
        <v>43079</v>
      </c>
      <c r="C3120" s="10" t="str">
        <f t="shared" si="246"/>
        <v>Sunday</v>
      </c>
      <c r="D3120" s="10" t="str">
        <f t="shared" si="243"/>
        <v>Амарсан</v>
      </c>
      <c r="E3120" s="10" t="str">
        <f t="shared" si="244"/>
        <v>0</v>
      </c>
      <c r="F3120" s="10" t="str">
        <f t="shared" si="245"/>
        <v>0</v>
      </c>
      <c r="G3120" s="10" t="str">
        <f t="shared" si="247"/>
        <v>0</v>
      </c>
      <c r="H3120" s="37"/>
    </row>
    <row r="3121" spans="1:8" x14ac:dyDescent="0.3">
      <c r="A3121" s="35"/>
      <c r="B3121" s="13">
        <v>43080</v>
      </c>
      <c r="C3121" s="10" t="str">
        <f t="shared" si="246"/>
        <v>Monday</v>
      </c>
      <c r="D3121" s="10" t="str">
        <f t="shared" si="243"/>
        <v>Орсон</v>
      </c>
      <c r="E3121" s="10" t="str">
        <f t="shared" si="244"/>
        <v>8 цаг</v>
      </c>
      <c r="F3121" s="10" t="str">
        <f t="shared" si="245"/>
        <v>6 цаг</v>
      </c>
      <c r="G3121" s="10" t="str">
        <f t="shared" si="247"/>
        <v>35 минут</v>
      </c>
      <c r="H3121" s="37"/>
    </row>
    <row r="3122" spans="1:8" x14ac:dyDescent="0.3">
      <c r="A3122" s="35"/>
      <c r="B3122" s="13">
        <v>43081</v>
      </c>
      <c r="C3122" s="10" t="str">
        <f t="shared" si="246"/>
        <v>Tuesday</v>
      </c>
      <c r="D3122" s="10" t="str">
        <f t="shared" si="243"/>
        <v>Орсон</v>
      </c>
      <c r="E3122" s="10" t="str">
        <f t="shared" si="244"/>
        <v>8 цаг</v>
      </c>
      <c r="F3122" s="10" t="str">
        <f t="shared" si="245"/>
        <v>6 цаг</v>
      </c>
      <c r="G3122" s="10" t="str">
        <f t="shared" si="247"/>
        <v>35 минут</v>
      </c>
      <c r="H3122" s="37"/>
    </row>
    <row r="3123" spans="1:8" x14ac:dyDescent="0.3">
      <c r="A3123" s="35"/>
      <c r="B3123" s="13">
        <v>43082</v>
      </c>
      <c r="C3123" s="10" t="str">
        <f t="shared" si="246"/>
        <v>Wednesday</v>
      </c>
      <c r="D3123" s="10" t="str">
        <f t="shared" si="243"/>
        <v>Орсон</v>
      </c>
      <c r="E3123" s="10" t="str">
        <f t="shared" si="244"/>
        <v>8 цаг</v>
      </c>
      <c r="F3123" s="10" t="str">
        <f t="shared" si="245"/>
        <v>6 цаг</v>
      </c>
      <c r="G3123" s="10" t="str">
        <f t="shared" si="247"/>
        <v>35 минут</v>
      </c>
      <c r="H3123" s="37"/>
    </row>
    <row r="3124" spans="1:8" x14ac:dyDescent="0.3">
      <c r="A3124" s="35"/>
      <c r="B3124" s="13">
        <v>43083</v>
      </c>
      <c r="C3124" s="10" t="str">
        <f t="shared" si="246"/>
        <v>Thursday</v>
      </c>
      <c r="D3124" s="10" t="str">
        <f t="shared" si="243"/>
        <v>Орсон</v>
      </c>
      <c r="E3124" s="10" t="str">
        <f t="shared" si="244"/>
        <v>8 цаг</v>
      </c>
      <c r="F3124" s="10" t="str">
        <f t="shared" si="245"/>
        <v>6 цаг</v>
      </c>
      <c r="G3124" s="10" t="str">
        <f t="shared" si="247"/>
        <v>35 минут</v>
      </c>
      <c r="H3124" s="37"/>
    </row>
    <row r="3125" spans="1:8" x14ac:dyDescent="0.3">
      <c r="A3125" s="35"/>
      <c r="B3125" s="13">
        <v>43084</v>
      </c>
      <c r="C3125" s="10" t="str">
        <f t="shared" si="246"/>
        <v>Friday</v>
      </c>
      <c r="D3125" s="10" t="str">
        <f t="shared" si="243"/>
        <v>Орсон</v>
      </c>
      <c r="E3125" s="10" t="str">
        <f t="shared" si="244"/>
        <v>8 цаг</v>
      </c>
      <c r="F3125" s="10" t="str">
        <f t="shared" si="245"/>
        <v>6 цаг</v>
      </c>
      <c r="G3125" s="10" t="str">
        <f t="shared" si="247"/>
        <v>35 минут</v>
      </c>
      <c r="H3125" s="37"/>
    </row>
    <row r="3126" spans="1:8" x14ac:dyDescent="0.3">
      <c r="A3126" s="35"/>
      <c r="B3126" s="13">
        <v>43085</v>
      </c>
      <c r="C3126" s="10" t="str">
        <f t="shared" si="246"/>
        <v>Saturday</v>
      </c>
      <c r="D3126" s="10" t="str">
        <f t="shared" si="243"/>
        <v>Амарсан</v>
      </c>
      <c r="E3126" s="10" t="str">
        <f t="shared" si="244"/>
        <v>0</v>
      </c>
      <c r="F3126" s="10" t="str">
        <f t="shared" si="245"/>
        <v>0</v>
      </c>
      <c r="G3126" s="10" t="str">
        <f t="shared" si="247"/>
        <v>0</v>
      </c>
      <c r="H3126" s="37"/>
    </row>
    <row r="3127" spans="1:8" x14ac:dyDescent="0.3">
      <c r="A3127" s="35"/>
      <c r="B3127" s="13">
        <v>43086</v>
      </c>
      <c r="C3127" s="10" t="str">
        <f t="shared" si="246"/>
        <v>Sunday</v>
      </c>
      <c r="D3127" s="10" t="str">
        <f t="shared" si="243"/>
        <v>Амарсан</v>
      </c>
      <c r="E3127" s="10" t="str">
        <f t="shared" si="244"/>
        <v>0</v>
      </c>
      <c r="F3127" s="10" t="str">
        <f t="shared" si="245"/>
        <v>0</v>
      </c>
      <c r="G3127" s="10" t="str">
        <f t="shared" si="247"/>
        <v>0</v>
      </c>
      <c r="H3127" s="37"/>
    </row>
    <row r="3128" spans="1:8" x14ac:dyDescent="0.3">
      <c r="A3128" s="35"/>
      <c r="B3128" s="13">
        <v>43087</v>
      </c>
      <c r="C3128" s="10" t="str">
        <f t="shared" si="246"/>
        <v>Monday</v>
      </c>
      <c r="D3128" s="10" t="str">
        <f t="shared" si="243"/>
        <v>Орсон</v>
      </c>
      <c r="E3128" s="10" t="str">
        <f t="shared" si="244"/>
        <v>8 цаг</v>
      </c>
      <c r="F3128" s="10" t="str">
        <f t="shared" si="245"/>
        <v>6 цаг</v>
      </c>
      <c r="G3128" s="10" t="str">
        <f t="shared" si="247"/>
        <v>35 минут</v>
      </c>
      <c r="H3128" s="37"/>
    </row>
    <row r="3129" spans="1:8" x14ac:dyDescent="0.3">
      <c r="A3129" s="35"/>
      <c r="B3129" s="13">
        <v>43088</v>
      </c>
      <c r="C3129" s="10" t="str">
        <f t="shared" si="246"/>
        <v>Tuesday</v>
      </c>
      <c r="D3129" s="10" t="str">
        <f t="shared" si="243"/>
        <v>Орсон</v>
      </c>
      <c r="E3129" s="10" t="str">
        <f t="shared" si="244"/>
        <v>8 цаг</v>
      </c>
      <c r="F3129" s="10" t="str">
        <f t="shared" si="245"/>
        <v>6 цаг</v>
      </c>
      <c r="G3129" s="10" t="str">
        <f t="shared" si="247"/>
        <v>35 минут</v>
      </c>
      <c r="H3129" s="37"/>
    </row>
    <row r="3130" spans="1:8" x14ac:dyDescent="0.3">
      <c r="A3130" s="35"/>
      <c r="B3130" s="13">
        <v>43089</v>
      </c>
      <c r="C3130" s="10" t="str">
        <f t="shared" si="246"/>
        <v>Wednesday</v>
      </c>
      <c r="D3130" s="10" t="str">
        <f t="shared" si="243"/>
        <v>Орсон</v>
      </c>
      <c r="E3130" s="10" t="str">
        <f t="shared" si="244"/>
        <v>8 цаг</v>
      </c>
      <c r="F3130" s="10" t="str">
        <f t="shared" si="245"/>
        <v>6 цаг</v>
      </c>
      <c r="G3130" s="10" t="str">
        <f t="shared" si="247"/>
        <v>35 минут</v>
      </c>
      <c r="H3130" s="37"/>
    </row>
    <row r="3131" spans="1:8" x14ac:dyDescent="0.3">
      <c r="A3131" s="35"/>
      <c r="B3131" s="13">
        <v>43090</v>
      </c>
      <c r="C3131" s="10" t="str">
        <f t="shared" si="246"/>
        <v>Thursday</v>
      </c>
      <c r="D3131" s="10" t="str">
        <f t="shared" si="243"/>
        <v>Орсон</v>
      </c>
      <c r="E3131" s="10" t="str">
        <f t="shared" si="244"/>
        <v>8 цаг</v>
      </c>
      <c r="F3131" s="10" t="str">
        <f t="shared" si="245"/>
        <v>6 цаг</v>
      </c>
      <c r="G3131" s="10" t="str">
        <f t="shared" si="247"/>
        <v>35 минут</v>
      </c>
      <c r="H3131" s="37"/>
    </row>
    <row r="3132" spans="1:8" x14ac:dyDescent="0.3">
      <c r="A3132" s="35"/>
      <c r="B3132" s="13">
        <v>43091</v>
      </c>
      <c r="C3132" s="10" t="str">
        <f t="shared" si="246"/>
        <v>Friday</v>
      </c>
      <c r="D3132" s="10" t="str">
        <f t="shared" si="243"/>
        <v>Орсон</v>
      </c>
      <c r="E3132" s="10" t="str">
        <f t="shared" si="244"/>
        <v>8 цаг</v>
      </c>
      <c r="F3132" s="10" t="str">
        <f t="shared" si="245"/>
        <v>6 цаг</v>
      </c>
      <c r="G3132" s="10" t="str">
        <f t="shared" si="247"/>
        <v>35 минут</v>
      </c>
      <c r="H3132" s="37"/>
    </row>
    <row r="3133" spans="1:8" x14ac:dyDescent="0.3">
      <c r="A3133" s="35"/>
      <c r="B3133" s="13">
        <v>43092</v>
      </c>
      <c r="C3133" s="10" t="str">
        <f t="shared" si="246"/>
        <v>Saturday</v>
      </c>
      <c r="D3133" s="10" t="str">
        <f t="shared" si="243"/>
        <v>Амарсан</v>
      </c>
      <c r="E3133" s="10" t="str">
        <f t="shared" si="244"/>
        <v>0</v>
      </c>
      <c r="F3133" s="10" t="str">
        <f t="shared" si="245"/>
        <v>0</v>
      </c>
      <c r="G3133" s="10" t="str">
        <f t="shared" si="247"/>
        <v>0</v>
      </c>
      <c r="H3133" s="37"/>
    </row>
    <row r="3134" spans="1:8" x14ac:dyDescent="0.3">
      <c r="A3134" s="35"/>
      <c r="B3134" s="13">
        <v>43093</v>
      </c>
      <c r="C3134" s="10" t="str">
        <f t="shared" si="246"/>
        <v>Sunday</v>
      </c>
      <c r="D3134" s="10" t="str">
        <f t="shared" si="243"/>
        <v>Амарсан</v>
      </c>
      <c r="E3134" s="10" t="str">
        <f t="shared" si="244"/>
        <v>0</v>
      </c>
      <c r="F3134" s="10" t="str">
        <f t="shared" si="245"/>
        <v>0</v>
      </c>
      <c r="G3134" s="10" t="str">
        <f t="shared" si="247"/>
        <v>0</v>
      </c>
      <c r="H3134" s="37"/>
    </row>
    <row r="3135" spans="1:8" x14ac:dyDescent="0.3">
      <c r="A3135" s="35"/>
      <c r="B3135" s="13">
        <v>43094</v>
      </c>
      <c r="C3135" s="10" t="str">
        <f t="shared" si="246"/>
        <v>Monday</v>
      </c>
      <c r="D3135" s="10" t="str">
        <f t="shared" si="243"/>
        <v>Орсон</v>
      </c>
      <c r="E3135" s="10" t="str">
        <f t="shared" si="244"/>
        <v>8 цаг</v>
      </c>
      <c r="F3135" s="10" t="str">
        <f t="shared" si="245"/>
        <v>6 цаг</v>
      </c>
      <c r="G3135" s="10" t="str">
        <f t="shared" si="247"/>
        <v>35 минут</v>
      </c>
      <c r="H3135" s="37"/>
    </row>
    <row r="3136" spans="1:8" x14ac:dyDescent="0.3">
      <c r="A3136" s="35"/>
      <c r="B3136" s="13">
        <v>43095</v>
      </c>
      <c r="C3136" s="10" t="str">
        <f t="shared" si="246"/>
        <v>Tuesday</v>
      </c>
      <c r="D3136" s="10" t="str">
        <f t="shared" si="243"/>
        <v>Орсон</v>
      </c>
      <c r="E3136" s="10" t="str">
        <f t="shared" si="244"/>
        <v>8 цаг</v>
      </c>
      <c r="F3136" s="10" t="str">
        <f t="shared" si="245"/>
        <v>6 цаг</v>
      </c>
      <c r="G3136" s="10" t="str">
        <f t="shared" si="247"/>
        <v>35 минут</v>
      </c>
      <c r="H3136" s="37"/>
    </row>
    <row r="3137" spans="1:8" x14ac:dyDescent="0.3">
      <c r="A3137" s="35"/>
      <c r="B3137" s="13">
        <v>43096</v>
      </c>
      <c r="C3137" s="10" t="str">
        <f t="shared" si="246"/>
        <v>Wednesday</v>
      </c>
      <c r="D3137" s="10" t="str">
        <f t="shared" si="243"/>
        <v>Орсон</v>
      </c>
      <c r="E3137" s="10" t="str">
        <f t="shared" si="244"/>
        <v>8 цаг</v>
      </c>
      <c r="F3137" s="10" t="str">
        <f t="shared" si="245"/>
        <v>6 цаг</v>
      </c>
      <c r="G3137" s="10" t="str">
        <f t="shared" si="247"/>
        <v>35 минут</v>
      </c>
      <c r="H3137" s="37"/>
    </row>
    <row r="3138" spans="1:8" x14ac:dyDescent="0.3">
      <c r="A3138" s="35"/>
      <c r="B3138" s="13">
        <v>43097</v>
      </c>
      <c r="C3138" s="10" t="str">
        <f t="shared" si="246"/>
        <v>Thursday</v>
      </c>
      <c r="D3138" s="10" t="str">
        <f t="shared" si="243"/>
        <v>Орсон</v>
      </c>
      <c r="E3138" s="10" t="str">
        <f t="shared" si="244"/>
        <v>8 цаг</v>
      </c>
      <c r="F3138" s="10" t="str">
        <f t="shared" si="245"/>
        <v>6 цаг</v>
      </c>
      <c r="G3138" s="10" t="str">
        <f t="shared" si="247"/>
        <v>35 минут</v>
      </c>
      <c r="H3138" s="37"/>
    </row>
    <row r="3139" spans="1:8" x14ac:dyDescent="0.3">
      <c r="A3139" s="35"/>
      <c r="B3139" s="13">
        <v>43098</v>
      </c>
      <c r="C3139" s="10" t="str">
        <f t="shared" si="246"/>
        <v>Friday</v>
      </c>
      <c r="D3139" s="10" t="str">
        <f t="shared" si="243"/>
        <v>Орсон</v>
      </c>
      <c r="E3139" s="10" t="str">
        <f t="shared" si="244"/>
        <v>8 цаг</v>
      </c>
      <c r="F3139" s="10" t="str">
        <f t="shared" si="245"/>
        <v>6 цаг</v>
      </c>
      <c r="G3139" s="10" t="str">
        <f t="shared" si="247"/>
        <v>35 минут</v>
      </c>
      <c r="H3139" s="37"/>
    </row>
    <row r="3140" spans="1:8" x14ac:dyDescent="0.3">
      <c r="A3140" s="35"/>
      <c r="B3140" s="13">
        <v>43099</v>
      </c>
      <c r="C3140" s="10" t="str">
        <f t="shared" si="246"/>
        <v>Saturday</v>
      </c>
      <c r="D3140" s="10" t="str">
        <f t="shared" si="243"/>
        <v>Амарсан</v>
      </c>
      <c r="E3140" s="10" t="str">
        <f t="shared" si="244"/>
        <v>0</v>
      </c>
      <c r="F3140" s="10" t="str">
        <f t="shared" si="245"/>
        <v>0</v>
      </c>
      <c r="G3140" s="10" t="str">
        <f t="shared" si="247"/>
        <v>0</v>
      </c>
      <c r="H3140" s="37"/>
    </row>
    <row r="3141" spans="1:8" x14ac:dyDescent="0.3">
      <c r="A3141" s="35"/>
      <c r="B3141" s="13">
        <v>43100</v>
      </c>
      <c r="C3141" s="10" t="str">
        <f t="shared" si="246"/>
        <v>Sunday</v>
      </c>
      <c r="D3141" s="10" t="str">
        <f t="shared" ref="D3141:D3204" si="248">IF(WEEKDAY(B3141,2)&lt;=5,"Орсон","Амарсан")</f>
        <v>Амарсан</v>
      </c>
      <c r="E3141" s="10" t="str">
        <f t="shared" ref="E3141:E3204" si="249">IF(WEEKDAY(B3141,2)&lt;=5,"8 цаг","0")</f>
        <v>0</v>
      </c>
      <c r="F3141" s="10" t="str">
        <f t="shared" si="245"/>
        <v>0</v>
      </c>
      <c r="G3141" s="10" t="str">
        <f t="shared" si="247"/>
        <v>0</v>
      </c>
      <c r="H3141" s="37"/>
    </row>
    <row r="3142" spans="1:8" x14ac:dyDescent="0.3">
      <c r="A3142" s="35"/>
      <c r="B3142" s="13">
        <v>43101</v>
      </c>
      <c r="C3142" s="10" t="str">
        <f t="shared" si="246"/>
        <v>Monday</v>
      </c>
      <c r="D3142" s="10" t="str">
        <f t="shared" si="248"/>
        <v>Орсон</v>
      </c>
      <c r="E3142" s="10" t="str">
        <f t="shared" si="249"/>
        <v>8 цаг</v>
      </c>
      <c r="F3142" s="10" t="str">
        <f t="shared" si="245"/>
        <v>6 цаг</v>
      </c>
      <c r="G3142" s="10" t="str">
        <f t="shared" si="247"/>
        <v>35 минут</v>
      </c>
      <c r="H3142" s="37"/>
    </row>
    <row r="3143" spans="1:8" x14ac:dyDescent="0.3">
      <c r="A3143" s="35"/>
      <c r="B3143" s="13">
        <v>43102</v>
      </c>
      <c r="C3143" s="10" t="str">
        <f t="shared" si="246"/>
        <v>Tuesday</v>
      </c>
      <c r="D3143" s="10" t="str">
        <f t="shared" si="248"/>
        <v>Орсон</v>
      </c>
      <c r="E3143" s="10" t="str">
        <f t="shared" si="249"/>
        <v>8 цаг</v>
      </c>
      <c r="F3143" s="10" t="str">
        <f t="shared" si="245"/>
        <v>6 цаг</v>
      </c>
      <c r="G3143" s="10" t="str">
        <f t="shared" si="247"/>
        <v>35 минут</v>
      </c>
      <c r="H3143" s="37"/>
    </row>
    <row r="3144" spans="1:8" x14ac:dyDescent="0.3">
      <c r="A3144" s="35"/>
      <c r="B3144" s="13">
        <v>43103</v>
      </c>
      <c r="C3144" s="10" t="str">
        <f t="shared" si="246"/>
        <v>Wednesday</v>
      </c>
      <c r="D3144" s="10" t="str">
        <f t="shared" si="248"/>
        <v>Орсон</v>
      </c>
      <c r="E3144" s="10" t="str">
        <f t="shared" si="249"/>
        <v>8 цаг</v>
      </c>
      <c r="F3144" s="10" t="str">
        <f t="shared" si="245"/>
        <v>6 цаг</v>
      </c>
      <c r="G3144" s="10" t="str">
        <f t="shared" si="247"/>
        <v>35 минут</v>
      </c>
      <c r="H3144" s="37"/>
    </row>
    <row r="3145" spans="1:8" x14ac:dyDescent="0.3">
      <c r="A3145" s="35"/>
      <c r="B3145" s="13">
        <v>43104</v>
      </c>
      <c r="C3145" s="10" t="str">
        <f t="shared" si="246"/>
        <v>Thursday</v>
      </c>
      <c r="D3145" s="10" t="str">
        <f t="shared" si="248"/>
        <v>Орсон</v>
      </c>
      <c r="E3145" s="10" t="str">
        <f t="shared" si="249"/>
        <v>8 цаг</v>
      </c>
      <c r="F3145" s="10" t="str">
        <f t="shared" si="245"/>
        <v>6 цаг</v>
      </c>
      <c r="G3145" s="10" t="str">
        <f t="shared" si="247"/>
        <v>35 минут</v>
      </c>
      <c r="H3145" s="37"/>
    </row>
    <row r="3146" spans="1:8" x14ac:dyDescent="0.3">
      <c r="A3146" s="35"/>
      <c r="B3146" s="13">
        <v>43105</v>
      </c>
      <c r="C3146" s="10" t="str">
        <f t="shared" si="246"/>
        <v>Friday</v>
      </c>
      <c r="D3146" s="10" t="str">
        <f t="shared" si="248"/>
        <v>Орсон</v>
      </c>
      <c r="E3146" s="10" t="str">
        <f t="shared" si="249"/>
        <v>8 цаг</v>
      </c>
      <c r="F3146" s="10" t="str">
        <f t="shared" si="245"/>
        <v>6 цаг</v>
      </c>
      <c r="G3146" s="10" t="str">
        <f t="shared" si="247"/>
        <v>35 минут</v>
      </c>
      <c r="H3146" s="37"/>
    </row>
    <row r="3147" spans="1:8" x14ac:dyDescent="0.3">
      <c r="A3147" s="35"/>
      <c r="B3147" s="13">
        <v>43106</v>
      </c>
      <c r="C3147" s="10" t="str">
        <f t="shared" si="246"/>
        <v>Saturday</v>
      </c>
      <c r="D3147" s="10" t="str">
        <f t="shared" si="248"/>
        <v>Амарсан</v>
      </c>
      <c r="E3147" s="10" t="str">
        <f t="shared" si="249"/>
        <v>0</v>
      </c>
      <c r="F3147" s="10" t="str">
        <f t="shared" si="245"/>
        <v>0</v>
      </c>
      <c r="G3147" s="10" t="str">
        <f t="shared" si="247"/>
        <v>0</v>
      </c>
      <c r="H3147" s="37"/>
    </row>
    <row r="3148" spans="1:8" x14ac:dyDescent="0.3">
      <c r="A3148" s="35"/>
      <c r="B3148" s="13">
        <v>43107</v>
      </c>
      <c r="C3148" s="10" t="str">
        <f t="shared" si="246"/>
        <v>Sunday</v>
      </c>
      <c r="D3148" s="10" t="str">
        <f t="shared" si="248"/>
        <v>Амарсан</v>
      </c>
      <c r="E3148" s="10" t="str">
        <f t="shared" si="249"/>
        <v>0</v>
      </c>
      <c r="F3148" s="10" t="str">
        <f t="shared" si="245"/>
        <v>0</v>
      </c>
      <c r="G3148" s="10" t="str">
        <f t="shared" si="247"/>
        <v>0</v>
      </c>
      <c r="H3148" s="37"/>
    </row>
    <row r="3149" spans="1:8" x14ac:dyDescent="0.3">
      <c r="A3149" s="35"/>
      <c r="B3149" s="13">
        <v>43108</v>
      </c>
      <c r="C3149" s="10" t="str">
        <f t="shared" si="246"/>
        <v>Monday</v>
      </c>
      <c r="D3149" s="10" t="str">
        <f t="shared" si="248"/>
        <v>Орсон</v>
      </c>
      <c r="E3149" s="10" t="str">
        <f t="shared" si="249"/>
        <v>8 цаг</v>
      </c>
      <c r="F3149" s="10" t="str">
        <f t="shared" si="245"/>
        <v>6 цаг</v>
      </c>
      <c r="G3149" s="10" t="str">
        <f t="shared" si="247"/>
        <v>35 минут</v>
      </c>
      <c r="H3149" s="37"/>
    </row>
    <row r="3150" spans="1:8" x14ac:dyDescent="0.3">
      <c r="A3150" s="35"/>
      <c r="B3150" s="13">
        <v>43109</v>
      </c>
      <c r="C3150" s="10" t="str">
        <f t="shared" si="246"/>
        <v>Tuesday</v>
      </c>
      <c r="D3150" s="10" t="str">
        <f t="shared" si="248"/>
        <v>Орсон</v>
      </c>
      <c r="E3150" s="10" t="str">
        <f t="shared" si="249"/>
        <v>8 цаг</v>
      </c>
      <c r="F3150" s="10" t="str">
        <f t="shared" si="245"/>
        <v>6 цаг</v>
      </c>
      <c r="G3150" s="10" t="str">
        <f t="shared" si="247"/>
        <v>35 минут</v>
      </c>
      <c r="H3150" s="37"/>
    </row>
    <row r="3151" spans="1:8" x14ac:dyDescent="0.3">
      <c r="A3151" s="35"/>
      <c r="B3151" s="13">
        <v>43110</v>
      </c>
      <c r="C3151" s="10" t="str">
        <f t="shared" si="246"/>
        <v>Wednesday</v>
      </c>
      <c r="D3151" s="10" t="str">
        <f t="shared" si="248"/>
        <v>Орсон</v>
      </c>
      <c r="E3151" s="10" t="str">
        <f t="shared" si="249"/>
        <v>8 цаг</v>
      </c>
      <c r="F3151" s="10" t="str">
        <f t="shared" si="245"/>
        <v>6 цаг</v>
      </c>
      <c r="G3151" s="10" t="str">
        <f t="shared" si="247"/>
        <v>35 минут</v>
      </c>
      <c r="H3151" s="37"/>
    </row>
    <row r="3152" spans="1:8" x14ac:dyDescent="0.3">
      <c r="A3152" s="35"/>
      <c r="B3152" s="13">
        <v>43111</v>
      </c>
      <c r="C3152" s="10" t="str">
        <f t="shared" si="246"/>
        <v>Thursday</v>
      </c>
      <c r="D3152" s="10" t="str">
        <f t="shared" si="248"/>
        <v>Орсон</v>
      </c>
      <c r="E3152" s="10" t="str">
        <f t="shared" si="249"/>
        <v>8 цаг</v>
      </c>
      <c r="F3152" s="10" t="str">
        <f t="shared" si="245"/>
        <v>6 цаг</v>
      </c>
      <c r="G3152" s="10" t="str">
        <f t="shared" si="247"/>
        <v>35 минут</v>
      </c>
      <c r="H3152" s="37"/>
    </row>
    <row r="3153" spans="1:8" x14ac:dyDescent="0.3">
      <c r="A3153" s="35"/>
      <c r="B3153" s="13">
        <v>43112</v>
      </c>
      <c r="C3153" s="10" t="str">
        <f t="shared" si="246"/>
        <v>Friday</v>
      </c>
      <c r="D3153" s="10" t="str">
        <f t="shared" si="248"/>
        <v>Орсон</v>
      </c>
      <c r="E3153" s="10" t="str">
        <f t="shared" si="249"/>
        <v>8 цаг</v>
      </c>
      <c r="F3153" s="10" t="str">
        <f t="shared" si="245"/>
        <v>6 цаг</v>
      </c>
      <c r="G3153" s="10" t="str">
        <f t="shared" si="247"/>
        <v>35 минут</v>
      </c>
      <c r="H3153" s="37"/>
    </row>
    <row r="3154" spans="1:8" x14ac:dyDescent="0.3">
      <c r="A3154" s="35"/>
      <c r="B3154" s="13">
        <v>43113</v>
      </c>
      <c r="C3154" s="10" t="str">
        <f t="shared" si="246"/>
        <v>Saturday</v>
      </c>
      <c r="D3154" s="10" t="str">
        <f t="shared" si="248"/>
        <v>Амарсан</v>
      </c>
      <c r="E3154" s="10" t="str">
        <f t="shared" si="249"/>
        <v>0</v>
      </c>
      <c r="F3154" s="10" t="str">
        <f t="shared" si="245"/>
        <v>0</v>
      </c>
      <c r="G3154" s="10" t="str">
        <f t="shared" si="247"/>
        <v>0</v>
      </c>
      <c r="H3154" s="37"/>
    </row>
    <row r="3155" spans="1:8" x14ac:dyDescent="0.3">
      <c r="A3155" s="35"/>
      <c r="B3155" s="13">
        <v>43114</v>
      </c>
      <c r="C3155" s="10" t="str">
        <f t="shared" si="246"/>
        <v>Sunday</v>
      </c>
      <c r="D3155" s="10" t="str">
        <f t="shared" si="248"/>
        <v>Амарсан</v>
      </c>
      <c r="E3155" s="10" t="str">
        <f t="shared" si="249"/>
        <v>0</v>
      </c>
      <c r="F3155" s="10" t="str">
        <f t="shared" si="245"/>
        <v>0</v>
      </c>
      <c r="G3155" s="10" t="str">
        <f t="shared" si="247"/>
        <v>0</v>
      </c>
      <c r="H3155" s="37"/>
    </row>
    <row r="3156" spans="1:8" x14ac:dyDescent="0.3">
      <c r="A3156" s="35"/>
      <c r="B3156" s="13">
        <v>43115</v>
      </c>
      <c r="C3156" s="10" t="str">
        <f t="shared" si="246"/>
        <v>Monday</v>
      </c>
      <c r="D3156" s="10" t="str">
        <f t="shared" si="248"/>
        <v>Орсон</v>
      </c>
      <c r="E3156" s="10" t="str">
        <f t="shared" si="249"/>
        <v>8 цаг</v>
      </c>
      <c r="F3156" s="10" t="str">
        <f t="shared" si="245"/>
        <v>6 цаг</v>
      </c>
      <c r="G3156" s="10" t="str">
        <f t="shared" si="247"/>
        <v>35 минут</v>
      </c>
      <c r="H3156" s="37"/>
    </row>
    <row r="3157" spans="1:8" x14ac:dyDescent="0.3">
      <c r="A3157" s="35"/>
      <c r="B3157" s="13">
        <v>43116</v>
      </c>
      <c r="C3157" s="10" t="str">
        <f t="shared" si="246"/>
        <v>Tuesday</v>
      </c>
      <c r="D3157" s="10" t="str">
        <f t="shared" si="248"/>
        <v>Орсон</v>
      </c>
      <c r="E3157" s="10" t="str">
        <f t="shared" si="249"/>
        <v>8 цаг</v>
      </c>
      <c r="F3157" s="10" t="str">
        <f t="shared" si="245"/>
        <v>6 цаг</v>
      </c>
      <c r="G3157" s="10" t="str">
        <f t="shared" si="247"/>
        <v>35 минут</v>
      </c>
      <c r="H3157" s="37"/>
    </row>
    <row r="3158" spans="1:8" x14ac:dyDescent="0.3">
      <c r="A3158" s="35"/>
      <c r="B3158" s="13">
        <v>43117</v>
      </c>
      <c r="C3158" s="10" t="str">
        <f t="shared" si="246"/>
        <v>Wednesday</v>
      </c>
      <c r="D3158" s="10" t="str">
        <f t="shared" si="248"/>
        <v>Орсон</v>
      </c>
      <c r="E3158" s="10" t="str">
        <f t="shared" si="249"/>
        <v>8 цаг</v>
      </c>
      <c r="F3158" s="10" t="str">
        <f t="shared" si="245"/>
        <v>6 цаг</v>
      </c>
      <c r="G3158" s="10" t="str">
        <f t="shared" si="247"/>
        <v>35 минут</v>
      </c>
      <c r="H3158" s="37"/>
    </row>
    <row r="3159" spans="1:8" x14ac:dyDescent="0.3">
      <c r="A3159" s="35"/>
      <c r="B3159" s="13">
        <v>43118</v>
      </c>
      <c r="C3159" s="10" t="str">
        <f t="shared" si="246"/>
        <v>Thursday</v>
      </c>
      <c r="D3159" s="10" t="str">
        <f t="shared" si="248"/>
        <v>Орсон</v>
      </c>
      <c r="E3159" s="10" t="str">
        <f t="shared" si="249"/>
        <v>8 цаг</v>
      </c>
      <c r="F3159" s="10" t="str">
        <f t="shared" si="245"/>
        <v>6 цаг</v>
      </c>
      <c r="G3159" s="10" t="str">
        <f t="shared" si="247"/>
        <v>35 минут</v>
      </c>
      <c r="H3159" s="37"/>
    </row>
    <row r="3160" spans="1:8" x14ac:dyDescent="0.3">
      <c r="A3160" s="35"/>
      <c r="B3160" s="13">
        <v>43119</v>
      </c>
      <c r="C3160" s="10" t="str">
        <f t="shared" si="246"/>
        <v>Friday</v>
      </c>
      <c r="D3160" s="10" t="str">
        <f t="shared" si="248"/>
        <v>Орсон</v>
      </c>
      <c r="E3160" s="10" t="str">
        <f t="shared" si="249"/>
        <v>8 цаг</v>
      </c>
      <c r="F3160" s="10" t="str">
        <f t="shared" si="245"/>
        <v>6 цаг</v>
      </c>
      <c r="G3160" s="10" t="str">
        <f t="shared" si="247"/>
        <v>35 минут</v>
      </c>
      <c r="H3160" s="37"/>
    </row>
    <row r="3161" spans="1:8" x14ac:dyDescent="0.3">
      <c r="A3161" s="35"/>
      <c r="B3161" s="13">
        <v>43120</v>
      </c>
      <c r="C3161" s="10" t="str">
        <f t="shared" si="246"/>
        <v>Saturday</v>
      </c>
      <c r="D3161" s="10" t="str">
        <f t="shared" si="248"/>
        <v>Амарсан</v>
      </c>
      <c r="E3161" s="10" t="str">
        <f t="shared" si="249"/>
        <v>0</v>
      </c>
      <c r="F3161" s="10" t="str">
        <f t="shared" si="245"/>
        <v>0</v>
      </c>
      <c r="G3161" s="10" t="str">
        <f t="shared" si="247"/>
        <v>0</v>
      </c>
      <c r="H3161" s="37"/>
    </row>
    <row r="3162" spans="1:8" x14ac:dyDescent="0.3">
      <c r="A3162" s="35"/>
      <c r="B3162" s="13">
        <v>43121</v>
      </c>
      <c r="C3162" s="10" t="str">
        <f t="shared" si="246"/>
        <v>Sunday</v>
      </c>
      <c r="D3162" s="10" t="str">
        <f t="shared" si="248"/>
        <v>Амарсан</v>
      </c>
      <c r="E3162" s="10" t="str">
        <f t="shared" si="249"/>
        <v>0</v>
      </c>
      <c r="F3162" s="10" t="str">
        <f t="shared" si="245"/>
        <v>0</v>
      </c>
      <c r="G3162" s="10" t="str">
        <f t="shared" si="247"/>
        <v>0</v>
      </c>
      <c r="H3162" s="37"/>
    </row>
    <row r="3163" spans="1:8" x14ac:dyDescent="0.3">
      <c r="A3163" s="35"/>
      <c r="B3163" s="13">
        <v>43122</v>
      </c>
      <c r="C3163" s="10" t="str">
        <f t="shared" si="246"/>
        <v>Monday</v>
      </c>
      <c r="D3163" s="10" t="str">
        <f t="shared" si="248"/>
        <v>Орсон</v>
      </c>
      <c r="E3163" s="10" t="str">
        <f t="shared" si="249"/>
        <v>8 цаг</v>
      </c>
      <c r="F3163" s="10" t="str">
        <f t="shared" si="245"/>
        <v>6 цаг</v>
      </c>
      <c r="G3163" s="10" t="str">
        <f t="shared" si="247"/>
        <v>35 минут</v>
      </c>
      <c r="H3163" s="37"/>
    </row>
    <row r="3164" spans="1:8" x14ac:dyDescent="0.3">
      <c r="A3164" s="35"/>
      <c r="B3164" s="13">
        <v>43123</v>
      </c>
      <c r="C3164" s="10" t="str">
        <f t="shared" si="246"/>
        <v>Tuesday</v>
      </c>
      <c r="D3164" s="10" t="str">
        <f t="shared" si="248"/>
        <v>Орсон</v>
      </c>
      <c r="E3164" s="10" t="str">
        <f t="shared" si="249"/>
        <v>8 цаг</v>
      </c>
      <c r="F3164" s="10" t="str">
        <f t="shared" si="245"/>
        <v>6 цаг</v>
      </c>
      <c r="G3164" s="10" t="str">
        <f t="shared" si="247"/>
        <v>35 минут</v>
      </c>
      <c r="H3164" s="37"/>
    </row>
    <row r="3165" spans="1:8" x14ac:dyDescent="0.3">
      <c r="A3165" s="35"/>
      <c r="B3165" s="13">
        <v>43124</v>
      </c>
      <c r="C3165" s="10" t="str">
        <f t="shared" si="246"/>
        <v>Wednesday</v>
      </c>
      <c r="D3165" s="10" t="str">
        <f t="shared" si="248"/>
        <v>Орсон</v>
      </c>
      <c r="E3165" s="10" t="str">
        <f t="shared" si="249"/>
        <v>8 цаг</v>
      </c>
      <c r="F3165" s="10" t="str">
        <f t="shared" si="245"/>
        <v>6 цаг</v>
      </c>
      <c r="G3165" s="10" t="str">
        <f t="shared" si="247"/>
        <v>35 минут</v>
      </c>
      <c r="H3165" s="37"/>
    </row>
    <row r="3166" spans="1:8" x14ac:dyDescent="0.3">
      <c r="A3166" s="35"/>
      <c r="B3166" s="13">
        <v>43125</v>
      </c>
      <c r="C3166" s="10" t="str">
        <f t="shared" si="246"/>
        <v>Thursday</v>
      </c>
      <c r="D3166" s="10" t="str">
        <f t="shared" si="248"/>
        <v>Орсон</v>
      </c>
      <c r="E3166" s="10" t="str">
        <f t="shared" si="249"/>
        <v>8 цаг</v>
      </c>
      <c r="F3166" s="10" t="str">
        <f t="shared" ref="F3166:F3229" si="250">IF(WEEKDAY(B3166,2)&lt;=5,"6 цаг","0")</f>
        <v>6 цаг</v>
      </c>
      <c r="G3166" s="10" t="str">
        <f t="shared" si="247"/>
        <v>35 минут</v>
      </c>
      <c r="H3166" s="37"/>
    </row>
    <row r="3167" spans="1:8" x14ac:dyDescent="0.3">
      <c r="A3167" s="35"/>
      <c r="B3167" s="13">
        <v>43126</v>
      </c>
      <c r="C3167" s="10" t="str">
        <f t="shared" ref="C3167:C3230" si="251">TEXT(B3167, "dddd")</f>
        <v>Friday</v>
      </c>
      <c r="D3167" s="10" t="str">
        <f t="shared" si="248"/>
        <v>Орсон</v>
      </c>
      <c r="E3167" s="10" t="str">
        <f t="shared" si="249"/>
        <v>8 цаг</v>
      </c>
      <c r="F3167" s="10" t="str">
        <f t="shared" si="250"/>
        <v>6 цаг</v>
      </c>
      <c r="G3167" s="10" t="str">
        <f t="shared" ref="G3167:G3230" si="252">IF(WEEKDAY(B3167,2)&lt;=5,"35 минут","0")</f>
        <v>35 минут</v>
      </c>
      <c r="H3167" s="37"/>
    </row>
    <row r="3168" spans="1:8" x14ac:dyDescent="0.3">
      <c r="A3168" s="35"/>
      <c r="B3168" s="13">
        <v>43127</v>
      </c>
      <c r="C3168" s="10" t="str">
        <f t="shared" si="251"/>
        <v>Saturday</v>
      </c>
      <c r="D3168" s="10" t="str">
        <f t="shared" si="248"/>
        <v>Амарсан</v>
      </c>
      <c r="E3168" s="10" t="str">
        <f t="shared" si="249"/>
        <v>0</v>
      </c>
      <c r="F3168" s="10" t="str">
        <f t="shared" si="250"/>
        <v>0</v>
      </c>
      <c r="G3168" s="10" t="str">
        <f t="shared" si="252"/>
        <v>0</v>
      </c>
      <c r="H3168" s="37"/>
    </row>
    <row r="3169" spans="1:8" x14ac:dyDescent="0.3">
      <c r="A3169" s="35"/>
      <c r="B3169" s="13">
        <v>43128</v>
      </c>
      <c r="C3169" s="10" t="str">
        <f t="shared" si="251"/>
        <v>Sunday</v>
      </c>
      <c r="D3169" s="10" t="str">
        <f t="shared" si="248"/>
        <v>Амарсан</v>
      </c>
      <c r="E3169" s="10" t="str">
        <f t="shared" si="249"/>
        <v>0</v>
      </c>
      <c r="F3169" s="10" t="str">
        <f t="shared" si="250"/>
        <v>0</v>
      </c>
      <c r="G3169" s="10" t="str">
        <f t="shared" si="252"/>
        <v>0</v>
      </c>
      <c r="H3169" s="37"/>
    </row>
    <row r="3170" spans="1:8" x14ac:dyDescent="0.3">
      <c r="A3170" s="35"/>
      <c r="B3170" s="13">
        <v>43129</v>
      </c>
      <c r="C3170" s="10" t="str">
        <f t="shared" si="251"/>
        <v>Monday</v>
      </c>
      <c r="D3170" s="10" t="str">
        <f t="shared" si="248"/>
        <v>Орсон</v>
      </c>
      <c r="E3170" s="10" t="str">
        <f t="shared" si="249"/>
        <v>8 цаг</v>
      </c>
      <c r="F3170" s="10" t="str">
        <f t="shared" si="250"/>
        <v>6 цаг</v>
      </c>
      <c r="G3170" s="10" t="str">
        <f t="shared" si="252"/>
        <v>35 минут</v>
      </c>
      <c r="H3170" s="37"/>
    </row>
    <row r="3171" spans="1:8" x14ac:dyDescent="0.3">
      <c r="A3171" s="35"/>
      <c r="B3171" s="13">
        <v>43130</v>
      </c>
      <c r="C3171" s="10" t="str">
        <f t="shared" si="251"/>
        <v>Tuesday</v>
      </c>
      <c r="D3171" s="10" t="str">
        <f t="shared" si="248"/>
        <v>Орсон</v>
      </c>
      <c r="E3171" s="10" t="str">
        <f t="shared" si="249"/>
        <v>8 цаг</v>
      </c>
      <c r="F3171" s="10" t="str">
        <f t="shared" si="250"/>
        <v>6 цаг</v>
      </c>
      <c r="G3171" s="10" t="str">
        <f t="shared" si="252"/>
        <v>35 минут</v>
      </c>
      <c r="H3171" s="37"/>
    </row>
    <row r="3172" spans="1:8" x14ac:dyDescent="0.3">
      <c r="A3172" s="35"/>
      <c r="B3172" s="13">
        <v>43131</v>
      </c>
      <c r="C3172" s="10" t="str">
        <f t="shared" si="251"/>
        <v>Wednesday</v>
      </c>
      <c r="D3172" s="10" t="str">
        <f t="shared" si="248"/>
        <v>Орсон</v>
      </c>
      <c r="E3172" s="10" t="str">
        <f t="shared" si="249"/>
        <v>8 цаг</v>
      </c>
      <c r="F3172" s="10" t="str">
        <f t="shared" si="250"/>
        <v>6 цаг</v>
      </c>
      <c r="G3172" s="10" t="str">
        <f t="shared" si="252"/>
        <v>35 минут</v>
      </c>
      <c r="H3172" s="37"/>
    </row>
    <row r="3173" spans="1:8" x14ac:dyDescent="0.3">
      <c r="A3173" s="35"/>
      <c r="B3173" s="13">
        <v>43132</v>
      </c>
      <c r="C3173" s="10" t="str">
        <f t="shared" si="251"/>
        <v>Thursday</v>
      </c>
      <c r="D3173" s="10" t="str">
        <f t="shared" si="248"/>
        <v>Орсон</v>
      </c>
      <c r="E3173" s="10" t="str">
        <f t="shared" si="249"/>
        <v>8 цаг</v>
      </c>
      <c r="F3173" s="10" t="str">
        <f t="shared" si="250"/>
        <v>6 цаг</v>
      </c>
      <c r="G3173" s="10" t="str">
        <f t="shared" si="252"/>
        <v>35 минут</v>
      </c>
      <c r="H3173" s="37"/>
    </row>
    <row r="3174" spans="1:8" x14ac:dyDescent="0.3">
      <c r="A3174" s="35"/>
      <c r="B3174" s="13">
        <v>43133</v>
      </c>
      <c r="C3174" s="10" t="str">
        <f t="shared" si="251"/>
        <v>Friday</v>
      </c>
      <c r="D3174" s="10" t="str">
        <f t="shared" si="248"/>
        <v>Орсон</v>
      </c>
      <c r="E3174" s="10" t="str">
        <f t="shared" si="249"/>
        <v>8 цаг</v>
      </c>
      <c r="F3174" s="10" t="str">
        <f t="shared" si="250"/>
        <v>6 цаг</v>
      </c>
      <c r="G3174" s="10" t="str">
        <f t="shared" si="252"/>
        <v>35 минут</v>
      </c>
      <c r="H3174" s="37"/>
    </row>
    <row r="3175" spans="1:8" x14ac:dyDescent="0.3">
      <c r="A3175" s="35"/>
      <c r="B3175" s="13">
        <v>43134</v>
      </c>
      <c r="C3175" s="10" t="str">
        <f t="shared" si="251"/>
        <v>Saturday</v>
      </c>
      <c r="D3175" s="10" t="str">
        <f t="shared" si="248"/>
        <v>Амарсан</v>
      </c>
      <c r="E3175" s="10" t="str">
        <f t="shared" si="249"/>
        <v>0</v>
      </c>
      <c r="F3175" s="10" t="str">
        <f t="shared" si="250"/>
        <v>0</v>
      </c>
      <c r="G3175" s="10" t="str">
        <f t="shared" si="252"/>
        <v>0</v>
      </c>
      <c r="H3175" s="37"/>
    </row>
    <row r="3176" spans="1:8" x14ac:dyDescent="0.3">
      <c r="A3176" s="35"/>
      <c r="B3176" s="13">
        <v>43135</v>
      </c>
      <c r="C3176" s="10" t="str">
        <f t="shared" si="251"/>
        <v>Sunday</v>
      </c>
      <c r="D3176" s="10" t="str">
        <f t="shared" si="248"/>
        <v>Амарсан</v>
      </c>
      <c r="E3176" s="10" t="str">
        <f t="shared" si="249"/>
        <v>0</v>
      </c>
      <c r="F3176" s="10" t="str">
        <f t="shared" si="250"/>
        <v>0</v>
      </c>
      <c r="G3176" s="10" t="str">
        <f t="shared" si="252"/>
        <v>0</v>
      </c>
      <c r="H3176" s="37"/>
    </row>
    <row r="3177" spans="1:8" x14ac:dyDescent="0.3">
      <c r="A3177" s="35"/>
      <c r="B3177" s="13">
        <v>43136</v>
      </c>
      <c r="C3177" s="10" t="str">
        <f t="shared" si="251"/>
        <v>Monday</v>
      </c>
      <c r="D3177" s="10" t="str">
        <f t="shared" si="248"/>
        <v>Орсон</v>
      </c>
      <c r="E3177" s="10" t="str">
        <f t="shared" si="249"/>
        <v>8 цаг</v>
      </c>
      <c r="F3177" s="10" t="str">
        <f t="shared" si="250"/>
        <v>6 цаг</v>
      </c>
      <c r="G3177" s="10" t="str">
        <f t="shared" si="252"/>
        <v>35 минут</v>
      </c>
      <c r="H3177" s="37"/>
    </row>
    <row r="3178" spans="1:8" x14ac:dyDescent="0.3">
      <c r="A3178" s="35"/>
      <c r="B3178" s="13">
        <v>43137</v>
      </c>
      <c r="C3178" s="10" t="str">
        <f t="shared" si="251"/>
        <v>Tuesday</v>
      </c>
      <c r="D3178" s="10" t="str">
        <f t="shared" si="248"/>
        <v>Орсон</v>
      </c>
      <c r="E3178" s="10" t="str">
        <f t="shared" si="249"/>
        <v>8 цаг</v>
      </c>
      <c r="F3178" s="10" t="str">
        <f t="shared" si="250"/>
        <v>6 цаг</v>
      </c>
      <c r="G3178" s="10" t="str">
        <f t="shared" si="252"/>
        <v>35 минут</v>
      </c>
      <c r="H3178" s="37"/>
    </row>
    <row r="3179" spans="1:8" x14ac:dyDescent="0.3">
      <c r="A3179" s="35"/>
      <c r="B3179" s="13">
        <v>43138</v>
      </c>
      <c r="C3179" s="10" t="str">
        <f t="shared" si="251"/>
        <v>Wednesday</v>
      </c>
      <c r="D3179" s="10" t="str">
        <f t="shared" si="248"/>
        <v>Орсон</v>
      </c>
      <c r="E3179" s="10" t="str">
        <f t="shared" si="249"/>
        <v>8 цаг</v>
      </c>
      <c r="F3179" s="10" t="str">
        <f t="shared" si="250"/>
        <v>6 цаг</v>
      </c>
      <c r="G3179" s="10" t="str">
        <f t="shared" si="252"/>
        <v>35 минут</v>
      </c>
      <c r="H3179" s="37"/>
    </row>
    <row r="3180" spans="1:8" x14ac:dyDescent="0.3">
      <c r="A3180" s="35"/>
      <c r="B3180" s="13">
        <v>43139</v>
      </c>
      <c r="C3180" s="10" t="str">
        <f t="shared" si="251"/>
        <v>Thursday</v>
      </c>
      <c r="D3180" s="10" t="str">
        <f t="shared" si="248"/>
        <v>Орсон</v>
      </c>
      <c r="E3180" s="10" t="str">
        <f t="shared" si="249"/>
        <v>8 цаг</v>
      </c>
      <c r="F3180" s="10" t="str">
        <f t="shared" si="250"/>
        <v>6 цаг</v>
      </c>
      <c r="G3180" s="10" t="str">
        <f t="shared" si="252"/>
        <v>35 минут</v>
      </c>
      <c r="H3180" s="37"/>
    </row>
    <row r="3181" spans="1:8" x14ac:dyDescent="0.3">
      <c r="A3181" s="35"/>
      <c r="B3181" s="13">
        <v>43140</v>
      </c>
      <c r="C3181" s="10" t="str">
        <f t="shared" si="251"/>
        <v>Friday</v>
      </c>
      <c r="D3181" s="10" t="str">
        <f t="shared" si="248"/>
        <v>Орсон</v>
      </c>
      <c r="E3181" s="10" t="str">
        <f t="shared" si="249"/>
        <v>8 цаг</v>
      </c>
      <c r="F3181" s="10" t="str">
        <f t="shared" si="250"/>
        <v>6 цаг</v>
      </c>
      <c r="G3181" s="10" t="str">
        <f t="shared" si="252"/>
        <v>35 минут</v>
      </c>
      <c r="H3181" s="37"/>
    </row>
    <row r="3182" spans="1:8" x14ac:dyDescent="0.3">
      <c r="A3182" s="35"/>
      <c r="B3182" s="13">
        <v>43141</v>
      </c>
      <c r="C3182" s="10" t="str">
        <f t="shared" si="251"/>
        <v>Saturday</v>
      </c>
      <c r="D3182" s="10" t="str">
        <f t="shared" si="248"/>
        <v>Амарсан</v>
      </c>
      <c r="E3182" s="10" t="str">
        <f t="shared" si="249"/>
        <v>0</v>
      </c>
      <c r="F3182" s="10" t="str">
        <f t="shared" si="250"/>
        <v>0</v>
      </c>
      <c r="G3182" s="10" t="str">
        <f t="shared" si="252"/>
        <v>0</v>
      </c>
      <c r="H3182" s="37"/>
    </row>
    <row r="3183" spans="1:8" x14ac:dyDescent="0.3">
      <c r="A3183" s="35"/>
      <c r="B3183" s="13">
        <v>43142</v>
      </c>
      <c r="C3183" s="10" t="str">
        <f t="shared" si="251"/>
        <v>Sunday</v>
      </c>
      <c r="D3183" s="10" t="str">
        <f t="shared" si="248"/>
        <v>Амарсан</v>
      </c>
      <c r="E3183" s="10" t="str">
        <f t="shared" si="249"/>
        <v>0</v>
      </c>
      <c r="F3183" s="10" t="str">
        <f t="shared" si="250"/>
        <v>0</v>
      </c>
      <c r="G3183" s="10" t="str">
        <f t="shared" si="252"/>
        <v>0</v>
      </c>
      <c r="H3183" s="37"/>
    </row>
    <row r="3184" spans="1:8" x14ac:dyDescent="0.3">
      <c r="A3184" s="35"/>
      <c r="B3184" s="13">
        <v>43143</v>
      </c>
      <c r="C3184" s="10" t="str">
        <f t="shared" si="251"/>
        <v>Monday</v>
      </c>
      <c r="D3184" s="10" t="str">
        <f t="shared" si="248"/>
        <v>Орсон</v>
      </c>
      <c r="E3184" s="10" t="str">
        <f t="shared" si="249"/>
        <v>8 цаг</v>
      </c>
      <c r="F3184" s="10" t="str">
        <f t="shared" si="250"/>
        <v>6 цаг</v>
      </c>
      <c r="G3184" s="10" t="str">
        <f t="shared" si="252"/>
        <v>35 минут</v>
      </c>
      <c r="H3184" s="37"/>
    </row>
    <row r="3185" spans="1:8" x14ac:dyDescent="0.3">
      <c r="A3185" s="35"/>
      <c r="B3185" s="13">
        <v>43144</v>
      </c>
      <c r="C3185" s="10" t="str">
        <f t="shared" si="251"/>
        <v>Tuesday</v>
      </c>
      <c r="D3185" s="10" t="str">
        <f t="shared" si="248"/>
        <v>Орсон</v>
      </c>
      <c r="E3185" s="10" t="str">
        <f t="shared" si="249"/>
        <v>8 цаг</v>
      </c>
      <c r="F3185" s="10" t="str">
        <f t="shared" si="250"/>
        <v>6 цаг</v>
      </c>
      <c r="G3185" s="10" t="str">
        <f t="shared" si="252"/>
        <v>35 минут</v>
      </c>
      <c r="H3185" s="37"/>
    </row>
    <row r="3186" spans="1:8" x14ac:dyDescent="0.3">
      <c r="A3186" s="35"/>
      <c r="B3186" s="13">
        <v>43145</v>
      </c>
      <c r="C3186" s="10" t="str">
        <f t="shared" si="251"/>
        <v>Wednesday</v>
      </c>
      <c r="D3186" s="10" t="str">
        <f t="shared" si="248"/>
        <v>Орсон</v>
      </c>
      <c r="E3186" s="10" t="str">
        <f t="shared" si="249"/>
        <v>8 цаг</v>
      </c>
      <c r="F3186" s="10" t="str">
        <f t="shared" si="250"/>
        <v>6 цаг</v>
      </c>
      <c r="G3186" s="10" t="str">
        <f t="shared" si="252"/>
        <v>35 минут</v>
      </c>
      <c r="H3186" s="37"/>
    </row>
    <row r="3187" spans="1:8" x14ac:dyDescent="0.3">
      <c r="A3187" s="35"/>
      <c r="B3187" s="13">
        <v>43146</v>
      </c>
      <c r="C3187" s="10" t="str">
        <f t="shared" si="251"/>
        <v>Thursday</v>
      </c>
      <c r="D3187" s="10" t="str">
        <f t="shared" si="248"/>
        <v>Орсон</v>
      </c>
      <c r="E3187" s="10" t="str">
        <f t="shared" si="249"/>
        <v>8 цаг</v>
      </c>
      <c r="F3187" s="10" t="str">
        <f t="shared" si="250"/>
        <v>6 цаг</v>
      </c>
      <c r="G3187" s="10" t="str">
        <f t="shared" si="252"/>
        <v>35 минут</v>
      </c>
      <c r="H3187" s="37"/>
    </row>
    <row r="3188" spans="1:8" x14ac:dyDescent="0.3">
      <c r="A3188" s="35"/>
      <c r="B3188" s="13">
        <v>43147</v>
      </c>
      <c r="C3188" s="10" t="str">
        <f t="shared" si="251"/>
        <v>Friday</v>
      </c>
      <c r="D3188" s="10" t="str">
        <f t="shared" si="248"/>
        <v>Орсон</v>
      </c>
      <c r="E3188" s="10" t="str">
        <f t="shared" si="249"/>
        <v>8 цаг</v>
      </c>
      <c r="F3188" s="10" t="str">
        <f t="shared" si="250"/>
        <v>6 цаг</v>
      </c>
      <c r="G3188" s="10" t="str">
        <f t="shared" si="252"/>
        <v>35 минут</v>
      </c>
      <c r="H3188" s="37"/>
    </row>
    <row r="3189" spans="1:8" x14ac:dyDescent="0.3">
      <c r="A3189" s="35"/>
      <c r="B3189" s="13">
        <v>43148</v>
      </c>
      <c r="C3189" s="10" t="str">
        <f t="shared" si="251"/>
        <v>Saturday</v>
      </c>
      <c r="D3189" s="10" t="str">
        <f t="shared" si="248"/>
        <v>Амарсан</v>
      </c>
      <c r="E3189" s="10" t="str">
        <f t="shared" si="249"/>
        <v>0</v>
      </c>
      <c r="F3189" s="10" t="str">
        <f t="shared" si="250"/>
        <v>0</v>
      </c>
      <c r="G3189" s="10" t="str">
        <f t="shared" si="252"/>
        <v>0</v>
      </c>
      <c r="H3189" s="37"/>
    </row>
    <row r="3190" spans="1:8" x14ac:dyDescent="0.3">
      <c r="A3190" s="35"/>
      <c r="B3190" s="13">
        <v>43149</v>
      </c>
      <c r="C3190" s="10" t="str">
        <f t="shared" si="251"/>
        <v>Sunday</v>
      </c>
      <c r="D3190" s="10" t="str">
        <f t="shared" si="248"/>
        <v>Амарсан</v>
      </c>
      <c r="E3190" s="10" t="str">
        <f t="shared" si="249"/>
        <v>0</v>
      </c>
      <c r="F3190" s="10" t="str">
        <f t="shared" si="250"/>
        <v>0</v>
      </c>
      <c r="G3190" s="10" t="str">
        <f t="shared" si="252"/>
        <v>0</v>
      </c>
      <c r="H3190" s="37"/>
    </row>
    <row r="3191" spans="1:8" x14ac:dyDescent="0.3">
      <c r="A3191" s="35"/>
      <c r="B3191" s="13">
        <v>43150</v>
      </c>
      <c r="C3191" s="10" t="str">
        <f t="shared" si="251"/>
        <v>Monday</v>
      </c>
      <c r="D3191" s="10" t="str">
        <f t="shared" si="248"/>
        <v>Орсон</v>
      </c>
      <c r="E3191" s="10" t="str">
        <f t="shared" si="249"/>
        <v>8 цаг</v>
      </c>
      <c r="F3191" s="10" t="str">
        <f t="shared" si="250"/>
        <v>6 цаг</v>
      </c>
      <c r="G3191" s="10" t="str">
        <f t="shared" si="252"/>
        <v>35 минут</v>
      </c>
      <c r="H3191" s="37"/>
    </row>
    <row r="3192" spans="1:8" x14ac:dyDescent="0.3">
      <c r="A3192" s="35"/>
      <c r="B3192" s="13">
        <v>43151</v>
      </c>
      <c r="C3192" s="10" t="str">
        <f t="shared" si="251"/>
        <v>Tuesday</v>
      </c>
      <c r="D3192" s="10" t="str">
        <f t="shared" si="248"/>
        <v>Орсон</v>
      </c>
      <c r="E3192" s="10" t="str">
        <f t="shared" si="249"/>
        <v>8 цаг</v>
      </c>
      <c r="F3192" s="10" t="str">
        <f t="shared" si="250"/>
        <v>6 цаг</v>
      </c>
      <c r="G3192" s="10" t="str">
        <f t="shared" si="252"/>
        <v>35 минут</v>
      </c>
      <c r="H3192" s="37"/>
    </row>
    <row r="3193" spans="1:8" x14ac:dyDescent="0.3">
      <c r="A3193" s="35"/>
      <c r="B3193" s="13">
        <v>43152</v>
      </c>
      <c r="C3193" s="10" t="str">
        <f t="shared" si="251"/>
        <v>Wednesday</v>
      </c>
      <c r="D3193" s="10" t="str">
        <f t="shared" si="248"/>
        <v>Орсон</v>
      </c>
      <c r="E3193" s="10" t="str">
        <f t="shared" si="249"/>
        <v>8 цаг</v>
      </c>
      <c r="F3193" s="10" t="str">
        <f t="shared" si="250"/>
        <v>6 цаг</v>
      </c>
      <c r="G3193" s="10" t="str">
        <f t="shared" si="252"/>
        <v>35 минут</v>
      </c>
      <c r="H3193" s="37"/>
    </row>
    <row r="3194" spans="1:8" x14ac:dyDescent="0.3">
      <c r="A3194" s="35"/>
      <c r="B3194" s="13">
        <v>43153</v>
      </c>
      <c r="C3194" s="10" t="str">
        <f t="shared" si="251"/>
        <v>Thursday</v>
      </c>
      <c r="D3194" s="10" t="str">
        <f t="shared" si="248"/>
        <v>Орсон</v>
      </c>
      <c r="E3194" s="10" t="str">
        <f t="shared" si="249"/>
        <v>8 цаг</v>
      </c>
      <c r="F3194" s="10" t="str">
        <f t="shared" si="250"/>
        <v>6 цаг</v>
      </c>
      <c r="G3194" s="10" t="str">
        <f t="shared" si="252"/>
        <v>35 минут</v>
      </c>
      <c r="H3194" s="37"/>
    </row>
    <row r="3195" spans="1:8" x14ac:dyDescent="0.3">
      <c r="A3195" s="35"/>
      <c r="B3195" s="13">
        <v>43154</v>
      </c>
      <c r="C3195" s="10" t="str">
        <f t="shared" si="251"/>
        <v>Friday</v>
      </c>
      <c r="D3195" s="10" t="str">
        <f t="shared" si="248"/>
        <v>Орсон</v>
      </c>
      <c r="E3195" s="10" t="str">
        <f t="shared" si="249"/>
        <v>8 цаг</v>
      </c>
      <c r="F3195" s="10" t="str">
        <f t="shared" si="250"/>
        <v>6 цаг</v>
      </c>
      <c r="G3195" s="10" t="str">
        <f t="shared" si="252"/>
        <v>35 минут</v>
      </c>
      <c r="H3195" s="37"/>
    </row>
    <row r="3196" spans="1:8" x14ac:dyDescent="0.3">
      <c r="A3196" s="35"/>
      <c r="B3196" s="13">
        <v>43155</v>
      </c>
      <c r="C3196" s="10" t="str">
        <f t="shared" si="251"/>
        <v>Saturday</v>
      </c>
      <c r="D3196" s="10" t="str">
        <f t="shared" si="248"/>
        <v>Амарсан</v>
      </c>
      <c r="E3196" s="10" t="str">
        <f t="shared" si="249"/>
        <v>0</v>
      </c>
      <c r="F3196" s="10" t="str">
        <f t="shared" si="250"/>
        <v>0</v>
      </c>
      <c r="G3196" s="10" t="str">
        <f t="shared" si="252"/>
        <v>0</v>
      </c>
      <c r="H3196" s="37"/>
    </row>
    <row r="3197" spans="1:8" x14ac:dyDescent="0.3">
      <c r="A3197" s="35"/>
      <c r="B3197" s="13">
        <v>43156</v>
      </c>
      <c r="C3197" s="10" t="str">
        <f t="shared" si="251"/>
        <v>Sunday</v>
      </c>
      <c r="D3197" s="10" t="str">
        <f t="shared" si="248"/>
        <v>Амарсан</v>
      </c>
      <c r="E3197" s="10" t="str">
        <f t="shared" si="249"/>
        <v>0</v>
      </c>
      <c r="F3197" s="10" t="str">
        <f t="shared" si="250"/>
        <v>0</v>
      </c>
      <c r="G3197" s="10" t="str">
        <f t="shared" si="252"/>
        <v>0</v>
      </c>
      <c r="H3197" s="37"/>
    </row>
    <row r="3198" spans="1:8" x14ac:dyDescent="0.3">
      <c r="A3198" s="35"/>
      <c r="B3198" s="13">
        <v>43157</v>
      </c>
      <c r="C3198" s="10" t="str">
        <f t="shared" si="251"/>
        <v>Monday</v>
      </c>
      <c r="D3198" s="10" t="str">
        <f t="shared" si="248"/>
        <v>Орсон</v>
      </c>
      <c r="E3198" s="10" t="str">
        <f t="shared" si="249"/>
        <v>8 цаг</v>
      </c>
      <c r="F3198" s="10" t="str">
        <f t="shared" si="250"/>
        <v>6 цаг</v>
      </c>
      <c r="G3198" s="10" t="str">
        <f t="shared" si="252"/>
        <v>35 минут</v>
      </c>
      <c r="H3198" s="37"/>
    </row>
    <row r="3199" spans="1:8" x14ac:dyDescent="0.3">
      <c r="A3199" s="35"/>
      <c r="B3199" s="13">
        <v>43158</v>
      </c>
      <c r="C3199" s="10" t="str">
        <f t="shared" si="251"/>
        <v>Tuesday</v>
      </c>
      <c r="D3199" s="10" t="str">
        <f t="shared" si="248"/>
        <v>Орсон</v>
      </c>
      <c r="E3199" s="10" t="str">
        <f t="shared" si="249"/>
        <v>8 цаг</v>
      </c>
      <c r="F3199" s="10" t="str">
        <f t="shared" si="250"/>
        <v>6 цаг</v>
      </c>
      <c r="G3199" s="10" t="str">
        <f t="shared" si="252"/>
        <v>35 минут</v>
      </c>
      <c r="H3199" s="37"/>
    </row>
    <row r="3200" spans="1:8" x14ac:dyDescent="0.3">
      <c r="A3200" s="35"/>
      <c r="B3200" s="13">
        <v>43159</v>
      </c>
      <c r="C3200" s="10" t="str">
        <f t="shared" si="251"/>
        <v>Wednesday</v>
      </c>
      <c r="D3200" s="10" t="str">
        <f t="shared" si="248"/>
        <v>Орсон</v>
      </c>
      <c r="E3200" s="10" t="str">
        <f t="shared" si="249"/>
        <v>8 цаг</v>
      </c>
      <c r="F3200" s="10" t="str">
        <f t="shared" si="250"/>
        <v>6 цаг</v>
      </c>
      <c r="G3200" s="10" t="str">
        <f t="shared" si="252"/>
        <v>35 минут</v>
      </c>
      <c r="H3200" s="37"/>
    </row>
    <row r="3201" spans="1:8" x14ac:dyDescent="0.3">
      <c r="A3201" s="35"/>
      <c r="B3201" s="13">
        <v>43160</v>
      </c>
      <c r="C3201" s="10" t="str">
        <f t="shared" si="251"/>
        <v>Thursday</v>
      </c>
      <c r="D3201" s="10" t="str">
        <f t="shared" si="248"/>
        <v>Орсон</v>
      </c>
      <c r="E3201" s="10" t="str">
        <f t="shared" si="249"/>
        <v>8 цаг</v>
      </c>
      <c r="F3201" s="10" t="str">
        <f t="shared" si="250"/>
        <v>6 цаг</v>
      </c>
      <c r="G3201" s="10" t="str">
        <f t="shared" si="252"/>
        <v>35 минут</v>
      </c>
      <c r="H3201" s="37"/>
    </row>
    <row r="3202" spans="1:8" x14ac:dyDescent="0.3">
      <c r="A3202" s="35"/>
      <c r="B3202" s="13">
        <v>43161</v>
      </c>
      <c r="C3202" s="10" t="str">
        <f t="shared" si="251"/>
        <v>Friday</v>
      </c>
      <c r="D3202" s="10" t="str">
        <f t="shared" si="248"/>
        <v>Орсон</v>
      </c>
      <c r="E3202" s="10" t="str">
        <f t="shared" si="249"/>
        <v>8 цаг</v>
      </c>
      <c r="F3202" s="10" t="str">
        <f t="shared" si="250"/>
        <v>6 цаг</v>
      </c>
      <c r="G3202" s="10" t="str">
        <f t="shared" si="252"/>
        <v>35 минут</v>
      </c>
      <c r="H3202" s="37"/>
    </row>
    <row r="3203" spans="1:8" x14ac:dyDescent="0.3">
      <c r="A3203" s="35"/>
      <c r="B3203" s="13">
        <v>43162</v>
      </c>
      <c r="C3203" s="10" t="str">
        <f t="shared" si="251"/>
        <v>Saturday</v>
      </c>
      <c r="D3203" s="10" t="str">
        <f t="shared" si="248"/>
        <v>Амарсан</v>
      </c>
      <c r="E3203" s="10" t="str">
        <f t="shared" si="249"/>
        <v>0</v>
      </c>
      <c r="F3203" s="10" t="str">
        <f t="shared" si="250"/>
        <v>0</v>
      </c>
      <c r="G3203" s="10" t="str">
        <f t="shared" si="252"/>
        <v>0</v>
      </c>
      <c r="H3203" s="37"/>
    </row>
    <row r="3204" spans="1:8" x14ac:dyDescent="0.3">
      <c r="A3204" s="35"/>
      <c r="B3204" s="13">
        <v>43163</v>
      </c>
      <c r="C3204" s="10" t="str">
        <f t="shared" si="251"/>
        <v>Sunday</v>
      </c>
      <c r="D3204" s="10" t="str">
        <f t="shared" si="248"/>
        <v>Амарсан</v>
      </c>
      <c r="E3204" s="10" t="str">
        <f t="shared" si="249"/>
        <v>0</v>
      </c>
      <c r="F3204" s="10" t="str">
        <f t="shared" si="250"/>
        <v>0</v>
      </c>
      <c r="G3204" s="10" t="str">
        <f t="shared" si="252"/>
        <v>0</v>
      </c>
      <c r="H3204" s="37"/>
    </row>
    <row r="3205" spans="1:8" x14ac:dyDescent="0.3">
      <c r="A3205" s="35"/>
      <c r="B3205" s="13">
        <v>43164</v>
      </c>
      <c r="C3205" s="10" t="str">
        <f t="shared" si="251"/>
        <v>Monday</v>
      </c>
      <c r="D3205" s="10" t="str">
        <f t="shared" ref="D3205:D3268" si="253">IF(WEEKDAY(B3205,2)&lt;=5,"Орсон","Амарсан")</f>
        <v>Орсон</v>
      </c>
      <c r="E3205" s="10" t="str">
        <f t="shared" ref="E3205:E3268" si="254">IF(WEEKDAY(B3205,2)&lt;=5,"8 цаг","0")</f>
        <v>8 цаг</v>
      </c>
      <c r="F3205" s="10" t="str">
        <f t="shared" si="250"/>
        <v>6 цаг</v>
      </c>
      <c r="G3205" s="10" t="str">
        <f t="shared" si="252"/>
        <v>35 минут</v>
      </c>
      <c r="H3205" s="37"/>
    </row>
    <row r="3206" spans="1:8" x14ac:dyDescent="0.3">
      <c r="A3206" s="35"/>
      <c r="B3206" s="13">
        <v>43165</v>
      </c>
      <c r="C3206" s="10" t="str">
        <f t="shared" si="251"/>
        <v>Tuesday</v>
      </c>
      <c r="D3206" s="10" t="str">
        <f t="shared" si="253"/>
        <v>Орсон</v>
      </c>
      <c r="E3206" s="10" t="str">
        <f t="shared" si="254"/>
        <v>8 цаг</v>
      </c>
      <c r="F3206" s="10" t="str">
        <f t="shared" si="250"/>
        <v>6 цаг</v>
      </c>
      <c r="G3206" s="10" t="str">
        <f t="shared" si="252"/>
        <v>35 минут</v>
      </c>
      <c r="H3206" s="37"/>
    </row>
    <row r="3207" spans="1:8" x14ac:dyDescent="0.3">
      <c r="A3207" s="35"/>
      <c r="B3207" s="13">
        <v>43166</v>
      </c>
      <c r="C3207" s="10" t="str">
        <f t="shared" si="251"/>
        <v>Wednesday</v>
      </c>
      <c r="D3207" s="10" t="str">
        <f t="shared" si="253"/>
        <v>Орсон</v>
      </c>
      <c r="E3207" s="10" t="str">
        <f t="shared" si="254"/>
        <v>8 цаг</v>
      </c>
      <c r="F3207" s="10" t="str">
        <f t="shared" si="250"/>
        <v>6 цаг</v>
      </c>
      <c r="G3207" s="10" t="str">
        <f t="shared" si="252"/>
        <v>35 минут</v>
      </c>
      <c r="H3207" s="37"/>
    </row>
    <row r="3208" spans="1:8" x14ac:dyDescent="0.3">
      <c r="A3208" s="35"/>
      <c r="B3208" s="13">
        <v>43167</v>
      </c>
      <c r="C3208" s="10" t="str">
        <f t="shared" si="251"/>
        <v>Thursday</v>
      </c>
      <c r="D3208" s="10" t="str">
        <f t="shared" si="253"/>
        <v>Орсон</v>
      </c>
      <c r="E3208" s="10" t="str">
        <f t="shared" si="254"/>
        <v>8 цаг</v>
      </c>
      <c r="F3208" s="10" t="str">
        <f t="shared" si="250"/>
        <v>6 цаг</v>
      </c>
      <c r="G3208" s="10" t="str">
        <f t="shared" si="252"/>
        <v>35 минут</v>
      </c>
      <c r="H3208" s="37"/>
    </row>
    <row r="3209" spans="1:8" x14ac:dyDescent="0.3">
      <c r="A3209" s="35"/>
      <c r="B3209" s="13">
        <v>43168</v>
      </c>
      <c r="C3209" s="10" t="str">
        <f t="shared" si="251"/>
        <v>Friday</v>
      </c>
      <c r="D3209" s="10" t="str">
        <f t="shared" si="253"/>
        <v>Орсон</v>
      </c>
      <c r="E3209" s="10" t="str">
        <f t="shared" si="254"/>
        <v>8 цаг</v>
      </c>
      <c r="F3209" s="10" t="str">
        <f t="shared" si="250"/>
        <v>6 цаг</v>
      </c>
      <c r="G3209" s="10" t="str">
        <f t="shared" si="252"/>
        <v>35 минут</v>
      </c>
      <c r="H3209" s="37"/>
    </row>
    <row r="3210" spans="1:8" x14ac:dyDescent="0.3">
      <c r="A3210" s="35"/>
      <c r="B3210" s="13">
        <v>43169</v>
      </c>
      <c r="C3210" s="10" t="str">
        <f t="shared" si="251"/>
        <v>Saturday</v>
      </c>
      <c r="D3210" s="10" t="str">
        <f t="shared" si="253"/>
        <v>Амарсан</v>
      </c>
      <c r="E3210" s="10" t="str">
        <f t="shared" si="254"/>
        <v>0</v>
      </c>
      <c r="F3210" s="10" t="str">
        <f t="shared" si="250"/>
        <v>0</v>
      </c>
      <c r="G3210" s="10" t="str">
        <f t="shared" si="252"/>
        <v>0</v>
      </c>
      <c r="H3210" s="37"/>
    </row>
    <row r="3211" spans="1:8" x14ac:dyDescent="0.3">
      <c r="A3211" s="35"/>
      <c r="B3211" s="13">
        <v>43170</v>
      </c>
      <c r="C3211" s="10" t="str">
        <f t="shared" si="251"/>
        <v>Sunday</v>
      </c>
      <c r="D3211" s="10" t="str">
        <f t="shared" si="253"/>
        <v>Амарсан</v>
      </c>
      <c r="E3211" s="10" t="str">
        <f t="shared" si="254"/>
        <v>0</v>
      </c>
      <c r="F3211" s="10" t="str">
        <f t="shared" si="250"/>
        <v>0</v>
      </c>
      <c r="G3211" s="10" t="str">
        <f t="shared" si="252"/>
        <v>0</v>
      </c>
      <c r="H3211" s="37"/>
    </row>
    <row r="3212" spans="1:8" x14ac:dyDescent="0.3">
      <c r="A3212" s="35"/>
      <c r="B3212" s="13">
        <v>43171</v>
      </c>
      <c r="C3212" s="10" t="str">
        <f t="shared" si="251"/>
        <v>Monday</v>
      </c>
      <c r="D3212" s="10" t="str">
        <f t="shared" si="253"/>
        <v>Орсон</v>
      </c>
      <c r="E3212" s="10" t="str">
        <f t="shared" si="254"/>
        <v>8 цаг</v>
      </c>
      <c r="F3212" s="10" t="str">
        <f t="shared" si="250"/>
        <v>6 цаг</v>
      </c>
      <c r="G3212" s="10" t="str">
        <f t="shared" si="252"/>
        <v>35 минут</v>
      </c>
      <c r="H3212" s="37"/>
    </row>
    <row r="3213" spans="1:8" x14ac:dyDescent="0.3">
      <c r="A3213" s="35"/>
      <c r="B3213" s="13">
        <v>43172</v>
      </c>
      <c r="C3213" s="10" t="str">
        <f t="shared" si="251"/>
        <v>Tuesday</v>
      </c>
      <c r="D3213" s="10" t="str">
        <f t="shared" si="253"/>
        <v>Орсон</v>
      </c>
      <c r="E3213" s="10" t="str">
        <f t="shared" si="254"/>
        <v>8 цаг</v>
      </c>
      <c r="F3213" s="10" t="str">
        <f t="shared" si="250"/>
        <v>6 цаг</v>
      </c>
      <c r="G3213" s="10" t="str">
        <f t="shared" si="252"/>
        <v>35 минут</v>
      </c>
      <c r="H3213" s="37"/>
    </row>
    <row r="3214" spans="1:8" x14ac:dyDescent="0.3">
      <c r="A3214" s="35"/>
      <c r="B3214" s="13">
        <v>43173</v>
      </c>
      <c r="C3214" s="10" t="str">
        <f t="shared" si="251"/>
        <v>Wednesday</v>
      </c>
      <c r="D3214" s="10" t="str">
        <f t="shared" si="253"/>
        <v>Орсон</v>
      </c>
      <c r="E3214" s="10" t="str">
        <f t="shared" si="254"/>
        <v>8 цаг</v>
      </c>
      <c r="F3214" s="10" t="str">
        <f t="shared" si="250"/>
        <v>6 цаг</v>
      </c>
      <c r="G3214" s="10" t="str">
        <f t="shared" si="252"/>
        <v>35 минут</v>
      </c>
      <c r="H3214" s="37"/>
    </row>
    <row r="3215" spans="1:8" x14ac:dyDescent="0.3">
      <c r="A3215" s="35"/>
      <c r="B3215" s="13">
        <v>43174</v>
      </c>
      <c r="C3215" s="10" t="str">
        <f t="shared" si="251"/>
        <v>Thursday</v>
      </c>
      <c r="D3215" s="10" t="str">
        <f t="shared" si="253"/>
        <v>Орсон</v>
      </c>
      <c r="E3215" s="10" t="str">
        <f t="shared" si="254"/>
        <v>8 цаг</v>
      </c>
      <c r="F3215" s="10" t="str">
        <f t="shared" si="250"/>
        <v>6 цаг</v>
      </c>
      <c r="G3215" s="10" t="str">
        <f t="shared" si="252"/>
        <v>35 минут</v>
      </c>
      <c r="H3215" s="37"/>
    </row>
    <row r="3216" spans="1:8" x14ac:dyDescent="0.3">
      <c r="A3216" s="35"/>
      <c r="B3216" s="13">
        <v>43175</v>
      </c>
      <c r="C3216" s="10" t="str">
        <f t="shared" si="251"/>
        <v>Friday</v>
      </c>
      <c r="D3216" s="10" t="str">
        <f t="shared" si="253"/>
        <v>Орсон</v>
      </c>
      <c r="E3216" s="10" t="str">
        <f t="shared" si="254"/>
        <v>8 цаг</v>
      </c>
      <c r="F3216" s="10" t="str">
        <f t="shared" si="250"/>
        <v>6 цаг</v>
      </c>
      <c r="G3216" s="10" t="str">
        <f t="shared" si="252"/>
        <v>35 минут</v>
      </c>
      <c r="H3216" s="37"/>
    </row>
    <row r="3217" spans="1:8" x14ac:dyDescent="0.3">
      <c r="A3217" s="35"/>
      <c r="B3217" s="13">
        <v>43176</v>
      </c>
      <c r="C3217" s="10" t="str">
        <f t="shared" si="251"/>
        <v>Saturday</v>
      </c>
      <c r="D3217" s="10" t="str">
        <f t="shared" si="253"/>
        <v>Амарсан</v>
      </c>
      <c r="E3217" s="10" t="str">
        <f t="shared" si="254"/>
        <v>0</v>
      </c>
      <c r="F3217" s="10" t="str">
        <f t="shared" si="250"/>
        <v>0</v>
      </c>
      <c r="G3217" s="10" t="str">
        <f t="shared" si="252"/>
        <v>0</v>
      </c>
      <c r="H3217" s="37"/>
    </row>
    <row r="3218" spans="1:8" x14ac:dyDescent="0.3">
      <c r="A3218" s="35"/>
      <c r="B3218" s="13">
        <v>43177</v>
      </c>
      <c r="C3218" s="10" t="str">
        <f t="shared" si="251"/>
        <v>Sunday</v>
      </c>
      <c r="D3218" s="10" t="str">
        <f t="shared" si="253"/>
        <v>Амарсан</v>
      </c>
      <c r="E3218" s="10" t="str">
        <f t="shared" si="254"/>
        <v>0</v>
      </c>
      <c r="F3218" s="10" t="str">
        <f t="shared" si="250"/>
        <v>0</v>
      </c>
      <c r="G3218" s="10" t="str">
        <f t="shared" si="252"/>
        <v>0</v>
      </c>
      <c r="H3218" s="37"/>
    </row>
    <row r="3219" spans="1:8" x14ac:dyDescent="0.3">
      <c r="A3219" s="35"/>
      <c r="B3219" s="13">
        <v>43178</v>
      </c>
      <c r="C3219" s="10" t="str">
        <f t="shared" si="251"/>
        <v>Monday</v>
      </c>
      <c r="D3219" s="10" t="str">
        <f t="shared" si="253"/>
        <v>Орсон</v>
      </c>
      <c r="E3219" s="10" t="str">
        <f t="shared" si="254"/>
        <v>8 цаг</v>
      </c>
      <c r="F3219" s="10" t="str">
        <f t="shared" si="250"/>
        <v>6 цаг</v>
      </c>
      <c r="G3219" s="10" t="str">
        <f t="shared" si="252"/>
        <v>35 минут</v>
      </c>
      <c r="H3219" s="37"/>
    </row>
    <row r="3220" spans="1:8" x14ac:dyDescent="0.3">
      <c r="A3220" s="35"/>
      <c r="B3220" s="13">
        <v>43179</v>
      </c>
      <c r="C3220" s="10" t="str">
        <f t="shared" si="251"/>
        <v>Tuesday</v>
      </c>
      <c r="D3220" s="10" t="str">
        <f t="shared" si="253"/>
        <v>Орсон</v>
      </c>
      <c r="E3220" s="10" t="str">
        <f t="shared" si="254"/>
        <v>8 цаг</v>
      </c>
      <c r="F3220" s="10" t="str">
        <f t="shared" si="250"/>
        <v>6 цаг</v>
      </c>
      <c r="G3220" s="10" t="str">
        <f t="shared" si="252"/>
        <v>35 минут</v>
      </c>
      <c r="H3220" s="37"/>
    </row>
    <row r="3221" spans="1:8" x14ac:dyDescent="0.3">
      <c r="A3221" s="35"/>
      <c r="B3221" s="13">
        <v>43180</v>
      </c>
      <c r="C3221" s="10" t="str">
        <f t="shared" si="251"/>
        <v>Wednesday</v>
      </c>
      <c r="D3221" s="10" t="str">
        <f t="shared" si="253"/>
        <v>Орсон</v>
      </c>
      <c r="E3221" s="10" t="str">
        <f t="shared" si="254"/>
        <v>8 цаг</v>
      </c>
      <c r="F3221" s="10" t="str">
        <f t="shared" si="250"/>
        <v>6 цаг</v>
      </c>
      <c r="G3221" s="10" t="str">
        <f t="shared" si="252"/>
        <v>35 минут</v>
      </c>
      <c r="H3221" s="37"/>
    </row>
    <row r="3222" spans="1:8" x14ac:dyDescent="0.3">
      <c r="A3222" s="35"/>
      <c r="B3222" s="13">
        <v>43181</v>
      </c>
      <c r="C3222" s="10" t="str">
        <f t="shared" si="251"/>
        <v>Thursday</v>
      </c>
      <c r="D3222" s="10" t="str">
        <f t="shared" si="253"/>
        <v>Орсон</v>
      </c>
      <c r="E3222" s="10" t="str">
        <f t="shared" si="254"/>
        <v>8 цаг</v>
      </c>
      <c r="F3222" s="10" t="str">
        <f t="shared" si="250"/>
        <v>6 цаг</v>
      </c>
      <c r="G3222" s="10" t="str">
        <f t="shared" si="252"/>
        <v>35 минут</v>
      </c>
      <c r="H3222" s="37"/>
    </row>
    <row r="3223" spans="1:8" x14ac:dyDescent="0.3">
      <c r="A3223" s="35"/>
      <c r="B3223" s="13">
        <v>43182</v>
      </c>
      <c r="C3223" s="10" t="str">
        <f t="shared" si="251"/>
        <v>Friday</v>
      </c>
      <c r="D3223" s="10" t="str">
        <f t="shared" si="253"/>
        <v>Орсон</v>
      </c>
      <c r="E3223" s="10" t="str">
        <f t="shared" si="254"/>
        <v>8 цаг</v>
      </c>
      <c r="F3223" s="10" t="str">
        <f t="shared" si="250"/>
        <v>6 цаг</v>
      </c>
      <c r="G3223" s="10" t="str">
        <f t="shared" si="252"/>
        <v>35 минут</v>
      </c>
      <c r="H3223" s="37"/>
    </row>
    <row r="3224" spans="1:8" x14ac:dyDescent="0.3">
      <c r="A3224" s="35"/>
      <c r="B3224" s="13">
        <v>43183</v>
      </c>
      <c r="C3224" s="10" t="str">
        <f t="shared" si="251"/>
        <v>Saturday</v>
      </c>
      <c r="D3224" s="10" t="str">
        <f t="shared" si="253"/>
        <v>Амарсан</v>
      </c>
      <c r="E3224" s="10" t="str">
        <f t="shared" si="254"/>
        <v>0</v>
      </c>
      <c r="F3224" s="10" t="str">
        <f t="shared" si="250"/>
        <v>0</v>
      </c>
      <c r="G3224" s="10" t="str">
        <f t="shared" si="252"/>
        <v>0</v>
      </c>
      <c r="H3224" s="37"/>
    </row>
    <row r="3225" spans="1:8" x14ac:dyDescent="0.3">
      <c r="A3225" s="35"/>
      <c r="B3225" s="13">
        <v>43184</v>
      </c>
      <c r="C3225" s="10" t="str">
        <f t="shared" si="251"/>
        <v>Sunday</v>
      </c>
      <c r="D3225" s="10" t="str">
        <f t="shared" si="253"/>
        <v>Амарсан</v>
      </c>
      <c r="E3225" s="10" t="str">
        <f t="shared" si="254"/>
        <v>0</v>
      </c>
      <c r="F3225" s="10" t="str">
        <f t="shared" si="250"/>
        <v>0</v>
      </c>
      <c r="G3225" s="10" t="str">
        <f t="shared" si="252"/>
        <v>0</v>
      </c>
      <c r="H3225" s="37"/>
    </row>
    <row r="3226" spans="1:8" x14ac:dyDescent="0.3">
      <c r="A3226" s="35"/>
      <c r="B3226" s="13">
        <v>43185</v>
      </c>
      <c r="C3226" s="10" t="str">
        <f t="shared" si="251"/>
        <v>Monday</v>
      </c>
      <c r="D3226" s="10" t="str">
        <f t="shared" si="253"/>
        <v>Орсон</v>
      </c>
      <c r="E3226" s="10" t="str">
        <f t="shared" si="254"/>
        <v>8 цаг</v>
      </c>
      <c r="F3226" s="10" t="str">
        <f t="shared" si="250"/>
        <v>6 цаг</v>
      </c>
      <c r="G3226" s="10" t="str">
        <f t="shared" si="252"/>
        <v>35 минут</v>
      </c>
      <c r="H3226" s="37"/>
    </row>
    <row r="3227" spans="1:8" x14ac:dyDescent="0.3">
      <c r="A3227" s="35"/>
      <c r="B3227" s="13">
        <v>43186</v>
      </c>
      <c r="C3227" s="10" t="str">
        <f t="shared" si="251"/>
        <v>Tuesday</v>
      </c>
      <c r="D3227" s="10" t="str">
        <f t="shared" si="253"/>
        <v>Орсон</v>
      </c>
      <c r="E3227" s="10" t="str">
        <f t="shared" si="254"/>
        <v>8 цаг</v>
      </c>
      <c r="F3227" s="10" t="str">
        <f t="shared" si="250"/>
        <v>6 цаг</v>
      </c>
      <c r="G3227" s="10" t="str">
        <f t="shared" si="252"/>
        <v>35 минут</v>
      </c>
      <c r="H3227" s="37"/>
    </row>
    <row r="3228" spans="1:8" x14ac:dyDescent="0.3">
      <c r="A3228" s="35"/>
      <c r="B3228" s="13">
        <v>43187</v>
      </c>
      <c r="C3228" s="10" t="str">
        <f t="shared" si="251"/>
        <v>Wednesday</v>
      </c>
      <c r="D3228" s="10" t="str">
        <f t="shared" si="253"/>
        <v>Орсон</v>
      </c>
      <c r="E3228" s="10" t="str">
        <f t="shared" si="254"/>
        <v>8 цаг</v>
      </c>
      <c r="F3228" s="10" t="str">
        <f t="shared" si="250"/>
        <v>6 цаг</v>
      </c>
      <c r="G3228" s="10" t="str">
        <f t="shared" si="252"/>
        <v>35 минут</v>
      </c>
      <c r="H3228" s="37"/>
    </row>
    <row r="3229" spans="1:8" x14ac:dyDescent="0.3">
      <c r="A3229" s="35"/>
      <c r="B3229" s="13">
        <v>43188</v>
      </c>
      <c r="C3229" s="10" t="str">
        <f t="shared" si="251"/>
        <v>Thursday</v>
      </c>
      <c r="D3229" s="10" t="str">
        <f t="shared" si="253"/>
        <v>Орсон</v>
      </c>
      <c r="E3229" s="10" t="str">
        <f t="shared" si="254"/>
        <v>8 цаг</v>
      </c>
      <c r="F3229" s="10" t="str">
        <f t="shared" si="250"/>
        <v>6 цаг</v>
      </c>
      <c r="G3229" s="10" t="str">
        <f t="shared" si="252"/>
        <v>35 минут</v>
      </c>
      <c r="H3229" s="37"/>
    </row>
    <row r="3230" spans="1:8" x14ac:dyDescent="0.3">
      <c r="A3230" s="35"/>
      <c r="B3230" s="13">
        <v>43189</v>
      </c>
      <c r="C3230" s="10" t="str">
        <f t="shared" si="251"/>
        <v>Friday</v>
      </c>
      <c r="D3230" s="10" t="str">
        <f t="shared" si="253"/>
        <v>Орсон</v>
      </c>
      <c r="E3230" s="10" t="str">
        <f t="shared" si="254"/>
        <v>8 цаг</v>
      </c>
      <c r="F3230" s="10" t="str">
        <f t="shared" ref="F3230:F3293" si="255">IF(WEEKDAY(B3230,2)&lt;=5,"6 цаг","0")</f>
        <v>6 цаг</v>
      </c>
      <c r="G3230" s="10" t="str">
        <f t="shared" si="252"/>
        <v>35 минут</v>
      </c>
      <c r="H3230" s="37"/>
    </row>
    <row r="3231" spans="1:8" x14ac:dyDescent="0.3">
      <c r="A3231" s="35"/>
      <c r="B3231" s="13">
        <v>43190</v>
      </c>
      <c r="C3231" s="10" t="str">
        <f t="shared" ref="C3231:C3294" si="256">TEXT(B3231, "dddd")</f>
        <v>Saturday</v>
      </c>
      <c r="D3231" s="10" t="str">
        <f t="shared" si="253"/>
        <v>Амарсан</v>
      </c>
      <c r="E3231" s="10" t="str">
        <f t="shared" si="254"/>
        <v>0</v>
      </c>
      <c r="F3231" s="10" t="str">
        <f t="shared" si="255"/>
        <v>0</v>
      </c>
      <c r="G3231" s="10" t="str">
        <f t="shared" ref="G3231:G3293" si="257">IF(WEEKDAY(B3231,2)&lt;=5,"35 минут","0")</f>
        <v>0</v>
      </c>
      <c r="H3231" s="37"/>
    </row>
    <row r="3232" spans="1:8" x14ac:dyDescent="0.3">
      <c r="A3232" s="35"/>
      <c r="B3232" s="13">
        <v>43191</v>
      </c>
      <c r="C3232" s="10" t="str">
        <f t="shared" si="256"/>
        <v>Sunday</v>
      </c>
      <c r="D3232" s="10" t="str">
        <f t="shared" si="253"/>
        <v>Амарсан</v>
      </c>
      <c r="E3232" s="10" t="str">
        <f t="shared" si="254"/>
        <v>0</v>
      </c>
      <c r="F3232" s="10" t="str">
        <f t="shared" si="255"/>
        <v>0</v>
      </c>
      <c r="G3232" s="10" t="str">
        <f t="shared" si="257"/>
        <v>0</v>
      </c>
      <c r="H3232" s="37"/>
    </row>
    <row r="3233" spans="1:8" x14ac:dyDescent="0.3">
      <c r="A3233" s="35"/>
      <c r="B3233" s="13">
        <v>43192</v>
      </c>
      <c r="C3233" s="10" t="str">
        <f t="shared" si="256"/>
        <v>Monday</v>
      </c>
      <c r="D3233" s="10" t="str">
        <f t="shared" si="253"/>
        <v>Орсон</v>
      </c>
      <c r="E3233" s="10" t="str">
        <f t="shared" si="254"/>
        <v>8 цаг</v>
      </c>
      <c r="F3233" s="10" t="str">
        <f t="shared" si="255"/>
        <v>6 цаг</v>
      </c>
      <c r="G3233" s="10" t="str">
        <f t="shared" si="257"/>
        <v>35 минут</v>
      </c>
      <c r="H3233" s="37"/>
    </row>
    <row r="3234" spans="1:8" x14ac:dyDescent="0.3">
      <c r="A3234" s="35"/>
      <c r="B3234" s="13">
        <v>43193</v>
      </c>
      <c r="C3234" s="10" t="str">
        <f t="shared" si="256"/>
        <v>Tuesday</v>
      </c>
      <c r="D3234" s="10" t="str">
        <f t="shared" si="253"/>
        <v>Орсон</v>
      </c>
      <c r="E3234" s="10" t="str">
        <f t="shared" si="254"/>
        <v>8 цаг</v>
      </c>
      <c r="F3234" s="10" t="str">
        <f t="shared" si="255"/>
        <v>6 цаг</v>
      </c>
      <c r="G3234" s="10" t="str">
        <f t="shared" si="257"/>
        <v>35 минут</v>
      </c>
      <c r="H3234" s="37"/>
    </row>
    <row r="3235" spans="1:8" x14ac:dyDescent="0.3">
      <c r="A3235" s="35"/>
      <c r="B3235" s="13">
        <v>43194</v>
      </c>
      <c r="C3235" s="10" t="str">
        <f t="shared" si="256"/>
        <v>Wednesday</v>
      </c>
      <c r="D3235" s="10" t="str">
        <f t="shared" si="253"/>
        <v>Орсон</v>
      </c>
      <c r="E3235" s="10" t="str">
        <f t="shared" si="254"/>
        <v>8 цаг</v>
      </c>
      <c r="F3235" s="10" t="str">
        <f t="shared" si="255"/>
        <v>6 цаг</v>
      </c>
      <c r="G3235" s="10" t="str">
        <f t="shared" si="257"/>
        <v>35 минут</v>
      </c>
      <c r="H3235" s="37"/>
    </row>
    <row r="3236" spans="1:8" x14ac:dyDescent="0.3">
      <c r="A3236" s="35"/>
      <c r="B3236" s="13">
        <v>43195</v>
      </c>
      <c r="C3236" s="10" t="str">
        <f t="shared" si="256"/>
        <v>Thursday</v>
      </c>
      <c r="D3236" s="10" t="str">
        <f t="shared" si="253"/>
        <v>Орсон</v>
      </c>
      <c r="E3236" s="10" t="str">
        <f t="shared" si="254"/>
        <v>8 цаг</v>
      </c>
      <c r="F3236" s="10" t="str">
        <f t="shared" si="255"/>
        <v>6 цаг</v>
      </c>
      <c r="G3236" s="10" t="str">
        <f t="shared" si="257"/>
        <v>35 минут</v>
      </c>
      <c r="H3236" s="37"/>
    </row>
    <row r="3237" spans="1:8" x14ac:dyDescent="0.3">
      <c r="A3237" s="35"/>
      <c r="B3237" s="13">
        <v>43196</v>
      </c>
      <c r="C3237" s="10" t="str">
        <f t="shared" si="256"/>
        <v>Friday</v>
      </c>
      <c r="D3237" s="10" t="str">
        <f t="shared" si="253"/>
        <v>Орсон</v>
      </c>
      <c r="E3237" s="10" t="str">
        <f t="shared" si="254"/>
        <v>8 цаг</v>
      </c>
      <c r="F3237" s="10" t="str">
        <f t="shared" si="255"/>
        <v>6 цаг</v>
      </c>
      <c r="G3237" s="10" t="str">
        <f t="shared" si="257"/>
        <v>35 минут</v>
      </c>
      <c r="H3237" s="37"/>
    </row>
    <row r="3238" spans="1:8" x14ac:dyDescent="0.3">
      <c r="A3238" s="35"/>
      <c r="B3238" s="13">
        <v>43197</v>
      </c>
      <c r="C3238" s="10" t="str">
        <f t="shared" si="256"/>
        <v>Saturday</v>
      </c>
      <c r="D3238" s="10" t="str">
        <f t="shared" si="253"/>
        <v>Амарсан</v>
      </c>
      <c r="E3238" s="10" t="str">
        <f t="shared" si="254"/>
        <v>0</v>
      </c>
      <c r="F3238" s="10" t="str">
        <f t="shared" si="255"/>
        <v>0</v>
      </c>
      <c r="G3238" s="10" t="str">
        <f t="shared" si="257"/>
        <v>0</v>
      </c>
      <c r="H3238" s="37"/>
    </row>
    <row r="3239" spans="1:8" x14ac:dyDescent="0.3">
      <c r="A3239" s="35"/>
      <c r="B3239" s="13">
        <v>43198</v>
      </c>
      <c r="C3239" s="10" t="str">
        <f t="shared" si="256"/>
        <v>Sunday</v>
      </c>
      <c r="D3239" s="10" t="str">
        <f t="shared" si="253"/>
        <v>Амарсан</v>
      </c>
      <c r="E3239" s="10" t="str">
        <f t="shared" si="254"/>
        <v>0</v>
      </c>
      <c r="F3239" s="10" t="str">
        <f t="shared" si="255"/>
        <v>0</v>
      </c>
      <c r="G3239" s="10" t="str">
        <f t="shared" si="257"/>
        <v>0</v>
      </c>
      <c r="H3239" s="37"/>
    </row>
    <row r="3240" spans="1:8" x14ac:dyDescent="0.3">
      <c r="A3240" s="35"/>
      <c r="B3240" s="13">
        <v>43199</v>
      </c>
      <c r="C3240" s="10" t="str">
        <f t="shared" si="256"/>
        <v>Monday</v>
      </c>
      <c r="D3240" s="10" t="str">
        <f t="shared" si="253"/>
        <v>Орсон</v>
      </c>
      <c r="E3240" s="10" t="str">
        <f t="shared" si="254"/>
        <v>8 цаг</v>
      </c>
      <c r="F3240" s="10" t="str">
        <f t="shared" si="255"/>
        <v>6 цаг</v>
      </c>
      <c r="G3240" s="10" t="str">
        <f t="shared" si="257"/>
        <v>35 минут</v>
      </c>
      <c r="H3240" s="37"/>
    </row>
    <row r="3241" spans="1:8" x14ac:dyDescent="0.3">
      <c r="A3241" s="35"/>
      <c r="B3241" s="13">
        <v>43200</v>
      </c>
      <c r="C3241" s="10" t="str">
        <f t="shared" si="256"/>
        <v>Tuesday</v>
      </c>
      <c r="D3241" s="10" t="str">
        <f t="shared" si="253"/>
        <v>Орсон</v>
      </c>
      <c r="E3241" s="10" t="str">
        <f t="shared" si="254"/>
        <v>8 цаг</v>
      </c>
      <c r="F3241" s="10" t="str">
        <f t="shared" si="255"/>
        <v>6 цаг</v>
      </c>
      <c r="G3241" s="10" t="str">
        <f t="shared" si="257"/>
        <v>35 минут</v>
      </c>
      <c r="H3241" s="37"/>
    </row>
    <row r="3242" spans="1:8" x14ac:dyDescent="0.3">
      <c r="A3242" s="35"/>
      <c r="B3242" s="13">
        <v>43201</v>
      </c>
      <c r="C3242" s="10" t="str">
        <f t="shared" si="256"/>
        <v>Wednesday</v>
      </c>
      <c r="D3242" s="10" t="str">
        <f t="shared" si="253"/>
        <v>Орсон</v>
      </c>
      <c r="E3242" s="10" t="str">
        <f t="shared" si="254"/>
        <v>8 цаг</v>
      </c>
      <c r="F3242" s="10" t="str">
        <f t="shared" si="255"/>
        <v>6 цаг</v>
      </c>
      <c r="G3242" s="10" t="str">
        <f t="shared" si="257"/>
        <v>35 минут</v>
      </c>
      <c r="H3242" s="37"/>
    </row>
    <row r="3243" spans="1:8" x14ac:dyDescent="0.3">
      <c r="A3243" s="35"/>
      <c r="B3243" s="13">
        <v>43202</v>
      </c>
      <c r="C3243" s="10" t="str">
        <f t="shared" si="256"/>
        <v>Thursday</v>
      </c>
      <c r="D3243" s="10" t="str">
        <f t="shared" si="253"/>
        <v>Орсон</v>
      </c>
      <c r="E3243" s="10" t="str">
        <f t="shared" si="254"/>
        <v>8 цаг</v>
      </c>
      <c r="F3243" s="10" t="str">
        <f t="shared" si="255"/>
        <v>6 цаг</v>
      </c>
      <c r="G3243" s="10" t="str">
        <f t="shared" si="257"/>
        <v>35 минут</v>
      </c>
      <c r="H3243" s="37"/>
    </row>
    <row r="3244" spans="1:8" x14ac:dyDescent="0.3">
      <c r="A3244" s="35"/>
      <c r="B3244" s="13">
        <v>43203</v>
      </c>
      <c r="C3244" s="10" t="str">
        <f t="shared" si="256"/>
        <v>Friday</v>
      </c>
      <c r="D3244" s="10" t="str">
        <f t="shared" si="253"/>
        <v>Орсон</v>
      </c>
      <c r="E3244" s="10" t="str">
        <f t="shared" si="254"/>
        <v>8 цаг</v>
      </c>
      <c r="F3244" s="10" t="str">
        <f t="shared" si="255"/>
        <v>6 цаг</v>
      </c>
      <c r="G3244" s="10" t="str">
        <f t="shared" si="257"/>
        <v>35 минут</v>
      </c>
      <c r="H3244" s="37"/>
    </row>
    <row r="3245" spans="1:8" x14ac:dyDescent="0.3">
      <c r="A3245" s="35"/>
      <c r="B3245" s="13">
        <v>43204</v>
      </c>
      <c r="C3245" s="10" t="str">
        <f t="shared" si="256"/>
        <v>Saturday</v>
      </c>
      <c r="D3245" s="10" t="str">
        <f t="shared" si="253"/>
        <v>Амарсан</v>
      </c>
      <c r="E3245" s="10" t="str">
        <f t="shared" si="254"/>
        <v>0</v>
      </c>
      <c r="F3245" s="10" t="str">
        <f t="shared" si="255"/>
        <v>0</v>
      </c>
      <c r="G3245" s="10" t="str">
        <f t="shared" si="257"/>
        <v>0</v>
      </c>
      <c r="H3245" s="37"/>
    </row>
    <row r="3246" spans="1:8" x14ac:dyDescent="0.3">
      <c r="A3246" s="35"/>
      <c r="B3246" s="13">
        <v>43205</v>
      </c>
      <c r="C3246" s="10" t="str">
        <f t="shared" si="256"/>
        <v>Sunday</v>
      </c>
      <c r="D3246" s="10" t="str">
        <f t="shared" si="253"/>
        <v>Амарсан</v>
      </c>
      <c r="E3246" s="10" t="str">
        <f t="shared" si="254"/>
        <v>0</v>
      </c>
      <c r="F3246" s="10" t="str">
        <f t="shared" si="255"/>
        <v>0</v>
      </c>
      <c r="G3246" s="10" t="str">
        <f t="shared" si="257"/>
        <v>0</v>
      </c>
      <c r="H3246" s="37"/>
    </row>
    <row r="3247" spans="1:8" x14ac:dyDescent="0.3">
      <c r="A3247" s="35"/>
      <c r="B3247" s="13">
        <v>43206</v>
      </c>
      <c r="C3247" s="10" t="str">
        <f t="shared" si="256"/>
        <v>Monday</v>
      </c>
      <c r="D3247" s="10" t="str">
        <f t="shared" si="253"/>
        <v>Орсон</v>
      </c>
      <c r="E3247" s="10" t="str">
        <f t="shared" si="254"/>
        <v>8 цаг</v>
      </c>
      <c r="F3247" s="10" t="str">
        <f t="shared" si="255"/>
        <v>6 цаг</v>
      </c>
      <c r="G3247" s="10" t="str">
        <f t="shared" si="257"/>
        <v>35 минут</v>
      </c>
      <c r="H3247" s="37"/>
    </row>
    <row r="3248" spans="1:8" x14ac:dyDescent="0.3">
      <c r="A3248" s="35"/>
      <c r="B3248" s="13">
        <v>43207</v>
      </c>
      <c r="C3248" s="10" t="str">
        <f t="shared" si="256"/>
        <v>Tuesday</v>
      </c>
      <c r="D3248" s="10" t="str">
        <f t="shared" si="253"/>
        <v>Орсон</v>
      </c>
      <c r="E3248" s="10" t="str">
        <f t="shared" si="254"/>
        <v>8 цаг</v>
      </c>
      <c r="F3248" s="10" t="str">
        <f t="shared" si="255"/>
        <v>6 цаг</v>
      </c>
      <c r="G3248" s="10" t="str">
        <f t="shared" si="257"/>
        <v>35 минут</v>
      </c>
      <c r="H3248" s="37"/>
    </row>
    <row r="3249" spans="1:8" x14ac:dyDescent="0.3">
      <c r="A3249" s="35"/>
      <c r="B3249" s="13">
        <v>43208</v>
      </c>
      <c r="C3249" s="10" t="str">
        <f t="shared" si="256"/>
        <v>Wednesday</v>
      </c>
      <c r="D3249" s="10" t="str">
        <f t="shared" si="253"/>
        <v>Орсон</v>
      </c>
      <c r="E3249" s="10" t="str">
        <f t="shared" si="254"/>
        <v>8 цаг</v>
      </c>
      <c r="F3249" s="10" t="str">
        <f t="shared" si="255"/>
        <v>6 цаг</v>
      </c>
      <c r="G3249" s="10" t="str">
        <f t="shared" si="257"/>
        <v>35 минут</v>
      </c>
      <c r="H3249" s="37"/>
    </row>
    <row r="3250" spans="1:8" x14ac:dyDescent="0.3">
      <c r="A3250" s="35"/>
      <c r="B3250" s="13">
        <v>43209</v>
      </c>
      <c r="C3250" s="10" t="str">
        <f t="shared" si="256"/>
        <v>Thursday</v>
      </c>
      <c r="D3250" s="10" t="str">
        <f t="shared" si="253"/>
        <v>Орсон</v>
      </c>
      <c r="E3250" s="10" t="str">
        <f t="shared" si="254"/>
        <v>8 цаг</v>
      </c>
      <c r="F3250" s="10" t="str">
        <f t="shared" si="255"/>
        <v>6 цаг</v>
      </c>
      <c r="G3250" s="10" t="str">
        <f t="shared" si="257"/>
        <v>35 минут</v>
      </c>
      <c r="H3250" s="37"/>
    </row>
    <row r="3251" spans="1:8" x14ac:dyDescent="0.3">
      <c r="A3251" s="35"/>
      <c r="B3251" s="13">
        <v>43210</v>
      </c>
      <c r="C3251" s="10" t="str">
        <f t="shared" si="256"/>
        <v>Friday</v>
      </c>
      <c r="D3251" s="10" t="str">
        <f t="shared" si="253"/>
        <v>Орсон</v>
      </c>
      <c r="E3251" s="10" t="str">
        <f t="shared" si="254"/>
        <v>8 цаг</v>
      </c>
      <c r="F3251" s="10" t="str">
        <f t="shared" si="255"/>
        <v>6 цаг</v>
      </c>
      <c r="G3251" s="10" t="str">
        <f t="shared" si="257"/>
        <v>35 минут</v>
      </c>
      <c r="H3251" s="37"/>
    </row>
    <row r="3252" spans="1:8" x14ac:dyDescent="0.3">
      <c r="A3252" s="35"/>
      <c r="B3252" s="13">
        <v>43211</v>
      </c>
      <c r="C3252" s="10" t="str">
        <f t="shared" si="256"/>
        <v>Saturday</v>
      </c>
      <c r="D3252" s="10" t="str">
        <f t="shared" si="253"/>
        <v>Амарсан</v>
      </c>
      <c r="E3252" s="10" t="str">
        <f t="shared" si="254"/>
        <v>0</v>
      </c>
      <c r="F3252" s="10" t="str">
        <f t="shared" si="255"/>
        <v>0</v>
      </c>
      <c r="G3252" s="10" t="str">
        <f t="shared" si="257"/>
        <v>0</v>
      </c>
      <c r="H3252" s="37"/>
    </row>
    <row r="3253" spans="1:8" x14ac:dyDescent="0.3">
      <c r="A3253" s="35"/>
      <c r="B3253" s="13">
        <v>43212</v>
      </c>
      <c r="C3253" s="10" t="str">
        <f t="shared" si="256"/>
        <v>Sunday</v>
      </c>
      <c r="D3253" s="10" t="str">
        <f t="shared" si="253"/>
        <v>Амарсан</v>
      </c>
      <c r="E3253" s="10" t="str">
        <f t="shared" si="254"/>
        <v>0</v>
      </c>
      <c r="F3253" s="10" t="str">
        <f t="shared" si="255"/>
        <v>0</v>
      </c>
      <c r="G3253" s="10" t="str">
        <f t="shared" si="257"/>
        <v>0</v>
      </c>
      <c r="H3253" s="37"/>
    </row>
    <row r="3254" spans="1:8" x14ac:dyDescent="0.3">
      <c r="A3254" s="35"/>
      <c r="B3254" s="13">
        <v>43213</v>
      </c>
      <c r="C3254" s="10" t="str">
        <f t="shared" si="256"/>
        <v>Monday</v>
      </c>
      <c r="D3254" s="10" t="str">
        <f t="shared" si="253"/>
        <v>Орсон</v>
      </c>
      <c r="E3254" s="10" t="str">
        <f t="shared" si="254"/>
        <v>8 цаг</v>
      </c>
      <c r="F3254" s="10" t="str">
        <f t="shared" si="255"/>
        <v>6 цаг</v>
      </c>
      <c r="G3254" s="10" t="str">
        <f t="shared" si="257"/>
        <v>35 минут</v>
      </c>
      <c r="H3254" s="37"/>
    </row>
    <row r="3255" spans="1:8" x14ac:dyDescent="0.3">
      <c r="A3255" s="35"/>
      <c r="B3255" s="13">
        <v>43214</v>
      </c>
      <c r="C3255" s="10" t="str">
        <f t="shared" si="256"/>
        <v>Tuesday</v>
      </c>
      <c r="D3255" s="10" t="str">
        <f t="shared" si="253"/>
        <v>Орсон</v>
      </c>
      <c r="E3255" s="10" t="str">
        <f t="shared" si="254"/>
        <v>8 цаг</v>
      </c>
      <c r="F3255" s="10" t="str">
        <f t="shared" si="255"/>
        <v>6 цаг</v>
      </c>
      <c r="G3255" s="10" t="str">
        <f t="shared" si="257"/>
        <v>35 минут</v>
      </c>
      <c r="H3255" s="37"/>
    </row>
    <row r="3256" spans="1:8" x14ac:dyDescent="0.3">
      <c r="A3256" s="35"/>
      <c r="B3256" s="13">
        <v>43215</v>
      </c>
      <c r="C3256" s="10" t="str">
        <f t="shared" si="256"/>
        <v>Wednesday</v>
      </c>
      <c r="D3256" s="10" t="str">
        <f t="shared" si="253"/>
        <v>Орсон</v>
      </c>
      <c r="E3256" s="10" t="str">
        <f t="shared" si="254"/>
        <v>8 цаг</v>
      </c>
      <c r="F3256" s="10" t="str">
        <f t="shared" si="255"/>
        <v>6 цаг</v>
      </c>
      <c r="G3256" s="10" t="str">
        <f t="shared" si="257"/>
        <v>35 минут</v>
      </c>
      <c r="H3256" s="37"/>
    </row>
    <row r="3257" spans="1:8" x14ac:dyDescent="0.3">
      <c r="A3257" s="35"/>
      <c r="B3257" s="13">
        <v>43216</v>
      </c>
      <c r="C3257" s="10" t="str">
        <f t="shared" si="256"/>
        <v>Thursday</v>
      </c>
      <c r="D3257" s="10" t="str">
        <f t="shared" si="253"/>
        <v>Орсон</v>
      </c>
      <c r="E3257" s="10" t="str">
        <f t="shared" si="254"/>
        <v>8 цаг</v>
      </c>
      <c r="F3257" s="10" t="str">
        <f t="shared" si="255"/>
        <v>6 цаг</v>
      </c>
      <c r="G3257" s="10" t="str">
        <f t="shared" si="257"/>
        <v>35 минут</v>
      </c>
      <c r="H3257" s="37"/>
    </row>
    <row r="3258" spans="1:8" x14ac:dyDescent="0.3">
      <c r="A3258" s="35"/>
      <c r="B3258" s="13">
        <v>43217</v>
      </c>
      <c r="C3258" s="10" t="str">
        <f t="shared" si="256"/>
        <v>Friday</v>
      </c>
      <c r="D3258" s="10" t="str">
        <f t="shared" si="253"/>
        <v>Орсон</v>
      </c>
      <c r="E3258" s="10" t="str">
        <f t="shared" si="254"/>
        <v>8 цаг</v>
      </c>
      <c r="F3258" s="10" t="str">
        <f t="shared" si="255"/>
        <v>6 цаг</v>
      </c>
      <c r="G3258" s="10" t="str">
        <f t="shared" si="257"/>
        <v>35 минут</v>
      </c>
      <c r="H3258" s="37"/>
    </row>
    <row r="3259" spans="1:8" x14ac:dyDescent="0.3">
      <c r="A3259" s="35"/>
      <c r="B3259" s="13">
        <v>43218</v>
      </c>
      <c r="C3259" s="10" t="str">
        <f t="shared" si="256"/>
        <v>Saturday</v>
      </c>
      <c r="D3259" s="10" t="str">
        <f t="shared" si="253"/>
        <v>Амарсан</v>
      </c>
      <c r="E3259" s="10" t="str">
        <f t="shared" si="254"/>
        <v>0</v>
      </c>
      <c r="F3259" s="10" t="str">
        <f t="shared" si="255"/>
        <v>0</v>
      </c>
      <c r="G3259" s="10" t="str">
        <f t="shared" si="257"/>
        <v>0</v>
      </c>
      <c r="H3259" s="37"/>
    </row>
    <row r="3260" spans="1:8" x14ac:dyDescent="0.3">
      <c r="A3260" s="35"/>
      <c r="B3260" s="13">
        <v>43219</v>
      </c>
      <c r="C3260" s="10" t="str">
        <f t="shared" si="256"/>
        <v>Sunday</v>
      </c>
      <c r="D3260" s="10" t="str">
        <f t="shared" si="253"/>
        <v>Амарсан</v>
      </c>
      <c r="E3260" s="10" t="str">
        <f t="shared" si="254"/>
        <v>0</v>
      </c>
      <c r="F3260" s="10" t="str">
        <f t="shared" si="255"/>
        <v>0</v>
      </c>
      <c r="G3260" s="10" t="str">
        <f t="shared" si="257"/>
        <v>0</v>
      </c>
      <c r="H3260" s="37"/>
    </row>
    <row r="3261" spans="1:8" x14ac:dyDescent="0.3">
      <c r="A3261" s="35"/>
      <c r="B3261" s="13">
        <v>43220</v>
      </c>
      <c r="C3261" s="10" t="str">
        <f t="shared" si="256"/>
        <v>Monday</v>
      </c>
      <c r="D3261" s="10" t="str">
        <f t="shared" si="253"/>
        <v>Орсон</v>
      </c>
      <c r="E3261" s="10" t="str">
        <f t="shared" si="254"/>
        <v>8 цаг</v>
      </c>
      <c r="F3261" s="10" t="str">
        <f t="shared" si="255"/>
        <v>6 цаг</v>
      </c>
      <c r="G3261" s="10" t="str">
        <f t="shared" si="257"/>
        <v>35 минут</v>
      </c>
      <c r="H3261" s="37"/>
    </row>
    <row r="3262" spans="1:8" x14ac:dyDescent="0.3">
      <c r="A3262" s="35"/>
      <c r="B3262" s="13">
        <v>43221</v>
      </c>
      <c r="C3262" s="10" t="str">
        <f t="shared" si="256"/>
        <v>Tuesday</v>
      </c>
      <c r="D3262" s="10" t="str">
        <f t="shared" si="253"/>
        <v>Орсон</v>
      </c>
      <c r="E3262" s="10" t="str">
        <f t="shared" si="254"/>
        <v>8 цаг</v>
      </c>
      <c r="F3262" s="10" t="str">
        <f t="shared" si="255"/>
        <v>6 цаг</v>
      </c>
      <c r="G3262" s="10" t="str">
        <f t="shared" si="257"/>
        <v>35 минут</v>
      </c>
      <c r="H3262" s="37"/>
    </row>
    <row r="3263" spans="1:8" x14ac:dyDescent="0.3">
      <c r="A3263" s="35"/>
      <c r="B3263" s="13">
        <v>43222</v>
      </c>
      <c r="C3263" s="10" t="str">
        <f t="shared" si="256"/>
        <v>Wednesday</v>
      </c>
      <c r="D3263" s="10" t="str">
        <f t="shared" si="253"/>
        <v>Орсон</v>
      </c>
      <c r="E3263" s="10" t="str">
        <f t="shared" si="254"/>
        <v>8 цаг</v>
      </c>
      <c r="F3263" s="10" t="str">
        <f t="shared" si="255"/>
        <v>6 цаг</v>
      </c>
      <c r="G3263" s="10" t="str">
        <f t="shared" si="257"/>
        <v>35 минут</v>
      </c>
      <c r="H3263" s="37"/>
    </row>
    <row r="3264" spans="1:8" x14ac:dyDescent="0.3">
      <c r="A3264" s="35"/>
      <c r="B3264" s="13">
        <v>43223</v>
      </c>
      <c r="C3264" s="10" t="str">
        <f t="shared" si="256"/>
        <v>Thursday</v>
      </c>
      <c r="D3264" s="10" t="str">
        <f t="shared" si="253"/>
        <v>Орсон</v>
      </c>
      <c r="E3264" s="10" t="str">
        <f t="shared" si="254"/>
        <v>8 цаг</v>
      </c>
      <c r="F3264" s="10" t="str">
        <f t="shared" si="255"/>
        <v>6 цаг</v>
      </c>
      <c r="G3264" s="10" t="str">
        <f t="shared" si="257"/>
        <v>35 минут</v>
      </c>
      <c r="H3264" s="37"/>
    </row>
    <row r="3265" spans="1:8" x14ac:dyDescent="0.3">
      <c r="A3265" s="35"/>
      <c r="B3265" s="13">
        <v>43224</v>
      </c>
      <c r="C3265" s="10" t="str">
        <f t="shared" si="256"/>
        <v>Friday</v>
      </c>
      <c r="D3265" s="10" t="str">
        <f t="shared" si="253"/>
        <v>Орсон</v>
      </c>
      <c r="E3265" s="10" t="str">
        <f t="shared" si="254"/>
        <v>8 цаг</v>
      </c>
      <c r="F3265" s="10" t="str">
        <f t="shared" si="255"/>
        <v>6 цаг</v>
      </c>
      <c r="G3265" s="10" t="str">
        <f t="shared" si="257"/>
        <v>35 минут</v>
      </c>
      <c r="H3265" s="37"/>
    </row>
    <row r="3266" spans="1:8" x14ac:dyDescent="0.3">
      <c r="A3266" s="35"/>
      <c r="B3266" s="13">
        <v>43225</v>
      </c>
      <c r="C3266" s="10" t="str">
        <f t="shared" si="256"/>
        <v>Saturday</v>
      </c>
      <c r="D3266" s="10" t="str">
        <f t="shared" si="253"/>
        <v>Амарсан</v>
      </c>
      <c r="E3266" s="10" t="str">
        <f t="shared" si="254"/>
        <v>0</v>
      </c>
      <c r="F3266" s="10" t="str">
        <f t="shared" si="255"/>
        <v>0</v>
      </c>
      <c r="G3266" s="10" t="str">
        <f t="shared" si="257"/>
        <v>0</v>
      </c>
      <c r="H3266" s="37"/>
    </row>
    <row r="3267" spans="1:8" x14ac:dyDescent="0.3">
      <c r="A3267" s="35"/>
      <c r="B3267" s="13">
        <v>43226</v>
      </c>
      <c r="C3267" s="10" t="str">
        <f t="shared" si="256"/>
        <v>Sunday</v>
      </c>
      <c r="D3267" s="10" t="str">
        <f t="shared" si="253"/>
        <v>Амарсан</v>
      </c>
      <c r="E3267" s="10" t="str">
        <f t="shared" si="254"/>
        <v>0</v>
      </c>
      <c r="F3267" s="10" t="str">
        <f t="shared" si="255"/>
        <v>0</v>
      </c>
      <c r="G3267" s="10" t="str">
        <f t="shared" si="257"/>
        <v>0</v>
      </c>
      <c r="H3267" s="37"/>
    </row>
    <row r="3268" spans="1:8" x14ac:dyDescent="0.3">
      <c r="A3268" s="35"/>
      <c r="B3268" s="13">
        <v>43227</v>
      </c>
      <c r="C3268" s="10" t="str">
        <f t="shared" si="256"/>
        <v>Monday</v>
      </c>
      <c r="D3268" s="10" t="str">
        <f t="shared" si="253"/>
        <v>Орсон</v>
      </c>
      <c r="E3268" s="10" t="str">
        <f t="shared" si="254"/>
        <v>8 цаг</v>
      </c>
      <c r="F3268" s="10" t="str">
        <f t="shared" si="255"/>
        <v>6 цаг</v>
      </c>
      <c r="G3268" s="10" t="str">
        <f t="shared" si="257"/>
        <v>35 минут</v>
      </c>
      <c r="H3268" s="37"/>
    </row>
    <row r="3269" spans="1:8" x14ac:dyDescent="0.3">
      <c r="A3269" s="35"/>
      <c r="B3269" s="13">
        <v>43228</v>
      </c>
      <c r="C3269" s="10" t="str">
        <f t="shared" si="256"/>
        <v>Tuesday</v>
      </c>
      <c r="D3269" s="10" t="str">
        <f t="shared" ref="D3269:D3332" si="258">IF(WEEKDAY(B3269,2)&lt;=5,"Орсон","Амарсан")</f>
        <v>Орсон</v>
      </c>
      <c r="E3269" s="10" t="str">
        <f t="shared" ref="E3269:E3332" si="259">IF(WEEKDAY(B3269,2)&lt;=5,"8 цаг","0")</f>
        <v>8 цаг</v>
      </c>
      <c r="F3269" s="10" t="str">
        <f t="shared" si="255"/>
        <v>6 цаг</v>
      </c>
      <c r="G3269" s="10" t="str">
        <f t="shared" si="257"/>
        <v>35 минут</v>
      </c>
      <c r="H3269" s="37"/>
    </row>
    <row r="3270" spans="1:8" x14ac:dyDescent="0.3">
      <c r="A3270" s="35"/>
      <c r="B3270" s="13">
        <v>43229</v>
      </c>
      <c r="C3270" s="10" t="str">
        <f t="shared" si="256"/>
        <v>Wednesday</v>
      </c>
      <c r="D3270" s="10" t="str">
        <f t="shared" si="258"/>
        <v>Орсон</v>
      </c>
      <c r="E3270" s="10" t="str">
        <f t="shared" si="259"/>
        <v>8 цаг</v>
      </c>
      <c r="F3270" s="10" t="str">
        <f t="shared" si="255"/>
        <v>6 цаг</v>
      </c>
      <c r="G3270" s="10" t="str">
        <f t="shared" si="257"/>
        <v>35 минут</v>
      </c>
      <c r="H3270" s="37"/>
    </row>
    <row r="3271" spans="1:8" x14ac:dyDescent="0.3">
      <c r="A3271" s="35"/>
      <c r="B3271" s="13">
        <v>43230</v>
      </c>
      <c r="C3271" s="10" t="str">
        <f t="shared" si="256"/>
        <v>Thursday</v>
      </c>
      <c r="D3271" s="10" t="str">
        <f t="shared" si="258"/>
        <v>Орсон</v>
      </c>
      <c r="E3271" s="10" t="str">
        <f t="shared" si="259"/>
        <v>8 цаг</v>
      </c>
      <c r="F3271" s="10" t="str">
        <f t="shared" si="255"/>
        <v>6 цаг</v>
      </c>
      <c r="G3271" s="10" t="str">
        <f t="shared" si="257"/>
        <v>35 минут</v>
      </c>
      <c r="H3271" s="37"/>
    </row>
    <row r="3272" spans="1:8" x14ac:dyDescent="0.3">
      <c r="A3272" s="35"/>
      <c r="B3272" s="13">
        <v>43231</v>
      </c>
      <c r="C3272" s="10" t="str">
        <f t="shared" si="256"/>
        <v>Friday</v>
      </c>
      <c r="D3272" s="10" t="str">
        <f t="shared" si="258"/>
        <v>Орсон</v>
      </c>
      <c r="E3272" s="10" t="str">
        <f t="shared" si="259"/>
        <v>8 цаг</v>
      </c>
      <c r="F3272" s="10" t="str">
        <f t="shared" si="255"/>
        <v>6 цаг</v>
      </c>
      <c r="G3272" s="10" t="str">
        <f t="shared" si="257"/>
        <v>35 минут</v>
      </c>
      <c r="H3272" s="37"/>
    </row>
    <row r="3273" spans="1:8" x14ac:dyDescent="0.3">
      <c r="A3273" s="35"/>
      <c r="B3273" s="13">
        <v>43232</v>
      </c>
      <c r="C3273" s="10" t="str">
        <f t="shared" si="256"/>
        <v>Saturday</v>
      </c>
      <c r="D3273" s="10" t="str">
        <f t="shared" si="258"/>
        <v>Амарсан</v>
      </c>
      <c r="E3273" s="10" t="str">
        <f t="shared" si="259"/>
        <v>0</v>
      </c>
      <c r="F3273" s="10" t="str">
        <f t="shared" si="255"/>
        <v>0</v>
      </c>
      <c r="G3273" s="10" t="str">
        <f t="shared" si="257"/>
        <v>0</v>
      </c>
      <c r="H3273" s="37"/>
    </row>
    <row r="3274" spans="1:8" x14ac:dyDescent="0.3">
      <c r="A3274" s="35"/>
      <c r="B3274" s="13">
        <v>43233</v>
      </c>
      <c r="C3274" s="10" t="str">
        <f t="shared" si="256"/>
        <v>Sunday</v>
      </c>
      <c r="D3274" s="10" t="str">
        <f t="shared" si="258"/>
        <v>Амарсан</v>
      </c>
      <c r="E3274" s="10" t="str">
        <f t="shared" si="259"/>
        <v>0</v>
      </c>
      <c r="F3274" s="10" t="str">
        <f t="shared" si="255"/>
        <v>0</v>
      </c>
      <c r="G3274" s="10" t="str">
        <f t="shared" si="257"/>
        <v>0</v>
      </c>
      <c r="H3274" s="37"/>
    </row>
    <row r="3275" spans="1:8" x14ac:dyDescent="0.3">
      <c r="A3275" s="35"/>
      <c r="B3275" s="13">
        <v>43234</v>
      </c>
      <c r="C3275" s="10" t="str">
        <f t="shared" si="256"/>
        <v>Monday</v>
      </c>
      <c r="D3275" s="10" t="str">
        <f t="shared" si="258"/>
        <v>Орсон</v>
      </c>
      <c r="E3275" s="10" t="str">
        <f t="shared" si="259"/>
        <v>8 цаг</v>
      </c>
      <c r="F3275" s="10" t="str">
        <f t="shared" si="255"/>
        <v>6 цаг</v>
      </c>
      <c r="G3275" s="10" t="str">
        <f t="shared" si="257"/>
        <v>35 минут</v>
      </c>
      <c r="H3275" s="37"/>
    </row>
    <row r="3276" spans="1:8" x14ac:dyDescent="0.3">
      <c r="A3276" s="35"/>
      <c r="B3276" s="13">
        <v>43235</v>
      </c>
      <c r="C3276" s="10" t="str">
        <f t="shared" si="256"/>
        <v>Tuesday</v>
      </c>
      <c r="D3276" s="10" t="str">
        <f t="shared" si="258"/>
        <v>Орсон</v>
      </c>
      <c r="E3276" s="10" t="str">
        <f t="shared" si="259"/>
        <v>8 цаг</v>
      </c>
      <c r="F3276" s="10" t="str">
        <f t="shared" si="255"/>
        <v>6 цаг</v>
      </c>
      <c r="G3276" s="10" t="str">
        <f t="shared" si="257"/>
        <v>35 минут</v>
      </c>
      <c r="H3276" s="37"/>
    </row>
    <row r="3277" spans="1:8" x14ac:dyDescent="0.3">
      <c r="A3277" s="35"/>
      <c r="B3277" s="13">
        <v>43236</v>
      </c>
      <c r="C3277" s="10" t="str">
        <f t="shared" si="256"/>
        <v>Wednesday</v>
      </c>
      <c r="D3277" s="10" t="str">
        <f t="shared" si="258"/>
        <v>Орсон</v>
      </c>
      <c r="E3277" s="10" t="str">
        <f t="shared" si="259"/>
        <v>8 цаг</v>
      </c>
      <c r="F3277" s="10" t="str">
        <f t="shared" si="255"/>
        <v>6 цаг</v>
      </c>
      <c r="G3277" s="10" t="str">
        <f t="shared" si="257"/>
        <v>35 минут</v>
      </c>
      <c r="H3277" s="37"/>
    </row>
    <row r="3278" spans="1:8" x14ac:dyDescent="0.3">
      <c r="A3278" s="35"/>
      <c r="B3278" s="13">
        <v>43237</v>
      </c>
      <c r="C3278" s="10" t="str">
        <f t="shared" si="256"/>
        <v>Thursday</v>
      </c>
      <c r="D3278" s="10" t="str">
        <f t="shared" si="258"/>
        <v>Орсон</v>
      </c>
      <c r="E3278" s="10" t="str">
        <f t="shared" si="259"/>
        <v>8 цаг</v>
      </c>
      <c r="F3278" s="10" t="str">
        <f t="shared" si="255"/>
        <v>6 цаг</v>
      </c>
      <c r="G3278" s="10" t="str">
        <f t="shared" si="257"/>
        <v>35 минут</v>
      </c>
      <c r="H3278" s="37"/>
    </row>
    <row r="3279" spans="1:8" x14ac:dyDescent="0.3">
      <c r="A3279" s="35"/>
      <c r="B3279" s="13">
        <v>43238</v>
      </c>
      <c r="C3279" s="10" t="str">
        <f t="shared" si="256"/>
        <v>Friday</v>
      </c>
      <c r="D3279" s="10" t="str">
        <f t="shared" si="258"/>
        <v>Орсон</v>
      </c>
      <c r="E3279" s="10" t="str">
        <f t="shared" si="259"/>
        <v>8 цаг</v>
      </c>
      <c r="F3279" s="10" t="str">
        <f t="shared" si="255"/>
        <v>6 цаг</v>
      </c>
      <c r="G3279" s="10" t="str">
        <f t="shared" si="257"/>
        <v>35 минут</v>
      </c>
      <c r="H3279" s="37"/>
    </row>
    <row r="3280" spans="1:8" x14ac:dyDescent="0.3">
      <c r="A3280" s="35"/>
      <c r="B3280" s="13">
        <v>43239</v>
      </c>
      <c r="C3280" s="10" t="str">
        <f t="shared" si="256"/>
        <v>Saturday</v>
      </c>
      <c r="D3280" s="10" t="str">
        <f t="shared" si="258"/>
        <v>Амарсан</v>
      </c>
      <c r="E3280" s="10" t="str">
        <f t="shared" si="259"/>
        <v>0</v>
      </c>
      <c r="F3280" s="10" t="str">
        <f t="shared" si="255"/>
        <v>0</v>
      </c>
      <c r="G3280" s="10" t="str">
        <f t="shared" si="257"/>
        <v>0</v>
      </c>
      <c r="H3280" s="37"/>
    </row>
    <row r="3281" spans="1:8" x14ac:dyDescent="0.3">
      <c r="A3281" s="35"/>
      <c r="B3281" s="13">
        <v>43240</v>
      </c>
      <c r="C3281" s="10" t="str">
        <f t="shared" si="256"/>
        <v>Sunday</v>
      </c>
      <c r="D3281" s="10" t="str">
        <f t="shared" si="258"/>
        <v>Амарсан</v>
      </c>
      <c r="E3281" s="10" t="str">
        <f t="shared" si="259"/>
        <v>0</v>
      </c>
      <c r="F3281" s="10" t="str">
        <f t="shared" si="255"/>
        <v>0</v>
      </c>
      <c r="G3281" s="10" t="str">
        <f t="shared" si="257"/>
        <v>0</v>
      </c>
      <c r="H3281" s="37"/>
    </row>
    <row r="3282" spans="1:8" x14ac:dyDescent="0.3">
      <c r="A3282" s="35"/>
      <c r="B3282" s="13">
        <v>43241</v>
      </c>
      <c r="C3282" s="10" t="str">
        <f t="shared" si="256"/>
        <v>Monday</v>
      </c>
      <c r="D3282" s="10" t="str">
        <f t="shared" si="258"/>
        <v>Орсон</v>
      </c>
      <c r="E3282" s="10" t="str">
        <f t="shared" si="259"/>
        <v>8 цаг</v>
      </c>
      <c r="F3282" s="10" t="str">
        <f t="shared" si="255"/>
        <v>6 цаг</v>
      </c>
      <c r="G3282" s="10" t="str">
        <f t="shared" si="257"/>
        <v>35 минут</v>
      </c>
      <c r="H3282" s="37"/>
    </row>
    <row r="3283" spans="1:8" x14ac:dyDescent="0.3">
      <c r="A3283" s="35"/>
      <c r="B3283" s="13">
        <v>43242</v>
      </c>
      <c r="C3283" s="10" t="str">
        <f t="shared" si="256"/>
        <v>Tuesday</v>
      </c>
      <c r="D3283" s="10" t="str">
        <f t="shared" si="258"/>
        <v>Орсон</v>
      </c>
      <c r="E3283" s="10" t="str">
        <f t="shared" si="259"/>
        <v>8 цаг</v>
      </c>
      <c r="F3283" s="10" t="str">
        <f t="shared" si="255"/>
        <v>6 цаг</v>
      </c>
      <c r="G3283" s="10" t="str">
        <f t="shared" si="257"/>
        <v>35 минут</v>
      </c>
      <c r="H3283" s="37"/>
    </row>
    <row r="3284" spans="1:8" x14ac:dyDescent="0.3">
      <c r="A3284" s="35"/>
      <c r="B3284" s="13">
        <v>43243</v>
      </c>
      <c r="C3284" s="10" t="str">
        <f t="shared" si="256"/>
        <v>Wednesday</v>
      </c>
      <c r="D3284" s="10" t="str">
        <f t="shared" si="258"/>
        <v>Орсон</v>
      </c>
      <c r="E3284" s="10" t="str">
        <f t="shared" si="259"/>
        <v>8 цаг</v>
      </c>
      <c r="F3284" s="10" t="str">
        <f t="shared" si="255"/>
        <v>6 цаг</v>
      </c>
      <c r="G3284" s="10" t="str">
        <f t="shared" si="257"/>
        <v>35 минут</v>
      </c>
      <c r="H3284" s="37"/>
    </row>
    <row r="3285" spans="1:8" x14ac:dyDescent="0.3">
      <c r="A3285" s="35"/>
      <c r="B3285" s="13">
        <v>43244</v>
      </c>
      <c r="C3285" s="10" t="str">
        <f t="shared" si="256"/>
        <v>Thursday</v>
      </c>
      <c r="D3285" s="10" t="str">
        <f t="shared" si="258"/>
        <v>Орсон</v>
      </c>
      <c r="E3285" s="10" t="str">
        <f t="shared" si="259"/>
        <v>8 цаг</v>
      </c>
      <c r="F3285" s="10" t="str">
        <f t="shared" si="255"/>
        <v>6 цаг</v>
      </c>
      <c r="G3285" s="10" t="str">
        <f t="shared" si="257"/>
        <v>35 минут</v>
      </c>
      <c r="H3285" s="37"/>
    </row>
    <row r="3286" spans="1:8" x14ac:dyDescent="0.3">
      <c r="A3286" s="35"/>
      <c r="B3286" s="13">
        <v>43245</v>
      </c>
      <c r="C3286" s="10" t="str">
        <f t="shared" si="256"/>
        <v>Friday</v>
      </c>
      <c r="D3286" s="10" t="str">
        <f t="shared" si="258"/>
        <v>Орсон</v>
      </c>
      <c r="E3286" s="10" t="str">
        <f t="shared" si="259"/>
        <v>8 цаг</v>
      </c>
      <c r="F3286" s="10" t="str">
        <f t="shared" si="255"/>
        <v>6 цаг</v>
      </c>
      <c r="G3286" s="10" t="str">
        <f t="shared" si="257"/>
        <v>35 минут</v>
      </c>
      <c r="H3286" s="37"/>
    </row>
    <row r="3287" spans="1:8" x14ac:dyDescent="0.3">
      <c r="A3287" s="35"/>
      <c r="B3287" s="13">
        <v>43246</v>
      </c>
      <c r="C3287" s="10" t="str">
        <f t="shared" si="256"/>
        <v>Saturday</v>
      </c>
      <c r="D3287" s="10" t="str">
        <f t="shared" si="258"/>
        <v>Амарсан</v>
      </c>
      <c r="E3287" s="10" t="str">
        <f t="shared" si="259"/>
        <v>0</v>
      </c>
      <c r="F3287" s="10" t="str">
        <f t="shared" si="255"/>
        <v>0</v>
      </c>
      <c r="G3287" s="10" t="str">
        <f t="shared" si="257"/>
        <v>0</v>
      </c>
      <c r="H3287" s="37"/>
    </row>
    <row r="3288" spans="1:8" x14ac:dyDescent="0.3">
      <c r="A3288" s="35"/>
      <c r="B3288" s="13">
        <v>43247</v>
      </c>
      <c r="C3288" s="10" t="str">
        <f t="shared" si="256"/>
        <v>Sunday</v>
      </c>
      <c r="D3288" s="10" t="str">
        <f t="shared" si="258"/>
        <v>Амарсан</v>
      </c>
      <c r="E3288" s="10" t="str">
        <f t="shared" si="259"/>
        <v>0</v>
      </c>
      <c r="F3288" s="10" t="str">
        <f t="shared" si="255"/>
        <v>0</v>
      </c>
      <c r="G3288" s="10" t="str">
        <f t="shared" si="257"/>
        <v>0</v>
      </c>
      <c r="H3288" s="37"/>
    </row>
    <row r="3289" spans="1:8" x14ac:dyDescent="0.3">
      <c r="A3289" s="35"/>
      <c r="B3289" s="13">
        <v>43248</v>
      </c>
      <c r="C3289" s="10" t="str">
        <f t="shared" si="256"/>
        <v>Monday</v>
      </c>
      <c r="D3289" s="10" t="str">
        <f t="shared" si="258"/>
        <v>Орсон</v>
      </c>
      <c r="E3289" s="10" t="str">
        <f t="shared" si="259"/>
        <v>8 цаг</v>
      </c>
      <c r="F3289" s="10" t="str">
        <f t="shared" si="255"/>
        <v>6 цаг</v>
      </c>
      <c r="G3289" s="10" t="str">
        <f t="shared" si="257"/>
        <v>35 минут</v>
      </c>
      <c r="H3289" s="37"/>
    </row>
    <row r="3290" spans="1:8" x14ac:dyDescent="0.3">
      <c r="A3290" s="35"/>
      <c r="B3290" s="13">
        <v>43249</v>
      </c>
      <c r="C3290" s="10" t="str">
        <f t="shared" si="256"/>
        <v>Tuesday</v>
      </c>
      <c r="D3290" s="10" t="str">
        <f t="shared" si="258"/>
        <v>Орсон</v>
      </c>
      <c r="E3290" s="10" t="str">
        <f t="shared" si="259"/>
        <v>8 цаг</v>
      </c>
      <c r="F3290" s="10" t="str">
        <f t="shared" si="255"/>
        <v>6 цаг</v>
      </c>
      <c r="G3290" s="10" t="str">
        <f t="shared" si="257"/>
        <v>35 минут</v>
      </c>
      <c r="H3290" s="37"/>
    </row>
    <row r="3291" spans="1:8" x14ac:dyDescent="0.3">
      <c r="A3291" s="35"/>
      <c r="B3291" s="13">
        <v>43250</v>
      </c>
      <c r="C3291" s="10" t="str">
        <f t="shared" si="256"/>
        <v>Wednesday</v>
      </c>
      <c r="D3291" s="10" t="str">
        <f t="shared" si="258"/>
        <v>Орсон</v>
      </c>
      <c r="E3291" s="10" t="str">
        <f t="shared" si="259"/>
        <v>8 цаг</v>
      </c>
      <c r="F3291" s="10" t="str">
        <f t="shared" si="255"/>
        <v>6 цаг</v>
      </c>
      <c r="G3291" s="10" t="str">
        <f t="shared" si="257"/>
        <v>35 минут</v>
      </c>
      <c r="H3291" s="37"/>
    </row>
    <row r="3292" spans="1:8" x14ac:dyDescent="0.3">
      <c r="A3292" s="35"/>
      <c r="B3292" s="13">
        <v>43251</v>
      </c>
      <c r="C3292" s="10" t="str">
        <f t="shared" si="256"/>
        <v>Thursday</v>
      </c>
      <c r="D3292" s="10" t="str">
        <f t="shared" si="258"/>
        <v>Орсон</v>
      </c>
      <c r="E3292" s="10" t="str">
        <f t="shared" si="259"/>
        <v>8 цаг</v>
      </c>
      <c r="F3292" s="10" t="str">
        <f t="shared" si="255"/>
        <v>6 цаг</v>
      </c>
      <c r="G3292" s="10" t="str">
        <f t="shared" si="257"/>
        <v>35 минут</v>
      </c>
      <c r="H3292" s="37"/>
    </row>
    <row r="3293" spans="1:8" x14ac:dyDescent="0.3">
      <c r="A3293" s="35"/>
      <c r="B3293" s="13">
        <v>43252</v>
      </c>
      <c r="C3293" s="10" t="str">
        <f t="shared" si="256"/>
        <v>Friday</v>
      </c>
      <c r="D3293" s="10" t="str">
        <f t="shared" si="258"/>
        <v>Орсон</v>
      </c>
      <c r="E3293" s="10" t="str">
        <f t="shared" si="259"/>
        <v>8 цаг</v>
      </c>
      <c r="F3293" s="10" t="str">
        <f t="shared" si="255"/>
        <v>6 цаг</v>
      </c>
      <c r="G3293" s="10" t="str">
        <f t="shared" si="257"/>
        <v>35 минут</v>
      </c>
      <c r="H3293" s="37"/>
    </row>
    <row r="3294" spans="1:8" x14ac:dyDescent="0.3">
      <c r="A3294" s="35" t="s">
        <v>29</v>
      </c>
      <c r="B3294" s="13">
        <v>43344</v>
      </c>
      <c r="C3294" s="10" t="str">
        <f t="shared" si="256"/>
        <v>Saturday</v>
      </c>
      <c r="D3294" s="10" t="str">
        <f t="shared" si="258"/>
        <v>Амарсан</v>
      </c>
      <c r="E3294" s="10" t="str">
        <f t="shared" si="259"/>
        <v>0</v>
      </c>
      <c r="F3294" s="10" t="str">
        <f>IF(WEEKDAY(B3294,2)&lt;=5,"3 цаг","0")</f>
        <v>0</v>
      </c>
      <c r="G3294" s="10" t="str">
        <f>IF(WEEKDAY(B3294,2)&lt;=5,"90 минут","0")</f>
        <v>0</v>
      </c>
      <c r="H3294" s="37">
        <f>INT((B3567-B3294+2)/7)</f>
        <v>39</v>
      </c>
    </row>
    <row r="3295" spans="1:8" x14ac:dyDescent="0.3">
      <c r="A3295" s="35"/>
      <c r="B3295" s="13">
        <v>43345</v>
      </c>
      <c r="C3295" s="10" t="str">
        <f t="shared" ref="C3295:C3358" si="260">TEXT(B3295, "dddd")</f>
        <v>Sunday</v>
      </c>
      <c r="D3295" s="10" t="str">
        <f t="shared" si="258"/>
        <v>Амарсан</v>
      </c>
      <c r="E3295" s="10" t="str">
        <f t="shared" si="259"/>
        <v>0</v>
      </c>
      <c r="F3295" s="10" t="str">
        <f t="shared" ref="F3295:F3358" si="261">IF(WEEKDAY(B3295,2)&lt;=5,"3 цаг","0")</f>
        <v>0</v>
      </c>
      <c r="G3295" s="10" t="str">
        <f t="shared" ref="G3295:G3358" si="262">IF(WEEKDAY(B3295,2)&lt;=5,"90 минут","0")</f>
        <v>0</v>
      </c>
      <c r="H3295" s="37"/>
    </row>
    <row r="3296" spans="1:8" x14ac:dyDescent="0.3">
      <c r="A3296" s="35"/>
      <c r="B3296" s="13">
        <v>43346</v>
      </c>
      <c r="C3296" s="10" t="str">
        <f t="shared" si="260"/>
        <v>Monday</v>
      </c>
      <c r="D3296" s="10" t="str">
        <f t="shared" si="258"/>
        <v>Орсон</v>
      </c>
      <c r="E3296" s="10" t="str">
        <f t="shared" si="259"/>
        <v>8 цаг</v>
      </c>
      <c r="F3296" s="10" t="str">
        <f t="shared" si="261"/>
        <v>3 цаг</v>
      </c>
      <c r="G3296" s="10" t="str">
        <f t="shared" si="262"/>
        <v>90 минут</v>
      </c>
      <c r="H3296" s="37"/>
    </row>
    <row r="3297" spans="1:8" x14ac:dyDescent="0.3">
      <c r="A3297" s="35"/>
      <c r="B3297" s="13">
        <v>43347</v>
      </c>
      <c r="C3297" s="10" t="str">
        <f t="shared" si="260"/>
        <v>Tuesday</v>
      </c>
      <c r="D3297" s="10" t="str">
        <f t="shared" si="258"/>
        <v>Орсон</v>
      </c>
      <c r="E3297" s="10" t="str">
        <f t="shared" si="259"/>
        <v>8 цаг</v>
      </c>
      <c r="F3297" s="10" t="str">
        <f t="shared" si="261"/>
        <v>3 цаг</v>
      </c>
      <c r="G3297" s="10" t="str">
        <f t="shared" si="262"/>
        <v>90 минут</v>
      </c>
      <c r="H3297" s="37"/>
    </row>
    <row r="3298" spans="1:8" x14ac:dyDescent="0.3">
      <c r="A3298" s="35"/>
      <c r="B3298" s="13">
        <v>43348</v>
      </c>
      <c r="C3298" s="10" t="str">
        <f t="shared" si="260"/>
        <v>Wednesday</v>
      </c>
      <c r="D3298" s="10" t="str">
        <f t="shared" si="258"/>
        <v>Орсон</v>
      </c>
      <c r="E3298" s="10" t="str">
        <f t="shared" si="259"/>
        <v>8 цаг</v>
      </c>
      <c r="F3298" s="10" t="str">
        <f t="shared" si="261"/>
        <v>3 цаг</v>
      </c>
      <c r="G3298" s="10" t="str">
        <f t="shared" si="262"/>
        <v>90 минут</v>
      </c>
      <c r="H3298" s="37"/>
    </row>
    <row r="3299" spans="1:8" x14ac:dyDescent="0.3">
      <c r="A3299" s="35"/>
      <c r="B3299" s="13">
        <v>43349</v>
      </c>
      <c r="C3299" s="10" t="str">
        <f t="shared" si="260"/>
        <v>Thursday</v>
      </c>
      <c r="D3299" s="10" t="str">
        <f t="shared" si="258"/>
        <v>Орсон</v>
      </c>
      <c r="E3299" s="10" t="str">
        <f t="shared" si="259"/>
        <v>8 цаг</v>
      </c>
      <c r="F3299" s="10" t="str">
        <f t="shared" si="261"/>
        <v>3 цаг</v>
      </c>
      <c r="G3299" s="10" t="str">
        <f t="shared" si="262"/>
        <v>90 минут</v>
      </c>
      <c r="H3299" s="37"/>
    </row>
    <row r="3300" spans="1:8" x14ac:dyDescent="0.3">
      <c r="A3300" s="35"/>
      <c r="B3300" s="13">
        <v>43350</v>
      </c>
      <c r="C3300" s="10" t="str">
        <f t="shared" si="260"/>
        <v>Friday</v>
      </c>
      <c r="D3300" s="10" t="str">
        <f t="shared" si="258"/>
        <v>Орсон</v>
      </c>
      <c r="E3300" s="10" t="str">
        <f t="shared" si="259"/>
        <v>8 цаг</v>
      </c>
      <c r="F3300" s="10" t="str">
        <f t="shared" si="261"/>
        <v>3 цаг</v>
      </c>
      <c r="G3300" s="10" t="str">
        <f t="shared" si="262"/>
        <v>90 минут</v>
      </c>
      <c r="H3300" s="37"/>
    </row>
    <row r="3301" spans="1:8" x14ac:dyDescent="0.3">
      <c r="A3301" s="35"/>
      <c r="B3301" s="13">
        <v>43351</v>
      </c>
      <c r="C3301" s="10" t="str">
        <f t="shared" si="260"/>
        <v>Saturday</v>
      </c>
      <c r="D3301" s="10" t="str">
        <f t="shared" si="258"/>
        <v>Амарсан</v>
      </c>
      <c r="E3301" s="10" t="str">
        <f t="shared" si="259"/>
        <v>0</v>
      </c>
      <c r="F3301" s="10" t="str">
        <f t="shared" si="261"/>
        <v>0</v>
      </c>
      <c r="G3301" s="10" t="str">
        <f t="shared" si="262"/>
        <v>0</v>
      </c>
      <c r="H3301" s="37"/>
    </row>
    <row r="3302" spans="1:8" x14ac:dyDescent="0.3">
      <c r="A3302" s="35"/>
      <c r="B3302" s="13">
        <v>43352</v>
      </c>
      <c r="C3302" s="10" t="str">
        <f t="shared" si="260"/>
        <v>Sunday</v>
      </c>
      <c r="D3302" s="10" t="str">
        <f t="shared" si="258"/>
        <v>Амарсан</v>
      </c>
      <c r="E3302" s="10" t="str">
        <f t="shared" si="259"/>
        <v>0</v>
      </c>
      <c r="F3302" s="10" t="str">
        <f t="shared" si="261"/>
        <v>0</v>
      </c>
      <c r="G3302" s="10" t="str">
        <f t="shared" si="262"/>
        <v>0</v>
      </c>
      <c r="H3302" s="37"/>
    </row>
    <row r="3303" spans="1:8" x14ac:dyDescent="0.3">
      <c r="A3303" s="35"/>
      <c r="B3303" s="13">
        <v>43353</v>
      </c>
      <c r="C3303" s="10" t="str">
        <f t="shared" si="260"/>
        <v>Monday</v>
      </c>
      <c r="D3303" s="10" t="str">
        <f t="shared" si="258"/>
        <v>Орсон</v>
      </c>
      <c r="E3303" s="10" t="str">
        <f t="shared" si="259"/>
        <v>8 цаг</v>
      </c>
      <c r="F3303" s="10" t="str">
        <f t="shared" si="261"/>
        <v>3 цаг</v>
      </c>
      <c r="G3303" s="10" t="str">
        <f t="shared" si="262"/>
        <v>90 минут</v>
      </c>
      <c r="H3303" s="37"/>
    </row>
    <row r="3304" spans="1:8" x14ac:dyDescent="0.3">
      <c r="A3304" s="35"/>
      <c r="B3304" s="13">
        <v>43354</v>
      </c>
      <c r="C3304" s="10" t="str">
        <f t="shared" si="260"/>
        <v>Tuesday</v>
      </c>
      <c r="D3304" s="10" t="str">
        <f t="shared" si="258"/>
        <v>Орсон</v>
      </c>
      <c r="E3304" s="10" t="str">
        <f t="shared" si="259"/>
        <v>8 цаг</v>
      </c>
      <c r="F3304" s="10" t="str">
        <f t="shared" si="261"/>
        <v>3 цаг</v>
      </c>
      <c r="G3304" s="10" t="str">
        <f t="shared" si="262"/>
        <v>90 минут</v>
      </c>
      <c r="H3304" s="37"/>
    </row>
    <row r="3305" spans="1:8" x14ac:dyDescent="0.3">
      <c r="A3305" s="35"/>
      <c r="B3305" s="13">
        <v>43355</v>
      </c>
      <c r="C3305" s="10" t="str">
        <f t="shared" si="260"/>
        <v>Wednesday</v>
      </c>
      <c r="D3305" s="10" t="str">
        <f t="shared" si="258"/>
        <v>Орсон</v>
      </c>
      <c r="E3305" s="10" t="str">
        <f t="shared" si="259"/>
        <v>8 цаг</v>
      </c>
      <c r="F3305" s="10" t="str">
        <f t="shared" si="261"/>
        <v>3 цаг</v>
      </c>
      <c r="G3305" s="10" t="str">
        <f t="shared" si="262"/>
        <v>90 минут</v>
      </c>
      <c r="H3305" s="37"/>
    </row>
    <row r="3306" spans="1:8" x14ac:dyDescent="0.3">
      <c r="A3306" s="35"/>
      <c r="B3306" s="13">
        <v>43356</v>
      </c>
      <c r="C3306" s="10" t="str">
        <f t="shared" si="260"/>
        <v>Thursday</v>
      </c>
      <c r="D3306" s="10" t="str">
        <f t="shared" si="258"/>
        <v>Орсон</v>
      </c>
      <c r="E3306" s="10" t="str">
        <f t="shared" si="259"/>
        <v>8 цаг</v>
      </c>
      <c r="F3306" s="10" t="str">
        <f t="shared" si="261"/>
        <v>3 цаг</v>
      </c>
      <c r="G3306" s="10" t="str">
        <f t="shared" si="262"/>
        <v>90 минут</v>
      </c>
      <c r="H3306" s="37"/>
    </row>
    <row r="3307" spans="1:8" x14ac:dyDescent="0.3">
      <c r="A3307" s="35"/>
      <c r="B3307" s="13">
        <v>43357</v>
      </c>
      <c r="C3307" s="10" t="str">
        <f t="shared" si="260"/>
        <v>Friday</v>
      </c>
      <c r="D3307" s="10" t="str">
        <f t="shared" si="258"/>
        <v>Орсон</v>
      </c>
      <c r="E3307" s="10" t="str">
        <f t="shared" si="259"/>
        <v>8 цаг</v>
      </c>
      <c r="F3307" s="10" t="str">
        <f t="shared" si="261"/>
        <v>3 цаг</v>
      </c>
      <c r="G3307" s="10" t="str">
        <f t="shared" si="262"/>
        <v>90 минут</v>
      </c>
      <c r="H3307" s="37"/>
    </row>
    <row r="3308" spans="1:8" x14ac:dyDescent="0.3">
      <c r="A3308" s="35"/>
      <c r="B3308" s="13">
        <v>43358</v>
      </c>
      <c r="C3308" s="10" t="str">
        <f t="shared" si="260"/>
        <v>Saturday</v>
      </c>
      <c r="D3308" s="10" t="str">
        <f t="shared" si="258"/>
        <v>Амарсан</v>
      </c>
      <c r="E3308" s="10" t="str">
        <f t="shared" si="259"/>
        <v>0</v>
      </c>
      <c r="F3308" s="10" t="str">
        <f t="shared" si="261"/>
        <v>0</v>
      </c>
      <c r="G3308" s="10" t="str">
        <f t="shared" si="262"/>
        <v>0</v>
      </c>
      <c r="H3308" s="37"/>
    </row>
    <row r="3309" spans="1:8" x14ac:dyDescent="0.3">
      <c r="A3309" s="35"/>
      <c r="B3309" s="13">
        <v>43359</v>
      </c>
      <c r="C3309" s="10" t="str">
        <f t="shared" si="260"/>
        <v>Sunday</v>
      </c>
      <c r="D3309" s="10" t="str">
        <f t="shared" si="258"/>
        <v>Амарсан</v>
      </c>
      <c r="E3309" s="10" t="str">
        <f t="shared" si="259"/>
        <v>0</v>
      </c>
      <c r="F3309" s="10" t="str">
        <f t="shared" si="261"/>
        <v>0</v>
      </c>
      <c r="G3309" s="10" t="str">
        <f t="shared" si="262"/>
        <v>0</v>
      </c>
      <c r="H3309" s="37"/>
    </row>
    <row r="3310" spans="1:8" x14ac:dyDescent="0.3">
      <c r="A3310" s="35"/>
      <c r="B3310" s="13">
        <v>43360</v>
      </c>
      <c r="C3310" s="10" t="str">
        <f t="shared" si="260"/>
        <v>Monday</v>
      </c>
      <c r="D3310" s="10" t="str">
        <f t="shared" si="258"/>
        <v>Орсон</v>
      </c>
      <c r="E3310" s="10" t="str">
        <f t="shared" si="259"/>
        <v>8 цаг</v>
      </c>
      <c r="F3310" s="10" t="str">
        <f t="shared" si="261"/>
        <v>3 цаг</v>
      </c>
      <c r="G3310" s="10" t="str">
        <f t="shared" si="262"/>
        <v>90 минут</v>
      </c>
      <c r="H3310" s="37"/>
    </row>
    <row r="3311" spans="1:8" x14ac:dyDescent="0.3">
      <c r="A3311" s="35"/>
      <c r="B3311" s="13">
        <v>43361</v>
      </c>
      <c r="C3311" s="10" t="str">
        <f t="shared" si="260"/>
        <v>Tuesday</v>
      </c>
      <c r="D3311" s="10" t="str">
        <f t="shared" si="258"/>
        <v>Орсон</v>
      </c>
      <c r="E3311" s="10" t="str">
        <f t="shared" si="259"/>
        <v>8 цаг</v>
      </c>
      <c r="F3311" s="10" t="str">
        <f t="shared" si="261"/>
        <v>3 цаг</v>
      </c>
      <c r="G3311" s="10" t="str">
        <f t="shared" si="262"/>
        <v>90 минут</v>
      </c>
      <c r="H3311" s="37"/>
    </row>
    <row r="3312" spans="1:8" x14ac:dyDescent="0.3">
      <c r="A3312" s="35"/>
      <c r="B3312" s="13">
        <v>43362</v>
      </c>
      <c r="C3312" s="10" t="str">
        <f t="shared" si="260"/>
        <v>Wednesday</v>
      </c>
      <c r="D3312" s="10" t="str">
        <f t="shared" si="258"/>
        <v>Орсон</v>
      </c>
      <c r="E3312" s="10" t="str">
        <f t="shared" si="259"/>
        <v>8 цаг</v>
      </c>
      <c r="F3312" s="10" t="str">
        <f t="shared" si="261"/>
        <v>3 цаг</v>
      </c>
      <c r="G3312" s="10" t="str">
        <f t="shared" si="262"/>
        <v>90 минут</v>
      </c>
      <c r="H3312" s="37"/>
    </row>
    <row r="3313" spans="1:8" x14ac:dyDescent="0.3">
      <c r="A3313" s="35"/>
      <c r="B3313" s="13">
        <v>43363</v>
      </c>
      <c r="C3313" s="10" t="str">
        <f t="shared" si="260"/>
        <v>Thursday</v>
      </c>
      <c r="D3313" s="10" t="str">
        <f t="shared" si="258"/>
        <v>Орсон</v>
      </c>
      <c r="E3313" s="10" t="str">
        <f t="shared" si="259"/>
        <v>8 цаг</v>
      </c>
      <c r="F3313" s="10" t="str">
        <f t="shared" si="261"/>
        <v>3 цаг</v>
      </c>
      <c r="G3313" s="10" t="str">
        <f t="shared" si="262"/>
        <v>90 минут</v>
      </c>
      <c r="H3313" s="37"/>
    </row>
    <row r="3314" spans="1:8" x14ac:dyDescent="0.3">
      <c r="A3314" s="35"/>
      <c r="B3314" s="13">
        <v>43364</v>
      </c>
      <c r="C3314" s="10" t="str">
        <f t="shared" si="260"/>
        <v>Friday</v>
      </c>
      <c r="D3314" s="10" t="str">
        <f t="shared" si="258"/>
        <v>Орсон</v>
      </c>
      <c r="E3314" s="10" t="str">
        <f t="shared" si="259"/>
        <v>8 цаг</v>
      </c>
      <c r="F3314" s="10" t="str">
        <f t="shared" si="261"/>
        <v>3 цаг</v>
      </c>
      <c r="G3314" s="10" t="str">
        <f t="shared" si="262"/>
        <v>90 минут</v>
      </c>
      <c r="H3314" s="37"/>
    </row>
    <row r="3315" spans="1:8" x14ac:dyDescent="0.3">
      <c r="A3315" s="35"/>
      <c r="B3315" s="13">
        <v>43365</v>
      </c>
      <c r="C3315" s="10" t="str">
        <f t="shared" si="260"/>
        <v>Saturday</v>
      </c>
      <c r="D3315" s="10" t="str">
        <f t="shared" si="258"/>
        <v>Амарсан</v>
      </c>
      <c r="E3315" s="10" t="str">
        <f t="shared" si="259"/>
        <v>0</v>
      </c>
      <c r="F3315" s="10" t="str">
        <f t="shared" si="261"/>
        <v>0</v>
      </c>
      <c r="G3315" s="10" t="str">
        <f t="shared" si="262"/>
        <v>0</v>
      </c>
      <c r="H3315" s="37"/>
    </row>
    <row r="3316" spans="1:8" x14ac:dyDescent="0.3">
      <c r="A3316" s="35"/>
      <c r="B3316" s="13">
        <v>43366</v>
      </c>
      <c r="C3316" s="10" t="str">
        <f t="shared" si="260"/>
        <v>Sunday</v>
      </c>
      <c r="D3316" s="10" t="str">
        <f t="shared" si="258"/>
        <v>Амарсан</v>
      </c>
      <c r="E3316" s="10" t="str">
        <f t="shared" si="259"/>
        <v>0</v>
      </c>
      <c r="F3316" s="10" t="str">
        <f t="shared" si="261"/>
        <v>0</v>
      </c>
      <c r="G3316" s="10" t="str">
        <f t="shared" si="262"/>
        <v>0</v>
      </c>
      <c r="H3316" s="37"/>
    </row>
    <row r="3317" spans="1:8" x14ac:dyDescent="0.3">
      <c r="A3317" s="35"/>
      <c r="B3317" s="13">
        <v>43367</v>
      </c>
      <c r="C3317" s="10" t="str">
        <f t="shared" si="260"/>
        <v>Monday</v>
      </c>
      <c r="D3317" s="10" t="str">
        <f t="shared" si="258"/>
        <v>Орсон</v>
      </c>
      <c r="E3317" s="10" t="str">
        <f t="shared" si="259"/>
        <v>8 цаг</v>
      </c>
      <c r="F3317" s="10" t="str">
        <f t="shared" si="261"/>
        <v>3 цаг</v>
      </c>
      <c r="G3317" s="10" t="str">
        <f t="shared" si="262"/>
        <v>90 минут</v>
      </c>
      <c r="H3317" s="37"/>
    </row>
    <row r="3318" spans="1:8" x14ac:dyDescent="0.3">
      <c r="A3318" s="35"/>
      <c r="B3318" s="13">
        <v>43368</v>
      </c>
      <c r="C3318" s="10" t="str">
        <f t="shared" si="260"/>
        <v>Tuesday</v>
      </c>
      <c r="D3318" s="10" t="str">
        <f t="shared" si="258"/>
        <v>Орсон</v>
      </c>
      <c r="E3318" s="10" t="str">
        <f t="shared" si="259"/>
        <v>8 цаг</v>
      </c>
      <c r="F3318" s="10" t="str">
        <f t="shared" si="261"/>
        <v>3 цаг</v>
      </c>
      <c r="G3318" s="10" t="str">
        <f t="shared" si="262"/>
        <v>90 минут</v>
      </c>
      <c r="H3318" s="37"/>
    </row>
    <row r="3319" spans="1:8" x14ac:dyDescent="0.3">
      <c r="A3319" s="35"/>
      <c r="B3319" s="13">
        <v>43369</v>
      </c>
      <c r="C3319" s="10" t="str">
        <f t="shared" si="260"/>
        <v>Wednesday</v>
      </c>
      <c r="D3319" s="10" t="str">
        <f t="shared" si="258"/>
        <v>Орсон</v>
      </c>
      <c r="E3319" s="10" t="str">
        <f t="shared" si="259"/>
        <v>8 цаг</v>
      </c>
      <c r="F3319" s="10" t="str">
        <f t="shared" si="261"/>
        <v>3 цаг</v>
      </c>
      <c r="G3319" s="10" t="str">
        <f t="shared" si="262"/>
        <v>90 минут</v>
      </c>
      <c r="H3319" s="37"/>
    </row>
    <row r="3320" spans="1:8" x14ac:dyDescent="0.3">
      <c r="A3320" s="35"/>
      <c r="B3320" s="13">
        <v>43370</v>
      </c>
      <c r="C3320" s="10" t="str">
        <f t="shared" si="260"/>
        <v>Thursday</v>
      </c>
      <c r="D3320" s="10" t="str">
        <f t="shared" si="258"/>
        <v>Орсон</v>
      </c>
      <c r="E3320" s="10" t="str">
        <f t="shared" si="259"/>
        <v>8 цаг</v>
      </c>
      <c r="F3320" s="10" t="str">
        <f t="shared" si="261"/>
        <v>3 цаг</v>
      </c>
      <c r="G3320" s="10" t="str">
        <f t="shared" si="262"/>
        <v>90 минут</v>
      </c>
      <c r="H3320" s="37"/>
    </row>
    <row r="3321" spans="1:8" x14ac:dyDescent="0.3">
      <c r="A3321" s="35"/>
      <c r="B3321" s="13">
        <v>43371</v>
      </c>
      <c r="C3321" s="10" t="str">
        <f t="shared" si="260"/>
        <v>Friday</v>
      </c>
      <c r="D3321" s="10" t="str">
        <f t="shared" si="258"/>
        <v>Орсон</v>
      </c>
      <c r="E3321" s="10" t="str">
        <f t="shared" si="259"/>
        <v>8 цаг</v>
      </c>
      <c r="F3321" s="10" t="str">
        <f t="shared" si="261"/>
        <v>3 цаг</v>
      </c>
      <c r="G3321" s="10" t="str">
        <f t="shared" si="262"/>
        <v>90 минут</v>
      </c>
      <c r="H3321" s="37"/>
    </row>
    <row r="3322" spans="1:8" x14ac:dyDescent="0.3">
      <c r="A3322" s="35"/>
      <c r="B3322" s="13">
        <v>43372</v>
      </c>
      <c r="C3322" s="10" t="str">
        <f t="shared" si="260"/>
        <v>Saturday</v>
      </c>
      <c r="D3322" s="10" t="str">
        <f t="shared" si="258"/>
        <v>Амарсан</v>
      </c>
      <c r="E3322" s="10" t="str">
        <f t="shared" si="259"/>
        <v>0</v>
      </c>
      <c r="F3322" s="10" t="str">
        <f t="shared" si="261"/>
        <v>0</v>
      </c>
      <c r="G3322" s="10" t="str">
        <f t="shared" si="262"/>
        <v>0</v>
      </c>
      <c r="H3322" s="37"/>
    </row>
    <row r="3323" spans="1:8" x14ac:dyDescent="0.3">
      <c r="A3323" s="35"/>
      <c r="B3323" s="13">
        <v>43373</v>
      </c>
      <c r="C3323" s="10" t="str">
        <f t="shared" si="260"/>
        <v>Sunday</v>
      </c>
      <c r="D3323" s="10" t="str">
        <f t="shared" si="258"/>
        <v>Амарсан</v>
      </c>
      <c r="E3323" s="10" t="str">
        <f t="shared" si="259"/>
        <v>0</v>
      </c>
      <c r="F3323" s="10" t="str">
        <f t="shared" si="261"/>
        <v>0</v>
      </c>
      <c r="G3323" s="10" t="str">
        <f t="shared" si="262"/>
        <v>0</v>
      </c>
      <c r="H3323" s="37"/>
    </row>
    <row r="3324" spans="1:8" x14ac:dyDescent="0.3">
      <c r="A3324" s="35"/>
      <c r="B3324" s="13">
        <v>43374</v>
      </c>
      <c r="C3324" s="10" t="str">
        <f t="shared" si="260"/>
        <v>Monday</v>
      </c>
      <c r="D3324" s="10" t="str">
        <f t="shared" si="258"/>
        <v>Орсон</v>
      </c>
      <c r="E3324" s="10" t="str">
        <f t="shared" si="259"/>
        <v>8 цаг</v>
      </c>
      <c r="F3324" s="10" t="str">
        <f t="shared" si="261"/>
        <v>3 цаг</v>
      </c>
      <c r="G3324" s="10" t="str">
        <f t="shared" si="262"/>
        <v>90 минут</v>
      </c>
      <c r="H3324" s="37"/>
    </row>
    <row r="3325" spans="1:8" x14ac:dyDescent="0.3">
      <c r="A3325" s="35"/>
      <c r="B3325" s="13">
        <v>43375</v>
      </c>
      <c r="C3325" s="10" t="str">
        <f t="shared" si="260"/>
        <v>Tuesday</v>
      </c>
      <c r="D3325" s="10" t="str">
        <f t="shared" si="258"/>
        <v>Орсон</v>
      </c>
      <c r="E3325" s="10" t="str">
        <f t="shared" si="259"/>
        <v>8 цаг</v>
      </c>
      <c r="F3325" s="10" t="str">
        <f t="shared" si="261"/>
        <v>3 цаг</v>
      </c>
      <c r="G3325" s="10" t="str">
        <f t="shared" si="262"/>
        <v>90 минут</v>
      </c>
      <c r="H3325" s="37"/>
    </row>
    <row r="3326" spans="1:8" x14ac:dyDescent="0.3">
      <c r="A3326" s="35"/>
      <c r="B3326" s="13">
        <v>43376</v>
      </c>
      <c r="C3326" s="10" t="str">
        <f t="shared" si="260"/>
        <v>Wednesday</v>
      </c>
      <c r="D3326" s="10" t="str">
        <f t="shared" si="258"/>
        <v>Орсон</v>
      </c>
      <c r="E3326" s="10" t="str">
        <f t="shared" si="259"/>
        <v>8 цаг</v>
      </c>
      <c r="F3326" s="10" t="str">
        <f t="shared" si="261"/>
        <v>3 цаг</v>
      </c>
      <c r="G3326" s="10" t="str">
        <f t="shared" si="262"/>
        <v>90 минут</v>
      </c>
      <c r="H3326" s="37"/>
    </row>
    <row r="3327" spans="1:8" x14ac:dyDescent="0.3">
      <c r="A3327" s="35"/>
      <c r="B3327" s="13">
        <v>43377</v>
      </c>
      <c r="C3327" s="10" t="str">
        <f t="shared" si="260"/>
        <v>Thursday</v>
      </c>
      <c r="D3327" s="10" t="str">
        <f t="shared" si="258"/>
        <v>Орсон</v>
      </c>
      <c r="E3327" s="10" t="str">
        <f t="shared" si="259"/>
        <v>8 цаг</v>
      </c>
      <c r="F3327" s="10" t="str">
        <f t="shared" si="261"/>
        <v>3 цаг</v>
      </c>
      <c r="G3327" s="10" t="str">
        <f t="shared" si="262"/>
        <v>90 минут</v>
      </c>
      <c r="H3327" s="37"/>
    </row>
    <row r="3328" spans="1:8" x14ac:dyDescent="0.3">
      <c r="A3328" s="35"/>
      <c r="B3328" s="13">
        <v>43378</v>
      </c>
      <c r="C3328" s="10" t="str">
        <f t="shared" si="260"/>
        <v>Friday</v>
      </c>
      <c r="D3328" s="10" t="str">
        <f t="shared" si="258"/>
        <v>Орсон</v>
      </c>
      <c r="E3328" s="10" t="str">
        <f t="shared" si="259"/>
        <v>8 цаг</v>
      </c>
      <c r="F3328" s="10" t="str">
        <f t="shared" si="261"/>
        <v>3 цаг</v>
      </c>
      <c r="G3328" s="10" t="str">
        <f t="shared" si="262"/>
        <v>90 минут</v>
      </c>
      <c r="H3328" s="37"/>
    </row>
    <row r="3329" spans="1:8" x14ac:dyDescent="0.3">
      <c r="A3329" s="35"/>
      <c r="B3329" s="13">
        <v>43379</v>
      </c>
      <c r="C3329" s="10" t="str">
        <f t="shared" si="260"/>
        <v>Saturday</v>
      </c>
      <c r="D3329" s="10" t="str">
        <f t="shared" si="258"/>
        <v>Амарсан</v>
      </c>
      <c r="E3329" s="10" t="str">
        <f t="shared" si="259"/>
        <v>0</v>
      </c>
      <c r="F3329" s="10" t="str">
        <f t="shared" si="261"/>
        <v>0</v>
      </c>
      <c r="G3329" s="10" t="str">
        <f t="shared" si="262"/>
        <v>0</v>
      </c>
      <c r="H3329" s="37"/>
    </row>
    <row r="3330" spans="1:8" x14ac:dyDescent="0.3">
      <c r="A3330" s="35"/>
      <c r="B3330" s="13">
        <v>43380</v>
      </c>
      <c r="C3330" s="10" t="str">
        <f t="shared" si="260"/>
        <v>Sunday</v>
      </c>
      <c r="D3330" s="10" t="str">
        <f t="shared" si="258"/>
        <v>Амарсан</v>
      </c>
      <c r="E3330" s="10" t="str">
        <f t="shared" si="259"/>
        <v>0</v>
      </c>
      <c r="F3330" s="10" t="str">
        <f t="shared" si="261"/>
        <v>0</v>
      </c>
      <c r="G3330" s="10" t="str">
        <f t="shared" si="262"/>
        <v>0</v>
      </c>
      <c r="H3330" s="37"/>
    </row>
    <row r="3331" spans="1:8" x14ac:dyDescent="0.3">
      <c r="A3331" s="35"/>
      <c r="B3331" s="13">
        <v>43381</v>
      </c>
      <c r="C3331" s="10" t="str">
        <f t="shared" si="260"/>
        <v>Monday</v>
      </c>
      <c r="D3331" s="10" t="str">
        <f t="shared" si="258"/>
        <v>Орсон</v>
      </c>
      <c r="E3331" s="10" t="str">
        <f t="shared" si="259"/>
        <v>8 цаг</v>
      </c>
      <c r="F3331" s="10" t="str">
        <f t="shared" si="261"/>
        <v>3 цаг</v>
      </c>
      <c r="G3331" s="10" t="str">
        <f t="shared" si="262"/>
        <v>90 минут</v>
      </c>
      <c r="H3331" s="37"/>
    </row>
    <row r="3332" spans="1:8" x14ac:dyDescent="0.3">
      <c r="A3332" s="35"/>
      <c r="B3332" s="13">
        <v>43382</v>
      </c>
      <c r="C3332" s="10" t="str">
        <f t="shared" si="260"/>
        <v>Tuesday</v>
      </c>
      <c r="D3332" s="10" t="str">
        <f t="shared" si="258"/>
        <v>Орсон</v>
      </c>
      <c r="E3332" s="10" t="str">
        <f t="shared" si="259"/>
        <v>8 цаг</v>
      </c>
      <c r="F3332" s="10" t="str">
        <f t="shared" si="261"/>
        <v>3 цаг</v>
      </c>
      <c r="G3332" s="10" t="str">
        <f t="shared" si="262"/>
        <v>90 минут</v>
      </c>
      <c r="H3332" s="37"/>
    </row>
    <row r="3333" spans="1:8" x14ac:dyDescent="0.3">
      <c r="A3333" s="35"/>
      <c r="B3333" s="13">
        <v>43383</v>
      </c>
      <c r="C3333" s="10" t="str">
        <f t="shared" si="260"/>
        <v>Wednesday</v>
      </c>
      <c r="D3333" s="10" t="str">
        <f t="shared" ref="D3333:D3396" si="263">IF(WEEKDAY(B3333,2)&lt;=5,"Орсон","Амарсан")</f>
        <v>Орсон</v>
      </c>
      <c r="E3333" s="10" t="str">
        <f t="shared" ref="E3333:E3396" si="264">IF(WEEKDAY(B3333,2)&lt;=5,"8 цаг","0")</f>
        <v>8 цаг</v>
      </c>
      <c r="F3333" s="10" t="str">
        <f t="shared" si="261"/>
        <v>3 цаг</v>
      </c>
      <c r="G3333" s="10" t="str">
        <f t="shared" si="262"/>
        <v>90 минут</v>
      </c>
      <c r="H3333" s="37"/>
    </row>
    <row r="3334" spans="1:8" x14ac:dyDescent="0.3">
      <c r="A3334" s="35"/>
      <c r="B3334" s="13">
        <v>43384</v>
      </c>
      <c r="C3334" s="10" t="str">
        <f t="shared" si="260"/>
        <v>Thursday</v>
      </c>
      <c r="D3334" s="10" t="str">
        <f t="shared" si="263"/>
        <v>Орсон</v>
      </c>
      <c r="E3334" s="10" t="str">
        <f t="shared" si="264"/>
        <v>8 цаг</v>
      </c>
      <c r="F3334" s="10" t="str">
        <f t="shared" si="261"/>
        <v>3 цаг</v>
      </c>
      <c r="G3334" s="10" t="str">
        <f t="shared" si="262"/>
        <v>90 минут</v>
      </c>
      <c r="H3334" s="37"/>
    </row>
    <row r="3335" spans="1:8" x14ac:dyDescent="0.3">
      <c r="A3335" s="35"/>
      <c r="B3335" s="13">
        <v>43385</v>
      </c>
      <c r="C3335" s="10" t="str">
        <f t="shared" si="260"/>
        <v>Friday</v>
      </c>
      <c r="D3335" s="10" t="str">
        <f t="shared" si="263"/>
        <v>Орсон</v>
      </c>
      <c r="E3335" s="10" t="str">
        <f t="shared" si="264"/>
        <v>8 цаг</v>
      </c>
      <c r="F3335" s="10" t="str">
        <f t="shared" si="261"/>
        <v>3 цаг</v>
      </c>
      <c r="G3335" s="10" t="str">
        <f t="shared" si="262"/>
        <v>90 минут</v>
      </c>
      <c r="H3335" s="37"/>
    </row>
    <row r="3336" spans="1:8" x14ac:dyDescent="0.3">
      <c r="A3336" s="35"/>
      <c r="B3336" s="13">
        <v>43386</v>
      </c>
      <c r="C3336" s="10" t="str">
        <f t="shared" si="260"/>
        <v>Saturday</v>
      </c>
      <c r="D3336" s="10" t="str">
        <f t="shared" si="263"/>
        <v>Амарсан</v>
      </c>
      <c r="E3336" s="10" t="str">
        <f t="shared" si="264"/>
        <v>0</v>
      </c>
      <c r="F3336" s="10" t="str">
        <f t="shared" si="261"/>
        <v>0</v>
      </c>
      <c r="G3336" s="10" t="str">
        <f t="shared" si="262"/>
        <v>0</v>
      </c>
      <c r="H3336" s="37"/>
    </row>
    <row r="3337" spans="1:8" x14ac:dyDescent="0.3">
      <c r="A3337" s="35"/>
      <c r="B3337" s="13">
        <v>43387</v>
      </c>
      <c r="C3337" s="10" t="str">
        <f t="shared" si="260"/>
        <v>Sunday</v>
      </c>
      <c r="D3337" s="10" t="str">
        <f t="shared" si="263"/>
        <v>Амарсан</v>
      </c>
      <c r="E3337" s="10" t="str">
        <f t="shared" si="264"/>
        <v>0</v>
      </c>
      <c r="F3337" s="10" t="str">
        <f t="shared" si="261"/>
        <v>0</v>
      </c>
      <c r="G3337" s="10" t="str">
        <f t="shared" si="262"/>
        <v>0</v>
      </c>
      <c r="H3337" s="37"/>
    </row>
    <row r="3338" spans="1:8" x14ac:dyDescent="0.3">
      <c r="A3338" s="35"/>
      <c r="B3338" s="13">
        <v>43388</v>
      </c>
      <c r="C3338" s="10" t="str">
        <f t="shared" si="260"/>
        <v>Monday</v>
      </c>
      <c r="D3338" s="10" t="str">
        <f t="shared" si="263"/>
        <v>Орсон</v>
      </c>
      <c r="E3338" s="10" t="str">
        <f t="shared" si="264"/>
        <v>8 цаг</v>
      </c>
      <c r="F3338" s="10" t="str">
        <f t="shared" si="261"/>
        <v>3 цаг</v>
      </c>
      <c r="G3338" s="10" t="str">
        <f t="shared" si="262"/>
        <v>90 минут</v>
      </c>
      <c r="H3338" s="37"/>
    </row>
    <row r="3339" spans="1:8" x14ac:dyDescent="0.3">
      <c r="A3339" s="35"/>
      <c r="B3339" s="13">
        <v>43389</v>
      </c>
      <c r="C3339" s="10" t="str">
        <f t="shared" si="260"/>
        <v>Tuesday</v>
      </c>
      <c r="D3339" s="10" t="str">
        <f t="shared" si="263"/>
        <v>Орсон</v>
      </c>
      <c r="E3339" s="10" t="str">
        <f t="shared" si="264"/>
        <v>8 цаг</v>
      </c>
      <c r="F3339" s="10" t="str">
        <f t="shared" si="261"/>
        <v>3 цаг</v>
      </c>
      <c r="G3339" s="10" t="str">
        <f t="shared" si="262"/>
        <v>90 минут</v>
      </c>
      <c r="H3339" s="37"/>
    </row>
    <row r="3340" spans="1:8" x14ac:dyDescent="0.3">
      <c r="A3340" s="35"/>
      <c r="B3340" s="13">
        <v>43390</v>
      </c>
      <c r="C3340" s="10" t="str">
        <f t="shared" si="260"/>
        <v>Wednesday</v>
      </c>
      <c r="D3340" s="10" t="str">
        <f t="shared" si="263"/>
        <v>Орсон</v>
      </c>
      <c r="E3340" s="10" t="str">
        <f t="shared" si="264"/>
        <v>8 цаг</v>
      </c>
      <c r="F3340" s="10" t="str">
        <f t="shared" si="261"/>
        <v>3 цаг</v>
      </c>
      <c r="G3340" s="10" t="str">
        <f t="shared" si="262"/>
        <v>90 минут</v>
      </c>
      <c r="H3340" s="37"/>
    </row>
    <row r="3341" spans="1:8" x14ac:dyDescent="0.3">
      <c r="A3341" s="35"/>
      <c r="B3341" s="13">
        <v>43391</v>
      </c>
      <c r="C3341" s="10" t="str">
        <f t="shared" si="260"/>
        <v>Thursday</v>
      </c>
      <c r="D3341" s="10" t="str">
        <f t="shared" si="263"/>
        <v>Орсон</v>
      </c>
      <c r="E3341" s="10" t="str">
        <f t="shared" si="264"/>
        <v>8 цаг</v>
      </c>
      <c r="F3341" s="10" t="str">
        <f t="shared" si="261"/>
        <v>3 цаг</v>
      </c>
      <c r="G3341" s="10" t="str">
        <f t="shared" si="262"/>
        <v>90 минут</v>
      </c>
      <c r="H3341" s="37"/>
    </row>
    <row r="3342" spans="1:8" x14ac:dyDescent="0.3">
      <c r="A3342" s="35"/>
      <c r="B3342" s="13">
        <v>43392</v>
      </c>
      <c r="C3342" s="10" t="str">
        <f t="shared" si="260"/>
        <v>Friday</v>
      </c>
      <c r="D3342" s="10" t="str">
        <f t="shared" si="263"/>
        <v>Орсон</v>
      </c>
      <c r="E3342" s="10" t="str">
        <f t="shared" si="264"/>
        <v>8 цаг</v>
      </c>
      <c r="F3342" s="10" t="str">
        <f t="shared" si="261"/>
        <v>3 цаг</v>
      </c>
      <c r="G3342" s="10" t="str">
        <f t="shared" si="262"/>
        <v>90 минут</v>
      </c>
      <c r="H3342" s="37"/>
    </row>
    <row r="3343" spans="1:8" x14ac:dyDescent="0.3">
      <c r="A3343" s="35"/>
      <c r="B3343" s="13">
        <v>43393</v>
      </c>
      <c r="C3343" s="10" t="str">
        <f t="shared" si="260"/>
        <v>Saturday</v>
      </c>
      <c r="D3343" s="10" t="str">
        <f t="shared" si="263"/>
        <v>Амарсан</v>
      </c>
      <c r="E3343" s="10" t="str">
        <f t="shared" si="264"/>
        <v>0</v>
      </c>
      <c r="F3343" s="10" t="str">
        <f t="shared" si="261"/>
        <v>0</v>
      </c>
      <c r="G3343" s="10" t="str">
        <f t="shared" si="262"/>
        <v>0</v>
      </c>
      <c r="H3343" s="37"/>
    </row>
    <row r="3344" spans="1:8" x14ac:dyDescent="0.3">
      <c r="A3344" s="35"/>
      <c r="B3344" s="13">
        <v>43394</v>
      </c>
      <c r="C3344" s="10" t="str">
        <f t="shared" si="260"/>
        <v>Sunday</v>
      </c>
      <c r="D3344" s="10" t="str">
        <f t="shared" si="263"/>
        <v>Амарсан</v>
      </c>
      <c r="E3344" s="10" t="str">
        <f t="shared" si="264"/>
        <v>0</v>
      </c>
      <c r="F3344" s="10" t="str">
        <f t="shared" si="261"/>
        <v>0</v>
      </c>
      <c r="G3344" s="10" t="str">
        <f t="shared" si="262"/>
        <v>0</v>
      </c>
      <c r="H3344" s="37"/>
    </row>
    <row r="3345" spans="1:8" x14ac:dyDescent="0.3">
      <c r="A3345" s="35"/>
      <c r="B3345" s="13">
        <v>43395</v>
      </c>
      <c r="C3345" s="10" t="str">
        <f t="shared" si="260"/>
        <v>Monday</v>
      </c>
      <c r="D3345" s="10" t="str">
        <f t="shared" si="263"/>
        <v>Орсон</v>
      </c>
      <c r="E3345" s="10" t="str">
        <f t="shared" si="264"/>
        <v>8 цаг</v>
      </c>
      <c r="F3345" s="10" t="str">
        <f t="shared" si="261"/>
        <v>3 цаг</v>
      </c>
      <c r="G3345" s="10" t="str">
        <f t="shared" si="262"/>
        <v>90 минут</v>
      </c>
      <c r="H3345" s="37"/>
    </row>
    <row r="3346" spans="1:8" x14ac:dyDescent="0.3">
      <c r="A3346" s="35"/>
      <c r="B3346" s="13">
        <v>43396</v>
      </c>
      <c r="C3346" s="10" t="str">
        <f t="shared" si="260"/>
        <v>Tuesday</v>
      </c>
      <c r="D3346" s="10" t="str">
        <f t="shared" si="263"/>
        <v>Орсон</v>
      </c>
      <c r="E3346" s="10" t="str">
        <f t="shared" si="264"/>
        <v>8 цаг</v>
      </c>
      <c r="F3346" s="10" t="str">
        <f t="shared" si="261"/>
        <v>3 цаг</v>
      </c>
      <c r="G3346" s="10" t="str">
        <f t="shared" si="262"/>
        <v>90 минут</v>
      </c>
      <c r="H3346" s="37"/>
    </row>
    <row r="3347" spans="1:8" x14ac:dyDescent="0.3">
      <c r="A3347" s="35"/>
      <c r="B3347" s="13">
        <v>43397</v>
      </c>
      <c r="C3347" s="10" t="str">
        <f t="shared" si="260"/>
        <v>Wednesday</v>
      </c>
      <c r="D3347" s="10" t="str">
        <f t="shared" si="263"/>
        <v>Орсон</v>
      </c>
      <c r="E3347" s="10" t="str">
        <f t="shared" si="264"/>
        <v>8 цаг</v>
      </c>
      <c r="F3347" s="10" t="str">
        <f t="shared" si="261"/>
        <v>3 цаг</v>
      </c>
      <c r="G3347" s="10" t="str">
        <f t="shared" si="262"/>
        <v>90 минут</v>
      </c>
      <c r="H3347" s="37"/>
    </row>
    <row r="3348" spans="1:8" x14ac:dyDescent="0.3">
      <c r="A3348" s="35"/>
      <c r="B3348" s="13">
        <v>43398</v>
      </c>
      <c r="C3348" s="10" t="str">
        <f t="shared" si="260"/>
        <v>Thursday</v>
      </c>
      <c r="D3348" s="10" t="str">
        <f t="shared" si="263"/>
        <v>Орсон</v>
      </c>
      <c r="E3348" s="10" t="str">
        <f t="shared" si="264"/>
        <v>8 цаг</v>
      </c>
      <c r="F3348" s="10" t="str">
        <f t="shared" si="261"/>
        <v>3 цаг</v>
      </c>
      <c r="G3348" s="10" t="str">
        <f t="shared" si="262"/>
        <v>90 минут</v>
      </c>
      <c r="H3348" s="37"/>
    </row>
    <row r="3349" spans="1:8" x14ac:dyDescent="0.3">
      <c r="A3349" s="35"/>
      <c r="B3349" s="13">
        <v>43399</v>
      </c>
      <c r="C3349" s="10" t="str">
        <f t="shared" si="260"/>
        <v>Friday</v>
      </c>
      <c r="D3349" s="10" t="str">
        <f t="shared" si="263"/>
        <v>Орсон</v>
      </c>
      <c r="E3349" s="10" t="str">
        <f t="shared" si="264"/>
        <v>8 цаг</v>
      </c>
      <c r="F3349" s="10" t="str">
        <f t="shared" si="261"/>
        <v>3 цаг</v>
      </c>
      <c r="G3349" s="10" t="str">
        <f t="shared" si="262"/>
        <v>90 минут</v>
      </c>
      <c r="H3349" s="37"/>
    </row>
    <row r="3350" spans="1:8" x14ac:dyDescent="0.3">
      <c r="A3350" s="35"/>
      <c r="B3350" s="13">
        <v>43400</v>
      </c>
      <c r="C3350" s="10" t="str">
        <f t="shared" si="260"/>
        <v>Saturday</v>
      </c>
      <c r="D3350" s="10" t="str">
        <f t="shared" si="263"/>
        <v>Амарсан</v>
      </c>
      <c r="E3350" s="10" t="str">
        <f t="shared" si="264"/>
        <v>0</v>
      </c>
      <c r="F3350" s="10" t="str">
        <f t="shared" si="261"/>
        <v>0</v>
      </c>
      <c r="G3350" s="10" t="str">
        <f t="shared" si="262"/>
        <v>0</v>
      </c>
      <c r="H3350" s="37"/>
    </row>
    <row r="3351" spans="1:8" x14ac:dyDescent="0.3">
      <c r="A3351" s="35"/>
      <c r="B3351" s="13">
        <v>43401</v>
      </c>
      <c r="C3351" s="10" t="str">
        <f t="shared" si="260"/>
        <v>Sunday</v>
      </c>
      <c r="D3351" s="10" t="str">
        <f t="shared" si="263"/>
        <v>Амарсан</v>
      </c>
      <c r="E3351" s="10" t="str">
        <f t="shared" si="264"/>
        <v>0</v>
      </c>
      <c r="F3351" s="10" t="str">
        <f t="shared" si="261"/>
        <v>0</v>
      </c>
      <c r="G3351" s="10" t="str">
        <f t="shared" si="262"/>
        <v>0</v>
      </c>
      <c r="H3351" s="37"/>
    </row>
    <row r="3352" spans="1:8" x14ac:dyDescent="0.3">
      <c r="A3352" s="35"/>
      <c r="B3352" s="13">
        <v>43402</v>
      </c>
      <c r="C3352" s="10" t="str">
        <f t="shared" si="260"/>
        <v>Monday</v>
      </c>
      <c r="D3352" s="10" t="str">
        <f t="shared" si="263"/>
        <v>Орсон</v>
      </c>
      <c r="E3352" s="10" t="str">
        <f t="shared" si="264"/>
        <v>8 цаг</v>
      </c>
      <c r="F3352" s="10" t="str">
        <f t="shared" si="261"/>
        <v>3 цаг</v>
      </c>
      <c r="G3352" s="10" t="str">
        <f t="shared" si="262"/>
        <v>90 минут</v>
      </c>
      <c r="H3352" s="37"/>
    </row>
    <row r="3353" spans="1:8" x14ac:dyDescent="0.3">
      <c r="A3353" s="35"/>
      <c r="B3353" s="13">
        <v>43403</v>
      </c>
      <c r="C3353" s="10" t="str">
        <f t="shared" si="260"/>
        <v>Tuesday</v>
      </c>
      <c r="D3353" s="10" t="str">
        <f t="shared" si="263"/>
        <v>Орсон</v>
      </c>
      <c r="E3353" s="10" t="str">
        <f t="shared" si="264"/>
        <v>8 цаг</v>
      </c>
      <c r="F3353" s="10" t="str">
        <f t="shared" si="261"/>
        <v>3 цаг</v>
      </c>
      <c r="G3353" s="10" t="str">
        <f t="shared" si="262"/>
        <v>90 минут</v>
      </c>
      <c r="H3353" s="37"/>
    </row>
    <row r="3354" spans="1:8" x14ac:dyDescent="0.3">
      <c r="A3354" s="35"/>
      <c r="B3354" s="13">
        <v>43404</v>
      </c>
      <c r="C3354" s="10" t="str">
        <f t="shared" si="260"/>
        <v>Wednesday</v>
      </c>
      <c r="D3354" s="10" t="str">
        <f t="shared" si="263"/>
        <v>Орсон</v>
      </c>
      <c r="E3354" s="10" t="str">
        <f t="shared" si="264"/>
        <v>8 цаг</v>
      </c>
      <c r="F3354" s="10" t="str">
        <f t="shared" si="261"/>
        <v>3 цаг</v>
      </c>
      <c r="G3354" s="10" t="str">
        <f t="shared" si="262"/>
        <v>90 минут</v>
      </c>
      <c r="H3354" s="37"/>
    </row>
    <row r="3355" spans="1:8" x14ac:dyDescent="0.3">
      <c r="A3355" s="35"/>
      <c r="B3355" s="13">
        <v>43405</v>
      </c>
      <c r="C3355" s="10" t="str">
        <f t="shared" si="260"/>
        <v>Thursday</v>
      </c>
      <c r="D3355" s="10" t="str">
        <f t="shared" si="263"/>
        <v>Орсон</v>
      </c>
      <c r="E3355" s="10" t="str">
        <f t="shared" si="264"/>
        <v>8 цаг</v>
      </c>
      <c r="F3355" s="10" t="str">
        <f t="shared" si="261"/>
        <v>3 цаг</v>
      </c>
      <c r="G3355" s="10" t="str">
        <f t="shared" si="262"/>
        <v>90 минут</v>
      </c>
      <c r="H3355" s="37"/>
    </row>
    <row r="3356" spans="1:8" x14ac:dyDescent="0.3">
      <c r="A3356" s="35"/>
      <c r="B3356" s="13">
        <v>43406</v>
      </c>
      <c r="C3356" s="10" t="str">
        <f t="shared" si="260"/>
        <v>Friday</v>
      </c>
      <c r="D3356" s="10" t="str">
        <f t="shared" si="263"/>
        <v>Орсон</v>
      </c>
      <c r="E3356" s="10" t="str">
        <f t="shared" si="264"/>
        <v>8 цаг</v>
      </c>
      <c r="F3356" s="10" t="str">
        <f t="shared" si="261"/>
        <v>3 цаг</v>
      </c>
      <c r="G3356" s="10" t="str">
        <f t="shared" si="262"/>
        <v>90 минут</v>
      </c>
      <c r="H3356" s="37"/>
    </row>
    <row r="3357" spans="1:8" x14ac:dyDescent="0.3">
      <c r="A3357" s="35"/>
      <c r="B3357" s="13">
        <v>43407</v>
      </c>
      <c r="C3357" s="10" t="str">
        <f t="shared" si="260"/>
        <v>Saturday</v>
      </c>
      <c r="D3357" s="10" t="str">
        <f t="shared" si="263"/>
        <v>Амарсан</v>
      </c>
      <c r="E3357" s="10" t="str">
        <f t="shared" si="264"/>
        <v>0</v>
      </c>
      <c r="F3357" s="10" t="str">
        <f t="shared" si="261"/>
        <v>0</v>
      </c>
      <c r="G3357" s="10" t="str">
        <f t="shared" si="262"/>
        <v>0</v>
      </c>
      <c r="H3357" s="37"/>
    </row>
    <row r="3358" spans="1:8" x14ac:dyDescent="0.3">
      <c r="A3358" s="35"/>
      <c r="B3358" s="13">
        <v>43408</v>
      </c>
      <c r="C3358" s="10" t="str">
        <f t="shared" si="260"/>
        <v>Sunday</v>
      </c>
      <c r="D3358" s="10" t="str">
        <f t="shared" si="263"/>
        <v>Амарсан</v>
      </c>
      <c r="E3358" s="10" t="str">
        <f t="shared" si="264"/>
        <v>0</v>
      </c>
      <c r="F3358" s="10" t="str">
        <f t="shared" si="261"/>
        <v>0</v>
      </c>
      <c r="G3358" s="10" t="str">
        <f t="shared" si="262"/>
        <v>0</v>
      </c>
      <c r="H3358" s="37"/>
    </row>
    <row r="3359" spans="1:8" x14ac:dyDescent="0.3">
      <c r="A3359" s="35"/>
      <c r="B3359" s="13">
        <v>43409</v>
      </c>
      <c r="C3359" s="10" t="str">
        <f t="shared" ref="C3359:C3422" si="265">TEXT(B3359, "dddd")</f>
        <v>Monday</v>
      </c>
      <c r="D3359" s="10" t="str">
        <f t="shared" si="263"/>
        <v>Орсон</v>
      </c>
      <c r="E3359" s="10" t="str">
        <f t="shared" si="264"/>
        <v>8 цаг</v>
      </c>
      <c r="F3359" s="10" t="str">
        <f t="shared" ref="F3359:F3422" si="266">IF(WEEKDAY(B3359,2)&lt;=5,"3 цаг","0")</f>
        <v>3 цаг</v>
      </c>
      <c r="G3359" s="10" t="str">
        <f t="shared" ref="G3359:G3422" si="267">IF(WEEKDAY(B3359,2)&lt;=5,"90 минут","0")</f>
        <v>90 минут</v>
      </c>
      <c r="H3359" s="37"/>
    </row>
    <row r="3360" spans="1:8" x14ac:dyDescent="0.3">
      <c r="A3360" s="35"/>
      <c r="B3360" s="13">
        <v>43410</v>
      </c>
      <c r="C3360" s="10" t="str">
        <f t="shared" si="265"/>
        <v>Tuesday</v>
      </c>
      <c r="D3360" s="10" t="str">
        <f t="shared" si="263"/>
        <v>Орсон</v>
      </c>
      <c r="E3360" s="10" t="str">
        <f t="shared" si="264"/>
        <v>8 цаг</v>
      </c>
      <c r="F3360" s="10" t="str">
        <f t="shared" si="266"/>
        <v>3 цаг</v>
      </c>
      <c r="G3360" s="10" t="str">
        <f t="shared" si="267"/>
        <v>90 минут</v>
      </c>
      <c r="H3360" s="37"/>
    </row>
    <row r="3361" spans="1:8" x14ac:dyDescent="0.3">
      <c r="A3361" s="35"/>
      <c r="B3361" s="13">
        <v>43411</v>
      </c>
      <c r="C3361" s="10" t="str">
        <f t="shared" si="265"/>
        <v>Wednesday</v>
      </c>
      <c r="D3361" s="10" t="str">
        <f t="shared" si="263"/>
        <v>Орсон</v>
      </c>
      <c r="E3361" s="10" t="str">
        <f t="shared" si="264"/>
        <v>8 цаг</v>
      </c>
      <c r="F3361" s="10" t="str">
        <f t="shared" si="266"/>
        <v>3 цаг</v>
      </c>
      <c r="G3361" s="10" t="str">
        <f t="shared" si="267"/>
        <v>90 минут</v>
      </c>
      <c r="H3361" s="37"/>
    </row>
    <row r="3362" spans="1:8" x14ac:dyDescent="0.3">
      <c r="A3362" s="35"/>
      <c r="B3362" s="13">
        <v>43412</v>
      </c>
      <c r="C3362" s="10" t="str">
        <f t="shared" si="265"/>
        <v>Thursday</v>
      </c>
      <c r="D3362" s="10" t="str">
        <f t="shared" si="263"/>
        <v>Орсон</v>
      </c>
      <c r="E3362" s="10" t="str">
        <f t="shared" si="264"/>
        <v>8 цаг</v>
      </c>
      <c r="F3362" s="10" t="str">
        <f t="shared" si="266"/>
        <v>3 цаг</v>
      </c>
      <c r="G3362" s="10" t="str">
        <f t="shared" si="267"/>
        <v>90 минут</v>
      </c>
      <c r="H3362" s="37"/>
    </row>
    <row r="3363" spans="1:8" x14ac:dyDescent="0.3">
      <c r="A3363" s="35"/>
      <c r="B3363" s="13">
        <v>43413</v>
      </c>
      <c r="C3363" s="10" t="str">
        <f t="shared" si="265"/>
        <v>Friday</v>
      </c>
      <c r="D3363" s="10" t="str">
        <f t="shared" si="263"/>
        <v>Орсон</v>
      </c>
      <c r="E3363" s="10" t="str">
        <f t="shared" si="264"/>
        <v>8 цаг</v>
      </c>
      <c r="F3363" s="10" t="str">
        <f t="shared" si="266"/>
        <v>3 цаг</v>
      </c>
      <c r="G3363" s="10" t="str">
        <f t="shared" si="267"/>
        <v>90 минут</v>
      </c>
      <c r="H3363" s="37"/>
    </row>
    <row r="3364" spans="1:8" x14ac:dyDescent="0.3">
      <c r="A3364" s="35"/>
      <c r="B3364" s="13">
        <v>43414</v>
      </c>
      <c r="C3364" s="10" t="str">
        <f t="shared" si="265"/>
        <v>Saturday</v>
      </c>
      <c r="D3364" s="10" t="str">
        <f t="shared" si="263"/>
        <v>Амарсан</v>
      </c>
      <c r="E3364" s="10" t="str">
        <f t="shared" si="264"/>
        <v>0</v>
      </c>
      <c r="F3364" s="10" t="str">
        <f t="shared" si="266"/>
        <v>0</v>
      </c>
      <c r="G3364" s="10" t="str">
        <f t="shared" si="267"/>
        <v>0</v>
      </c>
      <c r="H3364" s="37"/>
    </row>
    <row r="3365" spans="1:8" x14ac:dyDescent="0.3">
      <c r="A3365" s="35"/>
      <c r="B3365" s="13">
        <v>43415</v>
      </c>
      <c r="C3365" s="10" t="str">
        <f t="shared" si="265"/>
        <v>Sunday</v>
      </c>
      <c r="D3365" s="10" t="str">
        <f t="shared" si="263"/>
        <v>Амарсан</v>
      </c>
      <c r="E3365" s="10" t="str">
        <f t="shared" si="264"/>
        <v>0</v>
      </c>
      <c r="F3365" s="10" t="str">
        <f t="shared" si="266"/>
        <v>0</v>
      </c>
      <c r="G3365" s="10" t="str">
        <f t="shared" si="267"/>
        <v>0</v>
      </c>
      <c r="H3365" s="37"/>
    </row>
    <row r="3366" spans="1:8" x14ac:dyDescent="0.3">
      <c r="A3366" s="35"/>
      <c r="B3366" s="13">
        <v>43416</v>
      </c>
      <c r="C3366" s="10" t="str">
        <f t="shared" si="265"/>
        <v>Monday</v>
      </c>
      <c r="D3366" s="10" t="str">
        <f t="shared" si="263"/>
        <v>Орсон</v>
      </c>
      <c r="E3366" s="10" t="str">
        <f t="shared" si="264"/>
        <v>8 цаг</v>
      </c>
      <c r="F3366" s="10" t="str">
        <f t="shared" si="266"/>
        <v>3 цаг</v>
      </c>
      <c r="G3366" s="10" t="str">
        <f t="shared" si="267"/>
        <v>90 минут</v>
      </c>
      <c r="H3366" s="37"/>
    </row>
    <row r="3367" spans="1:8" x14ac:dyDescent="0.3">
      <c r="A3367" s="35"/>
      <c r="B3367" s="13">
        <v>43417</v>
      </c>
      <c r="C3367" s="10" t="str">
        <f t="shared" si="265"/>
        <v>Tuesday</v>
      </c>
      <c r="D3367" s="10" t="str">
        <f t="shared" si="263"/>
        <v>Орсон</v>
      </c>
      <c r="E3367" s="10" t="str">
        <f t="shared" si="264"/>
        <v>8 цаг</v>
      </c>
      <c r="F3367" s="10" t="str">
        <f t="shared" si="266"/>
        <v>3 цаг</v>
      </c>
      <c r="G3367" s="10" t="str">
        <f t="shared" si="267"/>
        <v>90 минут</v>
      </c>
      <c r="H3367" s="37"/>
    </row>
    <row r="3368" spans="1:8" x14ac:dyDescent="0.3">
      <c r="A3368" s="35"/>
      <c r="B3368" s="13">
        <v>43418</v>
      </c>
      <c r="C3368" s="10" t="str">
        <f t="shared" si="265"/>
        <v>Wednesday</v>
      </c>
      <c r="D3368" s="10" t="str">
        <f t="shared" si="263"/>
        <v>Орсон</v>
      </c>
      <c r="E3368" s="10" t="str">
        <f t="shared" si="264"/>
        <v>8 цаг</v>
      </c>
      <c r="F3368" s="10" t="str">
        <f t="shared" si="266"/>
        <v>3 цаг</v>
      </c>
      <c r="G3368" s="10" t="str">
        <f t="shared" si="267"/>
        <v>90 минут</v>
      </c>
      <c r="H3368" s="37"/>
    </row>
    <row r="3369" spans="1:8" x14ac:dyDescent="0.3">
      <c r="A3369" s="35"/>
      <c r="B3369" s="13">
        <v>43419</v>
      </c>
      <c r="C3369" s="10" t="str">
        <f t="shared" si="265"/>
        <v>Thursday</v>
      </c>
      <c r="D3369" s="10" t="str">
        <f t="shared" si="263"/>
        <v>Орсон</v>
      </c>
      <c r="E3369" s="10" t="str">
        <f t="shared" si="264"/>
        <v>8 цаг</v>
      </c>
      <c r="F3369" s="10" t="str">
        <f t="shared" si="266"/>
        <v>3 цаг</v>
      </c>
      <c r="G3369" s="10" t="str">
        <f t="shared" si="267"/>
        <v>90 минут</v>
      </c>
      <c r="H3369" s="37"/>
    </row>
    <row r="3370" spans="1:8" x14ac:dyDescent="0.3">
      <c r="A3370" s="35"/>
      <c r="B3370" s="13">
        <v>43420</v>
      </c>
      <c r="C3370" s="10" t="str">
        <f t="shared" si="265"/>
        <v>Friday</v>
      </c>
      <c r="D3370" s="10" t="str">
        <f t="shared" si="263"/>
        <v>Орсон</v>
      </c>
      <c r="E3370" s="10" t="str">
        <f t="shared" si="264"/>
        <v>8 цаг</v>
      </c>
      <c r="F3370" s="10" t="str">
        <f t="shared" si="266"/>
        <v>3 цаг</v>
      </c>
      <c r="G3370" s="10" t="str">
        <f t="shared" si="267"/>
        <v>90 минут</v>
      </c>
      <c r="H3370" s="37"/>
    </row>
    <row r="3371" spans="1:8" x14ac:dyDescent="0.3">
      <c r="A3371" s="35"/>
      <c r="B3371" s="13">
        <v>43421</v>
      </c>
      <c r="C3371" s="10" t="str">
        <f t="shared" si="265"/>
        <v>Saturday</v>
      </c>
      <c r="D3371" s="10" t="str">
        <f t="shared" si="263"/>
        <v>Амарсан</v>
      </c>
      <c r="E3371" s="10" t="str">
        <f t="shared" si="264"/>
        <v>0</v>
      </c>
      <c r="F3371" s="10" t="str">
        <f t="shared" si="266"/>
        <v>0</v>
      </c>
      <c r="G3371" s="10" t="str">
        <f t="shared" si="267"/>
        <v>0</v>
      </c>
      <c r="H3371" s="37"/>
    </row>
    <row r="3372" spans="1:8" x14ac:dyDescent="0.3">
      <c r="A3372" s="35"/>
      <c r="B3372" s="13">
        <v>43422</v>
      </c>
      <c r="C3372" s="10" t="str">
        <f t="shared" si="265"/>
        <v>Sunday</v>
      </c>
      <c r="D3372" s="10" t="str">
        <f t="shared" si="263"/>
        <v>Амарсан</v>
      </c>
      <c r="E3372" s="10" t="str">
        <f t="shared" si="264"/>
        <v>0</v>
      </c>
      <c r="F3372" s="10" t="str">
        <f t="shared" si="266"/>
        <v>0</v>
      </c>
      <c r="G3372" s="10" t="str">
        <f t="shared" si="267"/>
        <v>0</v>
      </c>
      <c r="H3372" s="37"/>
    </row>
    <row r="3373" spans="1:8" x14ac:dyDescent="0.3">
      <c r="A3373" s="35"/>
      <c r="B3373" s="13">
        <v>43423</v>
      </c>
      <c r="C3373" s="10" t="str">
        <f t="shared" si="265"/>
        <v>Monday</v>
      </c>
      <c r="D3373" s="10" t="str">
        <f t="shared" si="263"/>
        <v>Орсон</v>
      </c>
      <c r="E3373" s="10" t="str">
        <f t="shared" si="264"/>
        <v>8 цаг</v>
      </c>
      <c r="F3373" s="10" t="str">
        <f t="shared" si="266"/>
        <v>3 цаг</v>
      </c>
      <c r="G3373" s="10" t="str">
        <f t="shared" si="267"/>
        <v>90 минут</v>
      </c>
      <c r="H3373" s="37"/>
    </row>
    <row r="3374" spans="1:8" x14ac:dyDescent="0.3">
      <c r="A3374" s="35"/>
      <c r="B3374" s="13">
        <v>43424</v>
      </c>
      <c r="C3374" s="10" t="str">
        <f t="shared" si="265"/>
        <v>Tuesday</v>
      </c>
      <c r="D3374" s="10" t="str">
        <f t="shared" si="263"/>
        <v>Орсон</v>
      </c>
      <c r="E3374" s="10" t="str">
        <f t="shared" si="264"/>
        <v>8 цаг</v>
      </c>
      <c r="F3374" s="10" t="str">
        <f t="shared" si="266"/>
        <v>3 цаг</v>
      </c>
      <c r="G3374" s="10" t="str">
        <f t="shared" si="267"/>
        <v>90 минут</v>
      </c>
      <c r="H3374" s="37"/>
    </row>
    <row r="3375" spans="1:8" x14ac:dyDescent="0.3">
      <c r="A3375" s="35"/>
      <c r="B3375" s="13">
        <v>43425</v>
      </c>
      <c r="C3375" s="10" t="str">
        <f t="shared" si="265"/>
        <v>Wednesday</v>
      </c>
      <c r="D3375" s="10" t="str">
        <f t="shared" si="263"/>
        <v>Орсон</v>
      </c>
      <c r="E3375" s="10" t="str">
        <f t="shared" si="264"/>
        <v>8 цаг</v>
      </c>
      <c r="F3375" s="10" t="str">
        <f t="shared" si="266"/>
        <v>3 цаг</v>
      </c>
      <c r="G3375" s="10" t="str">
        <f t="shared" si="267"/>
        <v>90 минут</v>
      </c>
      <c r="H3375" s="37"/>
    </row>
    <row r="3376" spans="1:8" x14ac:dyDescent="0.3">
      <c r="A3376" s="35"/>
      <c r="B3376" s="13">
        <v>43426</v>
      </c>
      <c r="C3376" s="10" t="str">
        <f t="shared" si="265"/>
        <v>Thursday</v>
      </c>
      <c r="D3376" s="10" t="str">
        <f t="shared" si="263"/>
        <v>Орсон</v>
      </c>
      <c r="E3376" s="10" t="str">
        <f t="shared" si="264"/>
        <v>8 цаг</v>
      </c>
      <c r="F3376" s="10" t="str">
        <f t="shared" si="266"/>
        <v>3 цаг</v>
      </c>
      <c r="G3376" s="10" t="str">
        <f t="shared" si="267"/>
        <v>90 минут</v>
      </c>
      <c r="H3376" s="37"/>
    </row>
    <row r="3377" spans="1:8" x14ac:dyDescent="0.3">
      <c r="A3377" s="35"/>
      <c r="B3377" s="13">
        <v>43427</v>
      </c>
      <c r="C3377" s="10" t="str">
        <f t="shared" si="265"/>
        <v>Friday</v>
      </c>
      <c r="D3377" s="10" t="str">
        <f t="shared" si="263"/>
        <v>Орсон</v>
      </c>
      <c r="E3377" s="10" t="str">
        <f t="shared" si="264"/>
        <v>8 цаг</v>
      </c>
      <c r="F3377" s="10" t="str">
        <f t="shared" si="266"/>
        <v>3 цаг</v>
      </c>
      <c r="G3377" s="10" t="str">
        <f t="shared" si="267"/>
        <v>90 минут</v>
      </c>
      <c r="H3377" s="37"/>
    </row>
    <row r="3378" spans="1:8" x14ac:dyDescent="0.3">
      <c r="A3378" s="35"/>
      <c r="B3378" s="13">
        <v>43428</v>
      </c>
      <c r="C3378" s="10" t="str">
        <f t="shared" si="265"/>
        <v>Saturday</v>
      </c>
      <c r="D3378" s="10" t="str">
        <f t="shared" si="263"/>
        <v>Амарсан</v>
      </c>
      <c r="E3378" s="10" t="str">
        <f t="shared" si="264"/>
        <v>0</v>
      </c>
      <c r="F3378" s="10" t="str">
        <f t="shared" si="266"/>
        <v>0</v>
      </c>
      <c r="G3378" s="10" t="str">
        <f t="shared" si="267"/>
        <v>0</v>
      </c>
      <c r="H3378" s="37"/>
    </row>
    <row r="3379" spans="1:8" x14ac:dyDescent="0.3">
      <c r="A3379" s="35"/>
      <c r="B3379" s="13">
        <v>43429</v>
      </c>
      <c r="C3379" s="10" t="str">
        <f t="shared" si="265"/>
        <v>Sunday</v>
      </c>
      <c r="D3379" s="10" t="str">
        <f t="shared" si="263"/>
        <v>Амарсан</v>
      </c>
      <c r="E3379" s="10" t="str">
        <f t="shared" si="264"/>
        <v>0</v>
      </c>
      <c r="F3379" s="10" t="str">
        <f t="shared" si="266"/>
        <v>0</v>
      </c>
      <c r="G3379" s="10" t="str">
        <f t="shared" si="267"/>
        <v>0</v>
      </c>
      <c r="H3379" s="37"/>
    </row>
    <row r="3380" spans="1:8" x14ac:dyDescent="0.3">
      <c r="A3380" s="35"/>
      <c r="B3380" s="13">
        <v>43430</v>
      </c>
      <c r="C3380" s="10" t="str">
        <f t="shared" si="265"/>
        <v>Monday</v>
      </c>
      <c r="D3380" s="10" t="str">
        <f t="shared" si="263"/>
        <v>Орсон</v>
      </c>
      <c r="E3380" s="10" t="str">
        <f t="shared" si="264"/>
        <v>8 цаг</v>
      </c>
      <c r="F3380" s="10" t="str">
        <f t="shared" si="266"/>
        <v>3 цаг</v>
      </c>
      <c r="G3380" s="10" t="str">
        <f t="shared" si="267"/>
        <v>90 минут</v>
      </c>
      <c r="H3380" s="37"/>
    </row>
    <row r="3381" spans="1:8" x14ac:dyDescent="0.3">
      <c r="A3381" s="35"/>
      <c r="B3381" s="13">
        <v>43431</v>
      </c>
      <c r="C3381" s="10" t="str">
        <f t="shared" si="265"/>
        <v>Tuesday</v>
      </c>
      <c r="D3381" s="10" t="str">
        <f t="shared" si="263"/>
        <v>Орсон</v>
      </c>
      <c r="E3381" s="10" t="str">
        <f t="shared" si="264"/>
        <v>8 цаг</v>
      </c>
      <c r="F3381" s="10" t="str">
        <f t="shared" si="266"/>
        <v>3 цаг</v>
      </c>
      <c r="G3381" s="10" t="str">
        <f t="shared" si="267"/>
        <v>90 минут</v>
      </c>
      <c r="H3381" s="37"/>
    </row>
    <row r="3382" spans="1:8" x14ac:dyDescent="0.3">
      <c r="A3382" s="35"/>
      <c r="B3382" s="13">
        <v>43432</v>
      </c>
      <c r="C3382" s="10" t="str">
        <f t="shared" si="265"/>
        <v>Wednesday</v>
      </c>
      <c r="D3382" s="10" t="str">
        <f t="shared" si="263"/>
        <v>Орсон</v>
      </c>
      <c r="E3382" s="10" t="str">
        <f t="shared" si="264"/>
        <v>8 цаг</v>
      </c>
      <c r="F3382" s="10" t="str">
        <f t="shared" si="266"/>
        <v>3 цаг</v>
      </c>
      <c r="G3382" s="10" t="str">
        <f t="shared" si="267"/>
        <v>90 минут</v>
      </c>
      <c r="H3382" s="37"/>
    </row>
    <row r="3383" spans="1:8" x14ac:dyDescent="0.3">
      <c r="A3383" s="35"/>
      <c r="B3383" s="13">
        <v>43433</v>
      </c>
      <c r="C3383" s="10" t="str">
        <f t="shared" si="265"/>
        <v>Thursday</v>
      </c>
      <c r="D3383" s="10" t="str">
        <f t="shared" si="263"/>
        <v>Орсон</v>
      </c>
      <c r="E3383" s="10" t="str">
        <f t="shared" si="264"/>
        <v>8 цаг</v>
      </c>
      <c r="F3383" s="10" t="str">
        <f t="shared" si="266"/>
        <v>3 цаг</v>
      </c>
      <c r="G3383" s="10" t="str">
        <f t="shared" si="267"/>
        <v>90 минут</v>
      </c>
      <c r="H3383" s="37"/>
    </row>
    <row r="3384" spans="1:8" x14ac:dyDescent="0.3">
      <c r="A3384" s="35"/>
      <c r="B3384" s="13">
        <v>43434</v>
      </c>
      <c r="C3384" s="10" t="str">
        <f t="shared" si="265"/>
        <v>Friday</v>
      </c>
      <c r="D3384" s="10" t="str">
        <f t="shared" si="263"/>
        <v>Орсон</v>
      </c>
      <c r="E3384" s="10" t="str">
        <f t="shared" si="264"/>
        <v>8 цаг</v>
      </c>
      <c r="F3384" s="10" t="str">
        <f t="shared" si="266"/>
        <v>3 цаг</v>
      </c>
      <c r="G3384" s="10" t="str">
        <f t="shared" si="267"/>
        <v>90 минут</v>
      </c>
      <c r="H3384" s="37"/>
    </row>
    <row r="3385" spans="1:8" x14ac:dyDescent="0.3">
      <c r="A3385" s="35"/>
      <c r="B3385" s="13">
        <v>43435</v>
      </c>
      <c r="C3385" s="10" t="str">
        <f t="shared" si="265"/>
        <v>Saturday</v>
      </c>
      <c r="D3385" s="10" t="str">
        <f t="shared" si="263"/>
        <v>Амарсан</v>
      </c>
      <c r="E3385" s="10" t="str">
        <f t="shared" si="264"/>
        <v>0</v>
      </c>
      <c r="F3385" s="10" t="str">
        <f t="shared" si="266"/>
        <v>0</v>
      </c>
      <c r="G3385" s="10" t="str">
        <f t="shared" si="267"/>
        <v>0</v>
      </c>
      <c r="H3385" s="37"/>
    </row>
    <row r="3386" spans="1:8" x14ac:dyDescent="0.3">
      <c r="A3386" s="35"/>
      <c r="B3386" s="13">
        <v>43436</v>
      </c>
      <c r="C3386" s="10" t="str">
        <f t="shared" si="265"/>
        <v>Sunday</v>
      </c>
      <c r="D3386" s="10" t="str">
        <f t="shared" si="263"/>
        <v>Амарсан</v>
      </c>
      <c r="E3386" s="10" t="str">
        <f t="shared" si="264"/>
        <v>0</v>
      </c>
      <c r="F3386" s="10" t="str">
        <f t="shared" si="266"/>
        <v>0</v>
      </c>
      <c r="G3386" s="10" t="str">
        <f t="shared" si="267"/>
        <v>0</v>
      </c>
      <c r="H3386" s="37"/>
    </row>
    <row r="3387" spans="1:8" x14ac:dyDescent="0.3">
      <c r="A3387" s="35"/>
      <c r="B3387" s="13">
        <v>43437</v>
      </c>
      <c r="C3387" s="10" t="str">
        <f t="shared" si="265"/>
        <v>Monday</v>
      </c>
      <c r="D3387" s="10" t="str">
        <f t="shared" si="263"/>
        <v>Орсон</v>
      </c>
      <c r="E3387" s="10" t="str">
        <f t="shared" si="264"/>
        <v>8 цаг</v>
      </c>
      <c r="F3387" s="10" t="str">
        <f t="shared" si="266"/>
        <v>3 цаг</v>
      </c>
      <c r="G3387" s="10" t="str">
        <f t="shared" si="267"/>
        <v>90 минут</v>
      </c>
      <c r="H3387" s="37"/>
    </row>
    <row r="3388" spans="1:8" x14ac:dyDescent="0.3">
      <c r="A3388" s="35"/>
      <c r="B3388" s="13">
        <v>43438</v>
      </c>
      <c r="C3388" s="10" t="str">
        <f t="shared" si="265"/>
        <v>Tuesday</v>
      </c>
      <c r="D3388" s="10" t="str">
        <f t="shared" si="263"/>
        <v>Орсон</v>
      </c>
      <c r="E3388" s="10" t="str">
        <f t="shared" si="264"/>
        <v>8 цаг</v>
      </c>
      <c r="F3388" s="10" t="str">
        <f t="shared" si="266"/>
        <v>3 цаг</v>
      </c>
      <c r="G3388" s="10" t="str">
        <f t="shared" si="267"/>
        <v>90 минут</v>
      </c>
      <c r="H3388" s="37"/>
    </row>
    <row r="3389" spans="1:8" x14ac:dyDescent="0.3">
      <c r="A3389" s="35"/>
      <c r="B3389" s="13">
        <v>43439</v>
      </c>
      <c r="C3389" s="10" t="str">
        <f t="shared" si="265"/>
        <v>Wednesday</v>
      </c>
      <c r="D3389" s="10" t="str">
        <f t="shared" si="263"/>
        <v>Орсон</v>
      </c>
      <c r="E3389" s="10" t="str">
        <f t="shared" si="264"/>
        <v>8 цаг</v>
      </c>
      <c r="F3389" s="10" t="str">
        <f t="shared" si="266"/>
        <v>3 цаг</v>
      </c>
      <c r="G3389" s="10" t="str">
        <f t="shared" si="267"/>
        <v>90 минут</v>
      </c>
      <c r="H3389" s="37"/>
    </row>
    <row r="3390" spans="1:8" x14ac:dyDescent="0.3">
      <c r="A3390" s="35"/>
      <c r="B3390" s="13">
        <v>43440</v>
      </c>
      <c r="C3390" s="10" t="str">
        <f t="shared" si="265"/>
        <v>Thursday</v>
      </c>
      <c r="D3390" s="10" t="str">
        <f t="shared" si="263"/>
        <v>Орсон</v>
      </c>
      <c r="E3390" s="10" t="str">
        <f t="shared" si="264"/>
        <v>8 цаг</v>
      </c>
      <c r="F3390" s="10" t="str">
        <f t="shared" si="266"/>
        <v>3 цаг</v>
      </c>
      <c r="G3390" s="10" t="str">
        <f t="shared" si="267"/>
        <v>90 минут</v>
      </c>
      <c r="H3390" s="37"/>
    </row>
    <row r="3391" spans="1:8" x14ac:dyDescent="0.3">
      <c r="A3391" s="35"/>
      <c r="B3391" s="13">
        <v>43441</v>
      </c>
      <c r="C3391" s="10" t="str">
        <f t="shared" si="265"/>
        <v>Friday</v>
      </c>
      <c r="D3391" s="10" t="str">
        <f t="shared" si="263"/>
        <v>Орсон</v>
      </c>
      <c r="E3391" s="10" t="str">
        <f t="shared" si="264"/>
        <v>8 цаг</v>
      </c>
      <c r="F3391" s="10" t="str">
        <f t="shared" si="266"/>
        <v>3 цаг</v>
      </c>
      <c r="G3391" s="10" t="str">
        <f t="shared" si="267"/>
        <v>90 минут</v>
      </c>
      <c r="H3391" s="37"/>
    </row>
    <row r="3392" spans="1:8" x14ac:dyDescent="0.3">
      <c r="A3392" s="35"/>
      <c r="B3392" s="13">
        <v>43442</v>
      </c>
      <c r="C3392" s="10" t="str">
        <f t="shared" si="265"/>
        <v>Saturday</v>
      </c>
      <c r="D3392" s="10" t="str">
        <f t="shared" si="263"/>
        <v>Амарсан</v>
      </c>
      <c r="E3392" s="10" t="str">
        <f t="shared" si="264"/>
        <v>0</v>
      </c>
      <c r="F3392" s="10" t="str">
        <f t="shared" si="266"/>
        <v>0</v>
      </c>
      <c r="G3392" s="10" t="str">
        <f t="shared" si="267"/>
        <v>0</v>
      </c>
      <c r="H3392" s="37"/>
    </row>
    <row r="3393" spans="1:8" x14ac:dyDescent="0.3">
      <c r="A3393" s="35"/>
      <c r="B3393" s="13">
        <v>43443</v>
      </c>
      <c r="C3393" s="10" t="str">
        <f t="shared" si="265"/>
        <v>Sunday</v>
      </c>
      <c r="D3393" s="10" t="str">
        <f t="shared" si="263"/>
        <v>Амарсан</v>
      </c>
      <c r="E3393" s="10" t="str">
        <f t="shared" si="264"/>
        <v>0</v>
      </c>
      <c r="F3393" s="10" t="str">
        <f t="shared" si="266"/>
        <v>0</v>
      </c>
      <c r="G3393" s="10" t="str">
        <f t="shared" si="267"/>
        <v>0</v>
      </c>
      <c r="H3393" s="37"/>
    </row>
    <row r="3394" spans="1:8" x14ac:dyDescent="0.3">
      <c r="A3394" s="35"/>
      <c r="B3394" s="13">
        <v>43444</v>
      </c>
      <c r="C3394" s="10" t="str">
        <f t="shared" si="265"/>
        <v>Monday</v>
      </c>
      <c r="D3394" s="10" t="str">
        <f t="shared" si="263"/>
        <v>Орсон</v>
      </c>
      <c r="E3394" s="10" t="str">
        <f t="shared" si="264"/>
        <v>8 цаг</v>
      </c>
      <c r="F3394" s="10" t="str">
        <f t="shared" si="266"/>
        <v>3 цаг</v>
      </c>
      <c r="G3394" s="10" t="str">
        <f t="shared" si="267"/>
        <v>90 минут</v>
      </c>
      <c r="H3394" s="37"/>
    </row>
    <row r="3395" spans="1:8" x14ac:dyDescent="0.3">
      <c r="A3395" s="35"/>
      <c r="B3395" s="13">
        <v>43445</v>
      </c>
      <c r="C3395" s="10" t="str">
        <f t="shared" si="265"/>
        <v>Tuesday</v>
      </c>
      <c r="D3395" s="10" t="str">
        <f t="shared" si="263"/>
        <v>Орсон</v>
      </c>
      <c r="E3395" s="10" t="str">
        <f t="shared" si="264"/>
        <v>8 цаг</v>
      </c>
      <c r="F3395" s="10" t="str">
        <f t="shared" si="266"/>
        <v>3 цаг</v>
      </c>
      <c r="G3395" s="10" t="str">
        <f t="shared" si="267"/>
        <v>90 минут</v>
      </c>
      <c r="H3395" s="37"/>
    </row>
    <row r="3396" spans="1:8" x14ac:dyDescent="0.3">
      <c r="A3396" s="35"/>
      <c r="B3396" s="13">
        <v>43446</v>
      </c>
      <c r="C3396" s="10" t="str">
        <f t="shared" si="265"/>
        <v>Wednesday</v>
      </c>
      <c r="D3396" s="10" t="str">
        <f t="shared" si="263"/>
        <v>Орсон</v>
      </c>
      <c r="E3396" s="10" t="str">
        <f t="shared" si="264"/>
        <v>8 цаг</v>
      </c>
      <c r="F3396" s="10" t="str">
        <f t="shared" si="266"/>
        <v>3 цаг</v>
      </c>
      <c r="G3396" s="10" t="str">
        <f t="shared" si="267"/>
        <v>90 минут</v>
      </c>
      <c r="H3396" s="37"/>
    </row>
    <row r="3397" spans="1:8" x14ac:dyDescent="0.3">
      <c r="A3397" s="35"/>
      <c r="B3397" s="13">
        <v>43447</v>
      </c>
      <c r="C3397" s="10" t="str">
        <f t="shared" si="265"/>
        <v>Thursday</v>
      </c>
      <c r="D3397" s="10" t="str">
        <f t="shared" ref="D3397:D3460" si="268">IF(WEEKDAY(B3397,2)&lt;=5,"Орсон","Амарсан")</f>
        <v>Орсон</v>
      </c>
      <c r="E3397" s="10" t="str">
        <f t="shared" ref="E3397:E3460" si="269">IF(WEEKDAY(B3397,2)&lt;=5,"8 цаг","0")</f>
        <v>8 цаг</v>
      </c>
      <c r="F3397" s="10" t="str">
        <f t="shared" si="266"/>
        <v>3 цаг</v>
      </c>
      <c r="G3397" s="10" t="str">
        <f t="shared" si="267"/>
        <v>90 минут</v>
      </c>
      <c r="H3397" s="37"/>
    </row>
    <row r="3398" spans="1:8" x14ac:dyDescent="0.3">
      <c r="A3398" s="35"/>
      <c r="B3398" s="13">
        <v>43448</v>
      </c>
      <c r="C3398" s="10" t="str">
        <f t="shared" si="265"/>
        <v>Friday</v>
      </c>
      <c r="D3398" s="10" t="str">
        <f t="shared" si="268"/>
        <v>Орсон</v>
      </c>
      <c r="E3398" s="10" t="str">
        <f t="shared" si="269"/>
        <v>8 цаг</v>
      </c>
      <c r="F3398" s="10" t="str">
        <f t="shared" si="266"/>
        <v>3 цаг</v>
      </c>
      <c r="G3398" s="10" t="str">
        <f t="shared" si="267"/>
        <v>90 минут</v>
      </c>
      <c r="H3398" s="37"/>
    </row>
    <row r="3399" spans="1:8" x14ac:dyDescent="0.3">
      <c r="A3399" s="35"/>
      <c r="B3399" s="13">
        <v>43449</v>
      </c>
      <c r="C3399" s="10" t="str">
        <f t="shared" si="265"/>
        <v>Saturday</v>
      </c>
      <c r="D3399" s="10" t="str">
        <f t="shared" si="268"/>
        <v>Амарсан</v>
      </c>
      <c r="E3399" s="10" t="str">
        <f t="shared" si="269"/>
        <v>0</v>
      </c>
      <c r="F3399" s="10" t="str">
        <f t="shared" si="266"/>
        <v>0</v>
      </c>
      <c r="G3399" s="10" t="str">
        <f t="shared" si="267"/>
        <v>0</v>
      </c>
      <c r="H3399" s="37"/>
    </row>
    <row r="3400" spans="1:8" x14ac:dyDescent="0.3">
      <c r="A3400" s="35"/>
      <c r="B3400" s="13">
        <v>43450</v>
      </c>
      <c r="C3400" s="10" t="str">
        <f t="shared" si="265"/>
        <v>Sunday</v>
      </c>
      <c r="D3400" s="10" t="str">
        <f t="shared" si="268"/>
        <v>Амарсан</v>
      </c>
      <c r="E3400" s="10" t="str">
        <f t="shared" si="269"/>
        <v>0</v>
      </c>
      <c r="F3400" s="10" t="str">
        <f t="shared" si="266"/>
        <v>0</v>
      </c>
      <c r="G3400" s="10" t="str">
        <f t="shared" si="267"/>
        <v>0</v>
      </c>
      <c r="H3400" s="37"/>
    </row>
    <row r="3401" spans="1:8" x14ac:dyDescent="0.3">
      <c r="A3401" s="35"/>
      <c r="B3401" s="13">
        <v>43451</v>
      </c>
      <c r="C3401" s="10" t="str">
        <f t="shared" si="265"/>
        <v>Monday</v>
      </c>
      <c r="D3401" s="10" t="str">
        <f t="shared" si="268"/>
        <v>Орсон</v>
      </c>
      <c r="E3401" s="10" t="str">
        <f t="shared" si="269"/>
        <v>8 цаг</v>
      </c>
      <c r="F3401" s="10" t="str">
        <f t="shared" si="266"/>
        <v>3 цаг</v>
      </c>
      <c r="G3401" s="10" t="str">
        <f t="shared" si="267"/>
        <v>90 минут</v>
      </c>
      <c r="H3401" s="37"/>
    </row>
    <row r="3402" spans="1:8" x14ac:dyDescent="0.3">
      <c r="A3402" s="35"/>
      <c r="B3402" s="13">
        <v>43452</v>
      </c>
      <c r="C3402" s="10" t="str">
        <f t="shared" si="265"/>
        <v>Tuesday</v>
      </c>
      <c r="D3402" s="10" t="str">
        <f t="shared" si="268"/>
        <v>Орсон</v>
      </c>
      <c r="E3402" s="10" t="str">
        <f t="shared" si="269"/>
        <v>8 цаг</v>
      </c>
      <c r="F3402" s="10" t="str">
        <f t="shared" si="266"/>
        <v>3 цаг</v>
      </c>
      <c r="G3402" s="10" t="str">
        <f t="shared" si="267"/>
        <v>90 минут</v>
      </c>
      <c r="H3402" s="37"/>
    </row>
    <row r="3403" spans="1:8" x14ac:dyDescent="0.3">
      <c r="A3403" s="35"/>
      <c r="B3403" s="13">
        <v>43453</v>
      </c>
      <c r="C3403" s="10" t="str">
        <f t="shared" si="265"/>
        <v>Wednesday</v>
      </c>
      <c r="D3403" s="10" t="str">
        <f t="shared" si="268"/>
        <v>Орсон</v>
      </c>
      <c r="E3403" s="10" t="str">
        <f t="shared" si="269"/>
        <v>8 цаг</v>
      </c>
      <c r="F3403" s="10" t="str">
        <f t="shared" si="266"/>
        <v>3 цаг</v>
      </c>
      <c r="G3403" s="10" t="str">
        <f t="shared" si="267"/>
        <v>90 минут</v>
      </c>
      <c r="H3403" s="37"/>
    </row>
    <row r="3404" spans="1:8" x14ac:dyDescent="0.3">
      <c r="A3404" s="35"/>
      <c r="B3404" s="13">
        <v>43454</v>
      </c>
      <c r="C3404" s="10" t="str">
        <f t="shared" si="265"/>
        <v>Thursday</v>
      </c>
      <c r="D3404" s="10" t="str">
        <f t="shared" si="268"/>
        <v>Орсон</v>
      </c>
      <c r="E3404" s="10" t="str">
        <f t="shared" si="269"/>
        <v>8 цаг</v>
      </c>
      <c r="F3404" s="10" t="str">
        <f t="shared" si="266"/>
        <v>3 цаг</v>
      </c>
      <c r="G3404" s="10" t="str">
        <f t="shared" si="267"/>
        <v>90 минут</v>
      </c>
      <c r="H3404" s="37"/>
    </row>
    <row r="3405" spans="1:8" x14ac:dyDescent="0.3">
      <c r="A3405" s="35"/>
      <c r="B3405" s="13">
        <v>43455</v>
      </c>
      <c r="C3405" s="10" t="str">
        <f t="shared" si="265"/>
        <v>Friday</v>
      </c>
      <c r="D3405" s="10" t="str">
        <f t="shared" si="268"/>
        <v>Орсон</v>
      </c>
      <c r="E3405" s="10" t="str">
        <f t="shared" si="269"/>
        <v>8 цаг</v>
      </c>
      <c r="F3405" s="10" t="str">
        <f t="shared" si="266"/>
        <v>3 цаг</v>
      </c>
      <c r="G3405" s="10" t="str">
        <f t="shared" si="267"/>
        <v>90 минут</v>
      </c>
      <c r="H3405" s="37"/>
    </row>
    <row r="3406" spans="1:8" x14ac:dyDescent="0.3">
      <c r="A3406" s="35"/>
      <c r="B3406" s="13">
        <v>43456</v>
      </c>
      <c r="C3406" s="10" t="str">
        <f t="shared" si="265"/>
        <v>Saturday</v>
      </c>
      <c r="D3406" s="10" t="str">
        <f t="shared" si="268"/>
        <v>Амарсан</v>
      </c>
      <c r="E3406" s="10" t="str">
        <f t="shared" si="269"/>
        <v>0</v>
      </c>
      <c r="F3406" s="10" t="str">
        <f t="shared" si="266"/>
        <v>0</v>
      </c>
      <c r="G3406" s="10" t="str">
        <f t="shared" si="267"/>
        <v>0</v>
      </c>
      <c r="H3406" s="37"/>
    </row>
    <row r="3407" spans="1:8" x14ac:dyDescent="0.3">
      <c r="A3407" s="35"/>
      <c r="B3407" s="13">
        <v>43457</v>
      </c>
      <c r="C3407" s="10" t="str">
        <f t="shared" si="265"/>
        <v>Sunday</v>
      </c>
      <c r="D3407" s="10" t="str">
        <f t="shared" si="268"/>
        <v>Амарсан</v>
      </c>
      <c r="E3407" s="10" t="str">
        <f t="shared" si="269"/>
        <v>0</v>
      </c>
      <c r="F3407" s="10" t="str">
        <f t="shared" si="266"/>
        <v>0</v>
      </c>
      <c r="G3407" s="10" t="str">
        <f t="shared" si="267"/>
        <v>0</v>
      </c>
      <c r="H3407" s="37"/>
    </row>
    <row r="3408" spans="1:8" x14ac:dyDescent="0.3">
      <c r="A3408" s="35"/>
      <c r="B3408" s="13">
        <v>43458</v>
      </c>
      <c r="C3408" s="10" t="str">
        <f t="shared" si="265"/>
        <v>Monday</v>
      </c>
      <c r="D3408" s="10" t="str">
        <f t="shared" si="268"/>
        <v>Орсон</v>
      </c>
      <c r="E3408" s="10" t="str">
        <f t="shared" si="269"/>
        <v>8 цаг</v>
      </c>
      <c r="F3408" s="10" t="str">
        <f t="shared" si="266"/>
        <v>3 цаг</v>
      </c>
      <c r="G3408" s="10" t="str">
        <f t="shared" si="267"/>
        <v>90 минут</v>
      </c>
      <c r="H3408" s="37"/>
    </row>
    <row r="3409" spans="1:8" x14ac:dyDescent="0.3">
      <c r="A3409" s="35"/>
      <c r="B3409" s="13">
        <v>43459</v>
      </c>
      <c r="C3409" s="10" t="str">
        <f t="shared" si="265"/>
        <v>Tuesday</v>
      </c>
      <c r="D3409" s="10" t="str">
        <f t="shared" si="268"/>
        <v>Орсон</v>
      </c>
      <c r="E3409" s="10" t="str">
        <f t="shared" si="269"/>
        <v>8 цаг</v>
      </c>
      <c r="F3409" s="10" t="str">
        <f t="shared" si="266"/>
        <v>3 цаг</v>
      </c>
      <c r="G3409" s="10" t="str">
        <f t="shared" si="267"/>
        <v>90 минут</v>
      </c>
      <c r="H3409" s="37"/>
    </row>
    <row r="3410" spans="1:8" x14ac:dyDescent="0.3">
      <c r="A3410" s="35"/>
      <c r="B3410" s="13">
        <v>43460</v>
      </c>
      <c r="C3410" s="10" t="str">
        <f t="shared" si="265"/>
        <v>Wednesday</v>
      </c>
      <c r="D3410" s="10" t="str">
        <f t="shared" si="268"/>
        <v>Орсон</v>
      </c>
      <c r="E3410" s="10" t="str">
        <f t="shared" si="269"/>
        <v>8 цаг</v>
      </c>
      <c r="F3410" s="10" t="str">
        <f t="shared" si="266"/>
        <v>3 цаг</v>
      </c>
      <c r="G3410" s="10" t="str">
        <f t="shared" si="267"/>
        <v>90 минут</v>
      </c>
      <c r="H3410" s="37"/>
    </row>
    <row r="3411" spans="1:8" x14ac:dyDescent="0.3">
      <c r="A3411" s="35"/>
      <c r="B3411" s="13">
        <v>43461</v>
      </c>
      <c r="C3411" s="10" t="str">
        <f t="shared" si="265"/>
        <v>Thursday</v>
      </c>
      <c r="D3411" s="10" t="str">
        <f t="shared" si="268"/>
        <v>Орсон</v>
      </c>
      <c r="E3411" s="10" t="str">
        <f t="shared" si="269"/>
        <v>8 цаг</v>
      </c>
      <c r="F3411" s="10" t="str">
        <f t="shared" si="266"/>
        <v>3 цаг</v>
      </c>
      <c r="G3411" s="10" t="str">
        <f t="shared" si="267"/>
        <v>90 минут</v>
      </c>
      <c r="H3411" s="37"/>
    </row>
    <row r="3412" spans="1:8" x14ac:dyDescent="0.3">
      <c r="A3412" s="35"/>
      <c r="B3412" s="13">
        <v>43462</v>
      </c>
      <c r="C3412" s="10" t="str">
        <f t="shared" si="265"/>
        <v>Friday</v>
      </c>
      <c r="D3412" s="10" t="str">
        <f t="shared" si="268"/>
        <v>Орсон</v>
      </c>
      <c r="E3412" s="10" t="str">
        <f t="shared" si="269"/>
        <v>8 цаг</v>
      </c>
      <c r="F3412" s="10" t="str">
        <f t="shared" si="266"/>
        <v>3 цаг</v>
      </c>
      <c r="G3412" s="10" t="str">
        <f t="shared" si="267"/>
        <v>90 минут</v>
      </c>
      <c r="H3412" s="37"/>
    </row>
    <row r="3413" spans="1:8" x14ac:dyDescent="0.3">
      <c r="A3413" s="35"/>
      <c r="B3413" s="13">
        <v>43463</v>
      </c>
      <c r="C3413" s="10" t="str">
        <f t="shared" si="265"/>
        <v>Saturday</v>
      </c>
      <c r="D3413" s="10" t="str">
        <f t="shared" si="268"/>
        <v>Амарсан</v>
      </c>
      <c r="E3413" s="10" t="str">
        <f t="shared" si="269"/>
        <v>0</v>
      </c>
      <c r="F3413" s="10" t="str">
        <f t="shared" si="266"/>
        <v>0</v>
      </c>
      <c r="G3413" s="10" t="str">
        <f t="shared" si="267"/>
        <v>0</v>
      </c>
      <c r="H3413" s="37"/>
    </row>
    <row r="3414" spans="1:8" x14ac:dyDescent="0.3">
      <c r="A3414" s="35"/>
      <c r="B3414" s="13">
        <v>43464</v>
      </c>
      <c r="C3414" s="10" t="str">
        <f t="shared" si="265"/>
        <v>Sunday</v>
      </c>
      <c r="D3414" s="10" t="str">
        <f t="shared" si="268"/>
        <v>Амарсан</v>
      </c>
      <c r="E3414" s="10" t="str">
        <f t="shared" si="269"/>
        <v>0</v>
      </c>
      <c r="F3414" s="10" t="str">
        <f t="shared" si="266"/>
        <v>0</v>
      </c>
      <c r="G3414" s="10" t="str">
        <f t="shared" si="267"/>
        <v>0</v>
      </c>
      <c r="H3414" s="37"/>
    </row>
    <row r="3415" spans="1:8" x14ac:dyDescent="0.3">
      <c r="A3415" s="35"/>
      <c r="B3415" s="13">
        <v>43465</v>
      </c>
      <c r="C3415" s="10" t="str">
        <f t="shared" si="265"/>
        <v>Monday</v>
      </c>
      <c r="D3415" s="10" t="str">
        <f t="shared" si="268"/>
        <v>Орсон</v>
      </c>
      <c r="E3415" s="10" t="str">
        <f t="shared" si="269"/>
        <v>8 цаг</v>
      </c>
      <c r="F3415" s="10" t="str">
        <f t="shared" si="266"/>
        <v>3 цаг</v>
      </c>
      <c r="G3415" s="10" t="str">
        <f t="shared" si="267"/>
        <v>90 минут</v>
      </c>
      <c r="H3415" s="37"/>
    </row>
    <row r="3416" spans="1:8" x14ac:dyDescent="0.3">
      <c r="A3416" s="35"/>
      <c r="B3416" s="13">
        <v>43466</v>
      </c>
      <c r="C3416" s="10" t="str">
        <f t="shared" si="265"/>
        <v>Tuesday</v>
      </c>
      <c r="D3416" s="10" t="str">
        <f t="shared" si="268"/>
        <v>Орсон</v>
      </c>
      <c r="E3416" s="10" t="str">
        <f t="shared" si="269"/>
        <v>8 цаг</v>
      </c>
      <c r="F3416" s="10" t="str">
        <f t="shared" si="266"/>
        <v>3 цаг</v>
      </c>
      <c r="G3416" s="10" t="str">
        <f t="shared" si="267"/>
        <v>90 минут</v>
      </c>
      <c r="H3416" s="37"/>
    </row>
    <row r="3417" spans="1:8" x14ac:dyDescent="0.3">
      <c r="A3417" s="35"/>
      <c r="B3417" s="13">
        <v>43467</v>
      </c>
      <c r="C3417" s="10" t="str">
        <f t="shared" si="265"/>
        <v>Wednesday</v>
      </c>
      <c r="D3417" s="10" t="str">
        <f t="shared" si="268"/>
        <v>Орсон</v>
      </c>
      <c r="E3417" s="10" t="str">
        <f t="shared" si="269"/>
        <v>8 цаг</v>
      </c>
      <c r="F3417" s="10" t="str">
        <f t="shared" si="266"/>
        <v>3 цаг</v>
      </c>
      <c r="G3417" s="10" t="str">
        <f t="shared" si="267"/>
        <v>90 минут</v>
      </c>
      <c r="H3417" s="37"/>
    </row>
    <row r="3418" spans="1:8" x14ac:dyDescent="0.3">
      <c r="A3418" s="35"/>
      <c r="B3418" s="13">
        <v>43468</v>
      </c>
      <c r="C3418" s="10" t="str">
        <f t="shared" si="265"/>
        <v>Thursday</v>
      </c>
      <c r="D3418" s="10" t="str">
        <f t="shared" si="268"/>
        <v>Орсон</v>
      </c>
      <c r="E3418" s="10" t="str">
        <f t="shared" si="269"/>
        <v>8 цаг</v>
      </c>
      <c r="F3418" s="10" t="str">
        <f t="shared" si="266"/>
        <v>3 цаг</v>
      </c>
      <c r="G3418" s="10" t="str">
        <f t="shared" si="267"/>
        <v>90 минут</v>
      </c>
      <c r="H3418" s="37"/>
    </row>
    <row r="3419" spans="1:8" x14ac:dyDescent="0.3">
      <c r="A3419" s="35"/>
      <c r="B3419" s="13">
        <v>43469</v>
      </c>
      <c r="C3419" s="10" t="str">
        <f t="shared" si="265"/>
        <v>Friday</v>
      </c>
      <c r="D3419" s="10" t="str">
        <f t="shared" si="268"/>
        <v>Орсон</v>
      </c>
      <c r="E3419" s="10" t="str">
        <f t="shared" si="269"/>
        <v>8 цаг</v>
      </c>
      <c r="F3419" s="10" t="str">
        <f t="shared" si="266"/>
        <v>3 цаг</v>
      </c>
      <c r="G3419" s="10" t="str">
        <f t="shared" si="267"/>
        <v>90 минут</v>
      </c>
      <c r="H3419" s="37"/>
    </row>
    <row r="3420" spans="1:8" x14ac:dyDescent="0.3">
      <c r="A3420" s="35"/>
      <c r="B3420" s="13">
        <v>43470</v>
      </c>
      <c r="C3420" s="10" t="str">
        <f t="shared" si="265"/>
        <v>Saturday</v>
      </c>
      <c r="D3420" s="10" t="str">
        <f t="shared" si="268"/>
        <v>Амарсан</v>
      </c>
      <c r="E3420" s="10" t="str">
        <f t="shared" si="269"/>
        <v>0</v>
      </c>
      <c r="F3420" s="10" t="str">
        <f t="shared" si="266"/>
        <v>0</v>
      </c>
      <c r="G3420" s="10" t="str">
        <f t="shared" si="267"/>
        <v>0</v>
      </c>
      <c r="H3420" s="37"/>
    </row>
    <row r="3421" spans="1:8" x14ac:dyDescent="0.3">
      <c r="A3421" s="35"/>
      <c r="B3421" s="13">
        <v>43471</v>
      </c>
      <c r="C3421" s="10" t="str">
        <f t="shared" si="265"/>
        <v>Sunday</v>
      </c>
      <c r="D3421" s="10" t="str">
        <f t="shared" si="268"/>
        <v>Амарсан</v>
      </c>
      <c r="E3421" s="10" t="str">
        <f t="shared" si="269"/>
        <v>0</v>
      </c>
      <c r="F3421" s="10" t="str">
        <f t="shared" si="266"/>
        <v>0</v>
      </c>
      <c r="G3421" s="10" t="str">
        <f t="shared" si="267"/>
        <v>0</v>
      </c>
      <c r="H3421" s="37"/>
    </row>
    <row r="3422" spans="1:8" x14ac:dyDescent="0.3">
      <c r="A3422" s="35"/>
      <c r="B3422" s="13">
        <v>43472</v>
      </c>
      <c r="C3422" s="10" t="str">
        <f t="shared" si="265"/>
        <v>Monday</v>
      </c>
      <c r="D3422" s="10" t="str">
        <f t="shared" si="268"/>
        <v>Орсон</v>
      </c>
      <c r="E3422" s="10" t="str">
        <f t="shared" si="269"/>
        <v>8 цаг</v>
      </c>
      <c r="F3422" s="10" t="str">
        <f t="shared" si="266"/>
        <v>3 цаг</v>
      </c>
      <c r="G3422" s="10" t="str">
        <f t="shared" si="267"/>
        <v>90 минут</v>
      </c>
      <c r="H3422" s="37"/>
    </row>
    <row r="3423" spans="1:8" x14ac:dyDescent="0.3">
      <c r="A3423" s="35"/>
      <c r="B3423" s="13">
        <v>43473</v>
      </c>
      <c r="C3423" s="10" t="str">
        <f t="shared" ref="C3423:C3486" si="270">TEXT(B3423, "dddd")</f>
        <v>Tuesday</v>
      </c>
      <c r="D3423" s="10" t="str">
        <f t="shared" si="268"/>
        <v>Орсон</v>
      </c>
      <c r="E3423" s="10" t="str">
        <f t="shared" si="269"/>
        <v>8 цаг</v>
      </c>
      <c r="F3423" s="10" t="str">
        <f t="shared" ref="F3423:F3486" si="271">IF(WEEKDAY(B3423,2)&lt;=5,"3 цаг","0")</f>
        <v>3 цаг</v>
      </c>
      <c r="G3423" s="10" t="str">
        <f t="shared" ref="G3423:G3486" si="272">IF(WEEKDAY(B3423,2)&lt;=5,"90 минут","0")</f>
        <v>90 минут</v>
      </c>
      <c r="H3423" s="37"/>
    </row>
    <row r="3424" spans="1:8" x14ac:dyDescent="0.3">
      <c r="A3424" s="35"/>
      <c r="B3424" s="13">
        <v>43474</v>
      </c>
      <c r="C3424" s="10" t="str">
        <f t="shared" si="270"/>
        <v>Wednesday</v>
      </c>
      <c r="D3424" s="10" t="str">
        <f t="shared" si="268"/>
        <v>Орсон</v>
      </c>
      <c r="E3424" s="10" t="str">
        <f t="shared" si="269"/>
        <v>8 цаг</v>
      </c>
      <c r="F3424" s="10" t="str">
        <f t="shared" si="271"/>
        <v>3 цаг</v>
      </c>
      <c r="G3424" s="10" t="str">
        <f t="shared" si="272"/>
        <v>90 минут</v>
      </c>
      <c r="H3424" s="37"/>
    </row>
    <row r="3425" spans="1:8" x14ac:dyDescent="0.3">
      <c r="A3425" s="35"/>
      <c r="B3425" s="13">
        <v>43475</v>
      </c>
      <c r="C3425" s="10" t="str">
        <f t="shared" si="270"/>
        <v>Thursday</v>
      </c>
      <c r="D3425" s="10" t="str">
        <f t="shared" si="268"/>
        <v>Орсон</v>
      </c>
      <c r="E3425" s="10" t="str">
        <f t="shared" si="269"/>
        <v>8 цаг</v>
      </c>
      <c r="F3425" s="10" t="str">
        <f t="shared" si="271"/>
        <v>3 цаг</v>
      </c>
      <c r="G3425" s="10" t="str">
        <f t="shared" si="272"/>
        <v>90 минут</v>
      </c>
      <c r="H3425" s="37"/>
    </row>
    <row r="3426" spans="1:8" x14ac:dyDescent="0.3">
      <c r="A3426" s="35"/>
      <c r="B3426" s="13">
        <v>43476</v>
      </c>
      <c r="C3426" s="10" t="str">
        <f t="shared" si="270"/>
        <v>Friday</v>
      </c>
      <c r="D3426" s="10" t="str">
        <f t="shared" si="268"/>
        <v>Орсон</v>
      </c>
      <c r="E3426" s="10" t="str">
        <f t="shared" si="269"/>
        <v>8 цаг</v>
      </c>
      <c r="F3426" s="10" t="str">
        <f t="shared" si="271"/>
        <v>3 цаг</v>
      </c>
      <c r="G3426" s="10" t="str">
        <f t="shared" si="272"/>
        <v>90 минут</v>
      </c>
      <c r="H3426" s="37"/>
    </row>
    <row r="3427" spans="1:8" x14ac:dyDescent="0.3">
      <c r="A3427" s="35"/>
      <c r="B3427" s="13">
        <v>43477</v>
      </c>
      <c r="C3427" s="10" t="str">
        <f t="shared" si="270"/>
        <v>Saturday</v>
      </c>
      <c r="D3427" s="10" t="str">
        <f t="shared" si="268"/>
        <v>Амарсан</v>
      </c>
      <c r="E3427" s="10" t="str">
        <f t="shared" si="269"/>
        <v>0</v>
      </c>
      <c r="F3427" s="10" t="str">
        <f t="shared" si="271"/>
        <v>0</v>
      </c>
      <c r="G3427" s="10" t="str">
        <f t="shared" si="272"/>
        <v>0</v>
      </c>
      <c r="H3427" s="37"/>
    </row>
    <row r="3428" spans="1:8" x14ac:dyDescent="0.3">
      <c r="A3428" s="35"/>
      <c r="B3428" s="13">
        <v>43478</v>
      </c>
      <c r="C3428" s="10" t="str">
        <f t="shared" si="270"/>
        <v>Sunday</v>
      </c>
      <c r="D3428" s="10" t="str">
        <f t="shared" si="268"/>
        <v>Амарсан</v>
      </c>
      <c r="E3428" s="10" t="str">
        <f t="shared" si="269"/>
        <v>0</v>
      </c>
      <c r="F3428" s="10" t="str">
        <f t="shared" si="271"/>
        <v>0</v>
      </c>
      <c r="G3428" s="10" t="str">
        <f t="shared" si="272"/>
        <v>0</v>
      </c>
      <c r="H3428" s="37"/>
    </row>
    <row r="3429" spans="1:8" x14ac:dyDescent="0.3">
      <c r="A3429" s="35"/>
      <c r="B3429" s="13">
        <v>43479</v>
      </c>
      <c r="C3429" s="10" t="str">
        <f t="shared" si="270"/>
        <v>Monday</v>
      </c>
      <c r="D3429" s="10" t="str">
        <f t="shared" si="268"/>
        <v>Орсон</v>
      </c>
      <c r="E3429" s="10" t="str">
        <f t="shared" si="269"/>
        <v>8 цаг</v>
      </c>
      <c r="F3429" s="10" t="str">
        <f t="shared" si="271"/>
        <v>3 цаг</v>
      </c>
      <c r="G3429" s="10" t="str">
        <f t="shared" si="272"/>
        <v>90 минут</v>
      </c>
      <c r="H3429" s="37"/>
    </row>
    <row r="3430" spans="1:8" x14ac:dyDescent="0.3">
      <c r="A3430" s="35"/>
      <c r="B3430" s="13">
        <v>43480</v>
      </c>
      <c r="C3430" s="10" t="str">
        <f t="shared" si="270"/>
        <v>Tuesday</v>
      </c>
      <c r="D3430" s="10" t="str">
        <f t="shared" si="268"/>
        <v>Орсон</v>
      </c>
      <c r="E3430" s="10" t="str">
        <f t="shared" si="269"/>
        <v>8 цаг</v>
      </c>
      <c r="F3430" s="10" t="str">
        <f t="shared" si="271"/>
        <v>3 цаг</v>
      </c>
      <c r="G3430" s="10" t="str">
        <f t="shared" si="272"/>
        <v>90 минут</v>
      </c>
      <c r="H3430" s="37"/>
    </row>
    <row r="3431" spans="1:8" x14ac:dyDescent="0.3">
      <c r="A3431" s="35"/>
      <c r="B3431" s="13">
        <v>43481</v>
      </c>
      <c r="C3431" s="10" t="str">
        <f t="shared" si="270"/>
        <v>Wednesday</v>
      </c>
      <c r="D3431" s="10" t="str">
        <f t="shared" si="268"/>
        <v>Орсон</v>
      </c>
      <c r="E3431" s="10" t="str">
        <f t="shared" si="269"/>
        <v>8 цаг</v>
      </c>
      <c r="F3431" s="10" t="str">
        <f t="shared" si="271"/>
        <v>3 цаг</v>
      </c>
      <c r="G3431" s="10" t="str">
        <f t="shared" si="272"/>
        <v>90 минут</v>
      </c>
      <c r="H3431" s="37"/>
    </row>
    <row r="3432" spans="1:8" x14ac:dyDescent="0.3">
      <c r="A3432" s="35"/>
      <c r="B3432" s="13">
        <v>43482</v>
      </c>
      <c r="C3432" s="10" t="str">
        <f t="shared" si="270"/>
        <v>Thursday</v>
      </c>
      <c r="D3432" s="10" t="str">
        <f t="shared" si="268"/>
        <v>Орсон</v>
      </c>
      <c r="E3432" s="10" t="str">
        <f t="shared" si="269"/>
        <v>8 цаг</v>
      </c>
      <c r="F3432" s="10" t="str">
        <f t="shared" si="271"/>
        <v>3 цаг</v>
      </c>
      <c r="G3432" s="10" t="str">
        <f t="shared" si="272"/>
        <v>90 минут</v>
      </c>
      <c r="H3432" s="37"/>
    </row>
    <row r="3433" spans="1:8" x14ac:dyDescent="0.3">
      <c r="A3433" s="35"/>
      <c r="B3433" s="13">
        <v>43483</v>
      </c>
      <c r="C3433" s="10" t="str">
        <f t="shared" si="270"/>
        <v>Friday</v>
      </c>
      <c r="D3433" s="10" t="str">
        <f t="shared" si="268"/>
        <v>Орсон</v>
      </c>
      <c r="E3433" s="10" t="str">
        <f t="shared" si="269"/>
        <v>8 цаг</v>
      </c>
      <c r="F3433" s="10" t="str">
        <f t="shared" si="271"/>
        <v>3 цаг</v>
      </c>
      <c r="G3433" s="10" t="str">
        <f t="shared" si="272"/>
        <v>90 минут</v>
      </c>
      <c r="H3433" s="37"/>
    </row>
    <row r="3434" spans="1:8" x14ac:dyDescent="0.3">
      <c r="A3434" s="35"/>
      <c r="B3434" s="13">
        <v>43484</v>
      </c>
      <c r="C3434" s="10" t="str">
        <f t="shared" si="270"/>
        <v>Saturday</v>
      </c>
      <c r="D3434" s="10" t="str">
        <f t="shared" si="268"/>
        <v>Амарсан</v>
      </c>
      <c r="E3434" s="10" t="str">
        <f t="shared" si="269"/>
        <v>0</v>
      </c>
      <c r="F3434" s="10" t="str">
        <f t="shared" si="271"/>
        <v>0</v>
      </c>
      <c r="G3434" s="10" t="str">
        <f t="shared" si="272"/>
        <v>0</v>
      </c>
      <c r="H3434" s="37"/>
    </row>
    <row r="3435" spans="1:8" x14ac:dyDescent="0.3">
      <c r="A3435" s="35"/>
      <c r="B3435" s="13">
        <v>43485</v>
      </c>
      <c r="C3435" s="10" t="str">
        <f t="shared" si="270"/>
        <v>Sunday</v>
      </c>
      <c r="D3435" s="10" t="str">
        <f t="shared" si="268"/>
        <v>Амарсан</v>
      </c>
      <c r="E3435" s="10" t="str">
        <f t="shared" si="269"/>
        <v>0</v>
      </c>
      <c r="F3435" s="10" t="str">
        <f t="shared" si="271"/>
        <v>0</v>
      </c>
      <c r="G3435" s="10" t="str">
        <f t="shared" si="272"/>
        <v>0</v>
      </c>
      <c r="H3435" s="37"/>
    </row>
    <row r="3436" spans="1:8" x14ac:dyDescent="0.3">
      <c r="A3436" s="35"/>
      <c r="B3436" s="13">
        <v>43486</v>
      </c>
      <c r="C3436" s="10" t="str">
        <f t="shared" si="270"/>
        <v>Monday</v>
      </c>
      <c r="D3436" s="10" t="str">
        <f t="shared" si="268"/>
        <v>Орсон</v>
      </c>
      <c r="E3436" s="10" t="str">
        <f t="shared" si="269"/>
        <v>8 цаг</v>
      </c>
      <c r="F3436" s="10" t="str">
        <f t="shared" si="271"/>
        <v>3 цаг</v>
      </c>
      <c r="G3436" s="10" t="str">
        <f t="shared" si="272"/>
        <v>90 минут</v>
      </c>
      <c r="H3436" s="37"/>
    </row>
    <row r="3437" spans="1:8" x14ac:dyDescent="0.3">
      <c r="A3437" s="35"/>
      <c r="B3437" s="13">
        <v>43487</v>
      </c>
      <c r="C3437" s="10" t="str">
        <f t="shared" si="270"/>
        <v>Tuesday</v>
      </c>
      <c r="D3437" s="10" t="str">
        <f t="shared" si="268"/>
        <v>Орсон</v>
      </c>
      <c r="E3437" s="10" t="str">
        <f t="shared" si="269"/>
        <v>8 цаг</v>
      </c>
      <c r="F3437" s="10" t="str">
        <f t="shared" si="271"/>
        <v>3 цаг</v>
      </c>
      <c r="G3437" s="10" t="str">
        <f t="shared" si="272"/>
        <v>90 минут</v>
      </c>
      <c r="H3437" s="37"/>
    </row>
    <row r="3438" spans="1:8" x14ac:dyDescent="0.3">
      <c r="A3438" s="35"/>
      <c r="B3438" s="13">
        <v>43488</v>
      </c>
      <c r="C3438" s="10" t="str">
        <f t="shared" si="270"/>
        <v>Wednesday</v>
      </c>
      <c r="D3438" s="10" t="str">
        <f t="shared" si="268"/>
        <v>Орсон</v>
      </c>
      <c r="E3438" s="10" t="str">
        <f t="shared" si="269"/>
        <v>8 цаг</v>
      </c>
      <c r="F3438" s="10" t="str">
        <f t="shared" si="271"/>
        <v>3 цаг</v>
      </c>
      <c r="G3438" s="10" t="str">
        <f t="shared" si="272"/>
        <v>90 минут</v>
      </c>
      <c r="H3438" s="37"/>
    </row>
    <row r="3439" spans="1:8" x14ac:dyDescent="0.3">
      <c r="A3439" s="35"/>
      <c r="B3439" s="13">
        <v>43489</v>
      </c>
      <c r="C3439" s="10" t="str">
        <f t="shared" si="270"/>
        <v>Thursday</v>
      </c>
      <c r="D3439" s="10" t="str">
        <f t="shared" si="268"/>
        <v>Орсон</v>
      </c>
      <c r="E3439" s="10" t="str">
        <f t="shared" si="269"/>
        <v>8 цаг</v>
      </c>
      <c r="F3439" s="10" t="str">
        <f t="shared" si="271"/>
        <v>3 цаг</v>
      </c>
      <c r="G3439" s="10" t="str">
        <f t="shared" si="272"/>
        <v>90 минут</v>
      </c>
      <c r="H3439" s="37"/>
    </row>
    <row r="3440" spans="1:8" x14ac:dyDescent="0.3">
      <c r="A3440" s="35"/>
      <c r="B3440" s="13">
        <v>43490</v>
      </c>
      <c r="C3440" s="10" t="str">
        <f t="shared" si="270"/>
        <v>Friday</v>
      </c>
      <c r="D3440" s="10" t="str">
        <f t="shared" si="268"/>
        <v>Орсон</v>
      </c>
      <c r="E3440" s="10" t="str">
        <f t="shared" si="269"/>
        <v>8 цаг</v>
      </c>
      <c r="F3440" s="10" t="str">
        <f t="shared" si="271"/>
        <v>3 цаг</v>
      </c>
      <c r="G3440" s="10" t="str">
        <f t="shared" si="272"/>
        <v>90 минут</v>
      </c>
      <c r="H3440" s="37"/>
    </row>
    <row r="3441" spans="1:8" x14ac:dyDescent="0.3">
      <c r="A3441" s="35"/>
      <c r="B3441" s="13">
        <v>43491</v>
      </c>
      <c r="C3441" s="10" t="str">
        <f t="shared" si="270"/>
        <v>Saturday</v>
      </c>
      <c r="D3441" s="10" t="str">
        <f t="shared" si="268"/>
        <v>Амарсан</v>
      </c>
      <c r="E3441" s="10" t="str">
        <f t="shared" si="269"/>
        <v>0</v>
      </c>
      <c r="F3441" s="10" t="str">
        <f t="shared" si="271"/>
        <v>0</v>
      </c>
      <c r="G3441" s="10" t="str">
        <f t="shared" si="272"/>
        <v>0</v>
      </c>
      <c r="H3441" s="37"/>
    </row>
    <row r="3442" spans="1:8" x14ac:dyDescent="0.3">
      <c r="A3442" s="35"/>
      <c r="B3442" s="13">
        <v>43492</v>
      </c>
      <c r="C3442" s="10" t="str">
        <f t="shared" si="270"/>
        <v>Sunday</v>
      </c>
      <c r="D3442" s="10" t="str">
        <f t="shared" si="268"/>
        <v>Амарсан</v>
      </c>
      <c r="E3442" s="10" t="str">
        <f t="shared" si="269"/>
        <v>0</v>
      </c>
      <c r="F3442" s="10" t="str">
        <f t="shared" si="271"/>
        <v>0</v>
      </c>
      <c r="G3442" s="10" t="str">
        <f t="shared" si="272"/>
        <v>0</v>
      </c>
      <c r="H3442" s="37"/>
    </row>
    <row r="3443" spans="1:8" x14ac:dyDescent="0.3">
      <c r="A3443" s="35"/>
      <c r="B3443" s="13">
        <v>43493</v>
      </c>
      <c r="C3443" s="10" t="str">
        <f t="shared" si="270"/>
        <v>Monday</v>
      </c>
      <c r="D3443" s="10" t="str">
        <f t="shared" si="268"/>
        <v>Орсон</v>
      </c>
      <c r="E3443" s="10" t="str">
        <f t="shared" si="269"/>
        <v>8 цаг</v>
      </c>
      <c r="F3443" s="10" t="str">
        <f t="shared" si="271"/>
        <v>3 цаг</v>
      </c>
      <c r="G3443" s="10" t="str">
        <f t="shared" si="272"/>
        <v>90 минут</v>
      </c>
      <c r="H3443" s="37"/>
    </row>
    <row r="3444" spans="1:8" x14ac:dyDescent="0.3">
      <c r="A3444" s="35"/>
      <c r="B3444" s="13">
        <v>43494</v>
      </c>
      <c r="C3444" s="10" t="str">
        <f t="shared" si="270"/>
        <v>Tuesday</v>
      </c>
      <c r="D3444" s="10" t="str">
        <f t="shared" si="268"/>
        <v>Орсон</v>
      </c>
      <c r="E3444" s="10" t="str">
        <f t="shared" si="269"/>
        <v>8 цаг</v>
      </c>
      <c r="F3444" s="10" t="str">
        <f t="shared" si="271"/>
        <v>3 цаг</v>
      </c>
      <c r="G3444" s="10" t="str">
        <f t="shared" si="272"/>
        <v>90 минут</v>
      </c>
      <c r="H3444" s="37"/>
    </row>
    <row r="3445" spans="1:8" x14ac:dyDescent="0.3">
      <c r="A3445" s="35"/>
      <c r="B3445" s="13">
        <v>43495</v>
      </c>
      <c r="C3445" s="10" t="str">
        <f t="shared" si="270"/>
        <v>Wednesday</v>
      </c>
      <c r="D3445" s="10" t="str">
        <f t="shared" si="268"/>
        <v>Орсон</v>
      </c>
      <c r="E3445" s="10" t="str">
        <f t="shared" si="269"/>
        <v>8 цаг</v>
      </c>
      <c r="F3445" s="10" t="str">
        <f t="shared" si="271"/>
        <v>3 цаг</v>
      </c>
      <c r="G3445" s="10" t="str">
        <f t="shared" si="272"/>
        <v>90 минут</v>
      </c>
      <c r="H3445" s="37"/>
    </row>
    <row r="3446" spans="1:8" x14ac:dyDescent="0.3">
      <c r="A3446" s="35"/>
      <c r="B3446" s="13">
        <v>43496</v>
      </c>
      <c r="C3446" s="10" t="str">
        <f t="shared" si="270"/>
        <v>Thursday</v>
      </c>
      <c r="D3446" s="10" t="str">
        <f t="shared" si="268"/>
        <v>Орсон</v>
      </c>
      <c r="E3446" s="10" t="str">
        <f t="shared" si="269"/>
        <v>8 цаг</v>
      </c>
      <c r="F3446" s="10" t="str">
        <f t="shared" si="271"/>
        <v>3 цаг</v>
      </c>
      <c r="G3446" s="10" t="str">
        <f t="shared" si="272"/>
        <v>90 минут</v>
      </c>
      <c r="H3446" s="37"/>
    </row>
    <row r="3447" spans="1:8" x14ac:dyDescent="0.3">
      <c r="A3447" s="35"/>
      <c r="B3447" s="13">
        <v>43497</v>
      </c>
      <c r="C3447" s="10" t="str">
        <f t="shared" si="270"/>
        <v>Friday</v>
      </c>
      <c r="D3447" s="10" t="str">
        <f t="shared" si="268"/>
        <v>Орсон</v>
      </c>
      <c r="E3447" s="10" t="str">
        <f t="shared" si="269"/>
        <v>8 цаг</v>
      </c>
      <c r="F3447" s="10" t="str">
        <f t="shared" si="271"/>
        <v>3 цаг</v>
      </c>
      <c r="G3447" s="10" t="str">
        <f t="shared" si="272"/>
        <v>90 минут</v>
      </c>
      <c r="H3447" s="37"/>
    </row>
    <row r="3448" spans="1:8" x14ac:dyDescent="0.3">
      <c r="A3448" s="35"/>
      <c r="B3448" s="13">
        <v>43498</v>
      </c>
      <c r="C3448" s="10" t="str">
        <f t="shared" si="270"/>
        <v>Saturday</v>
      </c>
      <c r="D3448" s="10" t="str">
        <f t="shared" si="268"/>
        <v>Амарсан</v>
      </c>
      <c r="E3448" s="10" t="str">
        <f t="shared" si="269"/>
        <v>0</v>
      </c>
      <c r="F3448" s="10" t="str">
        <f t="shared" si="271"/>
        <v>0</v>
      </c>
      <c r="G3448" s="10" t="str">
        <f t="shared" si="272"/>
        <v>0</v>
      </c>
      <c r="H3448" s="37"/>
    </row>
    <row r="3449" spans="1:8" x14ac:dyDescent="0.3">
      <c r="A3449" s="35"/>
      <c r="B3449" s="13">
        <v>43499</v>
      </c>
      <c r="C3449" s="10" t="str">
        <f t="shared" si="270"/>
        <v>Sunday</v>
      </c>
      <c r="D3449" s="10" t="str">
        <f t="shared" si="268"/>
        <v>Амарсан</v>
      </c>
      <c r="E3449" s="10" t="str">
        <f t="shared" si="269"/>
        <v>0</v>
      </c>
      <c r="F3449" s="10" t="str">
        <f t="shared" si="271"/>
        <v>0</v>
      </c>
      <c r="G3449" s="10" t="str">
        <f t="shared" si="272"/>
        <v>0</v>
      </c>
      <c r="H3449" s="37"/>
    </row>
    <row r="3450" spans="1:8" x14ac:dyDescent="0.3">
      <c r="A3450" s="35"/>
      <c r="B3450" s="13">
        <v>43500</v>
      </c>
      <c r="C3450" s="10" t="str">
        <f t="shared" si="270"/>
        <v>Monday</v>
      </c>
      <c r="D3450" s="10" t="str">
        <f t="shared" si="268"/>
        <v>Орсон</v>
      </c>
      <c r="E3450" s="10" t="str">
        <f t="shared" si="269"/>
        <v>8 цаг</v>
      </c>
      <c r="F3450" s="10" t="str">
        <f t="shared" si="271"/>
        <v>3 цаг</v>
      </c>
      <c r="G3450" s="10" t="str">
        <f t="shared" si="272"/>
        <v>90 минут</v>
      </c>
      <c r="H3450" s="37"/>
    </row>
    <row r="3451" spans="1:8" x14ac:dyDescent="0.3">
      <c r="A3451" s="35"/>
      <c r="B3451" s="13">
        <v>43501</v>
      </c>
      <c r="C3451" s="10" t="str">
        <f t="shared" si="270"/>
        <v>Tuesday</v>
      </c>
      <c r="D3451" s="10" t="str">
        <f t="shared" si="268"/>
        <v>Орсон</v>
      </c>
      <c r="E3451" s="10" t="str">
        <f t="shared" si="269"/>
        <v>8 цаг</v>
      </c>
      <c r="F3451" s="10" t="str">
        <f t="shared" si="271"/>
        <v>3 цаг</v>
      </c>
      <c r="G3451" s="10" t="str">
        <f t="shared" si="272"/>
        <v>90 минут</v>
      </c>
      <c r="H3451" s="37"/>
    </row>
    <row r="3452" spans="1:8" x14ac:dyDescent="0.3">
      <c r="A3452" s="35"/>
      <c r="B3452" s="13">
        <v>43502</v>
      </c>
      <c r="C3452" s="10" t="str">
        <f t="shared" si="270"/>
        <v>Wednesday</v>
      </c>
      <c r="D3452" s="10" t="str">
        <f t="shared" si="268"/>
        <v>Орсон</v>
      </c>
      <c r="E3452" s="10" t="str">
        <f t="shared" si="269"/>
        <v>8 цаг</v>
      </c>
      <c r="F3452" s="10" t="str">
        <f t="shared" si="271"/>
        <v>3 цаг</v>
      </c>
      <c r="G3452" s="10" t="str">
        <f t="shared" si="272"/>
        <v>90 минут</v>
      </c>
      <c r="H3452" s="37"/>
    </row>
    <row r="3453" spans="1:8" x14ac:dyDescent="0.3">
      <c r="A3453" s="35"/>
      <c r="B3453" s="13">
        <v>43503</v>
      </c>
      <c r="C3453" s="10" t="str">
        <f t="shared" si="270"/>
        <v>Thursday</v>
      </c>
      <c r="D3453" s="10" t="str">
        <f t="shared" si="268"/>
        <v>Орсон</v>
      </c>
      <c r="E3453" s="10" t="str">
        <f t="shared" si="269"/>
        <v>8 цаг</v>
      </c>
      <c r="F3453" s="10" t="str">
        <f t="shared" si="271"/>
        <v>3 цаг</v>
      </c>
      <c r="G3453" s="10" t="str">
        <f t="shared" si="272"/>
        <v>90 минут</v>
      </c>
      <c r="H3453" s="37"/>
    </row>
    <row r="3454" spans="1:8" x14ac:dyDescent="0.3">
      <c r="A3454" s="35"/>
      <c r="B3454" s="13">
        <v>43504</v>
      </c>
      <c r="C3454" s="10" t="str">
        <f t="shared" si="270"/>
        <v>Friday</v>
      </c>
      <c r="D3454" s="10" t="str">
        <f t="shared" si="268"/>
        <v>Орсон</v>
      </c>
      <c r="E3454" s="10" t="str">
        <f t="shared" si="269"/>
        <v>8 цаг</v>
      </c>
      <c r="F3454" s="10" t="str">
        <f t="shared" si="271"/>
        <v>3 цаг</v>
      </c>
      <c r="G3454" s="10" t="str">
        <f t="shared" si="272"/>
        <v>90 минут</v>
      </c>
      <c r="H3454" s="37"/>
    </row>
    <row r="3455" spans="1:8" x14ac:dyDescent="0.3">
      <c r="A3455" s="35"/>
      <c r="B3455" s="13">
        <v>43505</v>
      </c>
      <c r="C3455" s="10" t="str">
        <f t="shared" si="270"/>
        <v>Saturday</v>
      </c>
      <c r="D3455" s="10" t="str">
        <f t="shared" si="268"/>
        <v>Амарсан</v>
      </c>
      <c r="E3455" s="10" t="str">
        <f t="shared" si="269"/>
        <v>0</v>
      </c>
      <c r="F3455" s="10" t="str">
        <f t="shared" si="271"/>
        <v>0</v>
      </c>
      <c r="G3455" s="10" t="str">
        <f t="shared" si="272"/>
        <v>0</v>
      </c>
      <c r="H3455" s="37"/>
    </row>
    <row r="3456" spans="1:8" x14ac:dyDescent="0.3">
      <c r="A3456" s="35"/>
      <c r="B3456" s="13">
        <v>43506</v>
      </c>
      <c r="C3456" s="10" t="str">
        <f t="shared" si="270"/>
        <v>Sunday</v>
      </c>
      <c r="D3456" s="10" t="str">
        <f t="shared" si="268"/>
        <v>Амарсан</v>
      </c>
      <c r="E3456" s="10" t="str">
        <f t="shared" si="269"/>
        <v>0</v>
      </c>
      <c r="F3456" s="10" t="str">
        <f t="shared" si="271"/>
        <v>0</v>
      </c>
      <c r="G3456" s="10" t="str">
        <f t="shared" si="272"/>
        <v>0</v>
      </c>
      <c r="H3456" s="37"/>
    </row>
    <row r="3457" spans="1:8" x14ac:dyDescent="0.3">
      <c r="A3457" s="35"/>
      <c r="B3457" s="13">
        <v>43507</v>
      </c>
      <c r="C3457" s="10" t="str">
        <f t="shared" si="270"/>
        <v>Monday</v>
      </c>
      <c r="D3457" s="10" t="str">
        <f t="shared" si="268"/>
        <v>Орсон</v>
      </c>
      <c r="E3457" s="10" t="str">
        <f t="shared" si="269"/>
        <v>8 цаг</v>
      </c>
      <c r="F3457" s="10" t="str">
        <f t="shared" si="271"/>
        <v>3 цаг</v>
      </c>
      <c r="G3457" s="10" t="str">
        <f t="shared" si="272"/>
        <v>90 минут</v>
      </c>
      <c r="H3457" s="37"/>
    </row>
    <row r="3458" spans="1:8" x14ac:dyDescent="0.3">
      <c r="A3458" s="35"/>
      <c r="B3458" s="13">
        <v>43508</v>
      </c>
      <c r="C3458" s="10" t="str">
        <f t="shared" si="270"/>
        <v>Tuesday</v>
      </c>
      <c r="D3458" s="10" t="str">
        <f t="shared" si="268"/>
        <v>Орсон</v>
      </c>
      <c r="E3458" s="10" t="str">
        <f t="shared" si="269"/>
        <v>8 цаг</v>
      </c>
      <c r="F3458" s="10" t="str">
        <f t="shared" si="271"/>
        <v>3 цаг</v>
      </c>
      <c r="G3458" s="10" t="str">
        <f t="shared" si="272"/>
        <v>90 минут</v>
      </c>
      <c r="H3458" s="37"/>
    </row>
    <row r="3459" spans="1:8" x14ac:dyDescent="0.3">
      <c r="A3459" s="35"/>
      <c r="B3459" s="13">
        <v>43509</v>
      </c>
      <c r="C3459" s="10" t="str">
        <f t="shared" si="270"/>
        <v>Wednesday</v>
      </c>
      <c r="D3459" s="10" t="str">
        <f t="shared" si="268"/>
        <v>Орсон</v>
      </c>
      <c r="E3459" s="10" t="str">
        <f t="shared" si="269"/>
        <v>8 цаг</v>
      </c>
      <c r="F3459" s="10" t="str">
        <f t="shared" si="271"/>
        <v>3 цаг</v>
      </c>
      <c r="G3459" s="10" t="str">
        <f t="shared" si="272"/>
        <v>90 минут</v>
      </c>
      <c r="H3459" s="37"/>
    </row>
    <row r="3460" spans="1:8" x14ac:dyDescent="0.3">
      <c r="A3460" s="35"/>
      <c r="B3460" s="13">
        <v>43510</v>
      </c>
      <c r="C3460" s="10" t="str">
        <f t="shared" si="270"/>
        <v>Thursday</v>
      </c>
      <c r="D3460" s="10" t="str">
        <f t="shared" si="268"/>
        <v>Орсон</v>
      </c>
      <c r="E3460" s="10" t="str">
        <f t="shared" si="269"/>
        <v>8 цаг</v>
      </c>
      <c r="F3460" s="10" t="str">
        <f t="shared" si="271"/>
        <v>3 цаг</v>
      </c>
      <c r="G3460" s="10" t="str">
        <f t="shared" si="272"/>
        <v>90 минут</v>
      </c>
      <c r="H3460" s="37"/>
    </row>
    <row r="3461" spans="1:8" x14ac:dyDescent="0.3">
      <c r="A3461" s="35"/>
      <c r="B3461" s="13">
        <v>43511</v>
      </c>
      <c r="C3461" s="10" t="str">
        <f t="shared" si="270"/>
        <v>Friday</v>
      </c>
      <c r="D3461" s="10" t="str">
        <f t="shared" ref="D3461:D3524" si="273">IF(WEEKDAY(B3461,2)&lt;=5,"Орсон","Амарсан")</f>
        <v>Орсон</v>
      </c>
      <c r="E3461" s="10" t="str">
        <f t="shared" ref="E3461:E3524" si="274">IF(WEEKDAY(B3461,2)&lt;=5,"8 цаг","0")</f>
        <v>8 цаг</v>
      </c>
      <c r="F3461" s="10" t="str">
        <f t="shared" si="271"/>
        <v>3 цаг</v>
      </c>
      <c r="G3461" s="10" t="str">
        <f t="shared" si="272"/>
        <v>90 минут</v>
      </c>
      <c r="H3461" s="37"/>
    </row>
    <row r="3462" spans="1:8" x14ac:dyDescent="0.3">
      <c r="A3462" s="35"/>
      <c r="B3462" s="13">
        <v>43512</v>
      </c>
      <c r="C3462" s="10" t="str">
        <f t="shared" si="270"/>
        <v>Saturday</v>
      </c>
      <c r="D3462" s="10" t="str">
        <f t="shared" si="273"/>
        <v>Амарсан</v>
      </c>
      <c r="E3462" s="10" t="str">
        <f t="shared" si="274"/>
        <v>0</v>
      </c>
      <c r="F3462" s="10" t="str">
        <f t="shared" si="271"/>
        <v>0</v>
      </c>
      <c r="G3462" s="10" t="str">
        <f t="shared" si="272"/>
        <v>0</v>
      </c>
      <c r="H3462" s="37"/>
    </row>
    <row r="3463" spans="1:8" x14ac:dyDescent="0.3">
      <c r="A3463" s="35"/>
      <c r="B3463" s="13">
        <v>43513</v>
      </c>
      <c r="C3463" s="10" t="str">
        <f t="shared" si="270"/>
        <v>Sunday</v>
      </c>
      <c r="D3463" s="10" t="str">
        <f t="shared" si="273"/>
        <v>Амарсан</v>
      </c>
      <c r="E3463" s="10" t="str">
        <f t="shared" si="274"/>
        <v>0</v>
      </c>
      <c r="F3463" s="10" t="str">
        <f t="shared" si="271"/>
        <v>0</v>
      </c>
      <c r="G3463" s="10" t="str">
        <f t="shared" si="272"/>
        <v>0</v>
      </c>
      <c r="H3463" s="37"/>
    </row>
    <row r="3464" spans="1:8" x14ac:dyDescent="0.3">
      <c r="A3464" s="35"/>
      <c r="B3464" s="13">
        <v>43514</v>
      </c>
      <c r="C3464" s="10" t="str">
        <f t="shared" si="270"/>
        <v>Monday</v>
      </c>
      <c r="D3464" s="10" t="str">
        <f t="shared" si="273"/>
        <v>Орсон</v>
      </c>
      <c r="E3464" s="10" t="str">
        <f t="shared" si="274"/>
        <v>8 цаг</v>
      </c>
      <c r="F3464" s="10" t="str">
        <f t="shared" si="271"/>
        <v>3 цаг</v>
      </c>
      <c r="G3464" s="10" t="str">
        <f t="shared" si="272"/>
        <v>90 минут</v>
      </c>
      <c r="H3464" s="37"/>
    </row>
    <row r="3465" spans="1:8" x14ac:dyDescent="0.3">
      <c r="A3465" s="35"/>
      <c r="B3465" s="13">
        <v>43515</v>
      </c>
      <c r="C3465" s="10" t="str">
        <f t="shared" si="270"/>
        <v>Tuesday</v>
      </c>
      <c r="D3465" s="10" t="str">
        <f t="shared" si="273"/>
        <v>Орсон</v>
      </c>
      <c r="E3465" s="10" t="str">
        <f t="shared" si="274"/>
        <v>8 цаг</v>
      </c>
      <c r="F3465" s="10" t="str">
        <f t="shared" si="271"/>
        <v>3 цаг</v>
      </c>
      <c r="G3465" s="10" t="str">
        <f t="shared" si="272"/>
        <v>90 минут</v>
      </c>
      <c r="H3465" s="37"/>
    </row>
    <row r="3466" spans="1:8" x14ac:dyDescent="0.3">
      <c r="A3466" s="35"/>
      <c r="B3466" s="13">
        <v>43516</v>
      </c>
      <c r="C3466" s="10" t="str">
        <f t="shared" si="270"/>
        <v>Wednesday</v>
      </c>
      <c r="D3466" s="10" t="str">
        <f t="shared" si="273"/>
        <v>Орсон</v>
      </c>
      <c r="E3466" s="10" t="str">
        <f t="shared" si="274"/>
        <v>8 цаг</v>
      </c>
      <c r="F3466" s="10" t="str">
        <f t="shared" si="271"/>
        <v>3 цаг</v>
      </c>
      <c r="G3466" s="10" t="str">
        <f t="shared" si="272"/>
        <v>90 минут</v>
      </c>
      <c r="H3466" s="37"/>
    </row>
    <row r="3467" spans="1:8" x14ac:dyDescent="0.3">
      <c r="A3467" s="35"/>
      <c r="B3467" s="13">
        <v>43517</v>
      </c>
      <c r="C3467" s="10" t="str">
        <f t="shared" si="270"/>
        <v>Thursday</v>
      </c>
      <c r="D3467" s="10" t="str">
        <f t="shared" si="273"/>
        <v>Орсон</v>
      </c>
      <c r="E3467" s="10" t="str">
        <f t="shared" si="274"/>
        <v>8 цаг</v>
      </c>
      <c r="F3467" s="10" t="str">
        <f t="shared" si="271"/>
        <v>3 цаг</v>
      </c>
      <c r="G3467" s="10" t="str">
        <f t="shared" si="272"/>
        <v>90 минут</v>
      </c>
      <c r="H3467" s="37"/>
    </row>
    <row r="3468" spans="1:8" x14ac:dyDescent="0.3">
      <c r="A3468" s="35"/>
      <c r="B3468" s="13">
        <v>43518</v>
      </c>
      <c r="C3468" s="10" t="str">
        <f t="shared" si="270"/>
        <v>Friday</v>
      </c>
      <c r="D3468" s="10" t="str">
        <f t="shared" si="273"/>
        <v>Орсон</v>
      </c>
      <c r="E3468" s="10" t="str">
        <f t="shared" si="274"/>
        <v>8 цаг</v>
      </c>
      <c r="F3468" s="10" t="str">
        <f t="shared" si="271"/>
        <v>3 цаг</v>
      </c>
      <c r="G3468" s="10" t="str">
        <f t="shared" si="272"/>
        <v>90 минут</v>
      </c>
      <c r="H3468" s="37"/>
    </row>
    <row r="3469" spans="1:8" x14ac:dyDescent="0.3">
      <c r="A3469" s="35"/>
      <c r="B3469" s="13">
        <v>43519</v>
      </c>
      <c r="C3469" s="10" t="str">
        <f t="shared" si="270"/>
        <v>Saturday</v>
      </c>
      <c r="D3469" s="10" t="str">
        <f t="shared" si="273"/>
        <v>Амарсан</v>
      </c>
      <c r="E3469" s="10" t="str">
        <f t="shared" si="274"/>
        <v>0</v>
      </c>
      <c r="F3469" s="10" t="str">
        <f t="shared" si="271"/>
        <v>0</v>
      </c>
      <c r="G3469" s="10" t="str">
        <f t="shared" si="272"/>
        <v>0</v>
      </c>
      <c r="H3469" s="37"/>
    </row>
    <row r="3470" spans="1:8" x14ac:dyDescent="0.3">
      <c r="A3470" s="35"/>
      <c r="B3470" s="13">
        <v>43520</v>
      </c>
      <c r="C3470" s="10" t="str">
        <f t="shared" si="270"/>
        <v>Sunday</v>
      </c>
      <c r="D3470" s="10" t="str">
        <f t="shared" si="273"/>
        <v>Амарсан</v>
      </c>
      <c r="E3470" s="10" t="str">
        <f t="shared" si="274"/>
        <v>0</v>
      </c>
      <c r="F3470" s="10" t="str">
        <f t="shared" si="271"/>
        <v>0</v>
      </c>
      <c r="G3470" s="10" t="str">
        <f t="shared" si="272"/>
        <v>0</v>
      </c>
      <c r="H3470" s="37"/>
    </row>
    <row r="3471" spans="1:8" x14ac:dyDescent="0.3">
      <c r="A3471" s="35"/>
      <c r="B3471" s="13">
        <v>43521</v>
      </c>
      <c r="C3471" s="10" t="str">
        <f t="shared" si="270"/>
        <v>Monday</v>
      </c>
      <c r="D3471" s="10" t="str">
        <f t="shared" si="273"/>
        <v>Орсон</v>
      </c>
      <c r="E3471" s="10" t="str">
        <f t="shared" si="274"/>
        <v>8 цаг</v>
      </c>
      <c r="F3471" s="10" t="str">
        <f t="shared" si="271"/>
        <v>3 цаг</v>
      </c>
      <c r="G3471" s="10" t="str">
        <f t="shared" si="272"/>
        <v>90 минут</v>
      </c>
      <c r="H3471" s="37"/>
    </row>
    <row r="3472" spans="1:8" x14ac:dyDescent="0.3">
      <c r="A3472" s="35"/>
      <c r="B3472" s="13">
        <v>43522</v>
      </c>
      <c r="C3472" s="10" t="str">
        <f t="shared" si="270"/>
        <v>Tuesday</v>
      </c>
      <c r="D3472" s="10" t="str">
        <f t="shared" si="273"/>
        <v>Орсон</v>
      </c>
      <c r="E3472" s="10" t="str">
        <f t="shared" si="274"/>
        <v>8 цаг</v>
      </c>
      <c r="F3472" s="10" t="str">
        <f t="shared" si="271"/>
        <v>3 цаг</v>
      </c>
      <c r="G3472" s="10" t="str">
        <f t="shared" si="272"/>
        <v>90 минут</v>
      </c>
      <c r="H3472" s="37"/>
    </row>
    <row r="3473" spans="1:8" x14ac:dyDescent="0.3">
      <c r="A3473" s="35"/>
      <c r="B3473" s="13">
        <v>43523</v>
      </c>
      <c r="C3473" s="10" t="str">
        <f t="shared" si="270"/>
        <v>Wednesday</v>
      </c>
      <c r="D3473" s="10" t="str">
        <f t="shared" si="273"/>
        <v>Орсон</v>
      </c>
      <c r="E3473" s="10" t="str">
        <f t="shared" si="274"/>
        <v>8 цаг</v>
      </c>
      <c r="F3473" s="10" t="str">
        <f t="shared" si="271"/>
        <v>3 цаг</v>
      </c>
      <c r="G3473" s="10" t="str">
        <f t="shared" si="272"/>
        <v>90 минут</v>
      </c>
      <c r="H3473" s="37"/>
    </row>
    <row r="3474" spans="1:8" x14ac:dyDescent="0.3">
      <c r="A3474" s="35"/>
      <c r="B3474" s="13">
        <v>43524</v>
      </c>
      <c r="C3474" s="10" t="str">
        <f t="shared" si="270"/>
        <v>Thursday</v>
      </c>
      <c r="D3474" s="10" t="str">
        <f t="shared" si="273"/>
        <v>Орсон</v>
      </c>
      <c r="E3474" s="10" t="str">
        <f t="shared" si="274"/>
        <v>8 цаг</v>
      </c>
      <c r="F3474" s="10" t="str">
        <f t="shared" si="271"/>
        <v>3 цаг</v>
      </c>
      <c r="G3474" s="10" t="str">
        <f t="shared" si="272"/>
        <v>90 минут</v>
      </c>
      <c r="H3474" s="37"/>
    </row>
    <row r="3475" spans="1:8" x14ac:dyDescent="0.3">
      <c r="A3475" s="35"/>
      <c r="B3475" s="13">
        <v>43525</v>
      </c>
      <c r="C3475" s="10" t="str">
        <f t="shared" si="270"/>
        <v>Friday</v>
      </c>
      <c r="D3475" s="10" t="str">
        <f t="shared" si="273"/>
        <v>Орсон</v>
      </c>
      <c r="E3475" s="10" t="str">
        <f t="shared" si="274"/>
        <v>8 цаг</v>
      </c>
      <c r="F3475" s="10" t="str">
        <f t="shared" si="271"/>
        <v>3 цаг</v>
      </c>
      <c r="G3475" s="10" t="str">
        <f t="shared" si="272"/>
        <v>90 минут</v>
      </c>
      <c r="H3475" s="37"/>
    </row>
    <row r="3476" spans="1:8" x14ac:dyDescent="0.3">
      <c r="A3476" s="35"/>
      <c r="B3476" s="13">
        <v>43526</v>
      </c>
      <c r="C3476" s="10" t="str">
        <f t="shared" si="270"/>
        <v>Saturday</v>
      </c>
      <c r="D3476" s="10" t="str">
        <f t="shared" si="273"/>
        <v>Амарсан</v>
      </c>
      <c r="E3476" s="10" t="str">
        <f t="shared" si="274"/>
        <v>0</v>
      </c>
      <c r="F3476" s="10" t="str">
        <f t="shared" si="271"/>
        <v>0</v>
      </c>
      <c r="G3476" s="10" t="str">
        <f t="shared" si="272"/>
        <v>0</v>
      </c>
      <c r="H3476" s="37"/>
    </row>
    <row r="3477" spans="1:8" x14ac:dyDescent="0.3">
      <c r="A3477" s="35"/>
      <c r="B3477" s="13">
        <v>43527</v>
      </c>
      <c r="C3477" s="10" t="str">
        <f t="shared" si="270"/>
        <v>Sunday</v>
      </c>
      <c r="D3477" s="10" t="str">
        <f t="shared" si="273"/>
        <v>Амарсан</v>
      </c>
      <c r="E3477" s="10" t="str">
        <f t="shared" si="274"/>
        <v>0</v>
      </c>
      <c r="F3477" s="10" t="str">
        <f t="shared" si="271"/>
        <v>0</v>
      </c>
      <c r="G3477" s="10" t="str">
        <f t="shared" si="272"/>
        <v>0</v>
      </c>
      <c r="H3477" s="37"/>
    </row>
    <row r="3478" spans="1:8" x14ac:dyDescent="0.3">
      <c r="A3478" s="35"/>
      <c r="B3478" s="13">
        <v>43528</v>
      </c>
      <c r="C3478" s="10" t="str">
        <f t="shared" si="270"/>
        <v>Monday</v>
      </c>
      <c r="D3478" s="10" t="str">
        <f t="shared" si="273"/>
        <v>Орсон</v>
      </c>
      <c r="E3478" s="10" t="str">
        <f t="shared" si="274"/>
        <v>8 цаг</v>
      </c>
      <c r="F3478" s="10" t="str">
        <f t="shared" si="271"/>
        <v>3 цаг</v>
      </c>
      <c r="G3478" s="10" t="str">
        <f t="shared" si="272"/>
        <v>90 минут</v>
      </c>
      <c r="H3478" s="37"/>
    </row>
    <row r="3479" spans="1:8" x14ac:dyDescent="0.3">
      <c r="A3479" s="35"/>
      <c r="B3479" s="13">
        <v>43529</v>
      </c>
      <c r="C3479" s="10" t="str">
        <f t="shared" si="270"/>
        <v>Tuesday</v>
      </c>
      <c r="D3479" s="10" t="str">
        <f t="shared" si="273"/>
        <v>Орсон</v>
      </c>
      <c r="E3479" s="10" t="str">
        <f t="shared" si="274"/>
        <v>8 цаг</v>
      </c>
      <c r="F3479" s="10" t="str">
        <f t="shared" si="271"/>
        <v>3 цаг</v>
      </c>
      <c r="G3479" s="10" t="str">
        <f t="shared" si="272"/>
        <v>90 минут</v>
      </c>
      <c r="H3479" s="37"/>
    </row>
    <row r="3480" spans="1:8" x14ac:dyDescent="0.3">
      <c r="A3480" s="35"/>
      <c r="B3480" s="13">
        <v>43530</v>
      </c>
      <c r="C3480" s="10" t="str">
        <f t="shared" si="270"/>
        <v>Wednesday</v>
      </c>
      <c r="D3480" s="10" t="str">
        <f t="shared" si="273"/>
        <v>Орсон</v>
      </c>
      <c r="E3480" s="10" t="str">
        <f t="shared" si="274"/>
        <v>8 цаг</v>
      </c>
      <c r="F3480" s="10" t="str">
        <f t="shared" si="271"/>
        <v>3 цаг</v>
      </c>
      <c r="G3480" s="10" t="str">
        <f t="shared" si="272"/>
        <v>90 минут</v>
      </c>
      <c r="H3480" s="37"/>
    </row>
    <row r="3481" spans="1:8" x14ac:dyDescent="0.3">
      <c r="A3481" s="35"/>
      <c r="B3481" s="13">
        <v>43531</v>
      </c>
      <c r="C3481" s="10" t="str">
        <f t="shared" si="270"/>
        <v>Thursday</v>
      </c>
      <c r="D3481" s="10" t="str">
        <f t="shared" si="273"/>
        <v>Орсон</v>
      </c>
      <c r="E3481" s="10" t="str">
        <f t="shared" si="274"/>
        <v>8 цаг</v>
      </c>
      <c r="F3481" s="10" t="str">
        <f t="shared" si="271"/>
        <v>3 цаг</v>
      </c>
      <c r="G3481" s="10" t="str">
        <f t="shared" si="272"/>
        <v>90 минут</v>
      </c>
      <c r="H3481" s="37"/>
    </row>
    <row r="3482" spans="1:8" x14ac:dyDescent="0.3">
      <c r="A3482" s="35"/>
      <c r="B3482" s="13">
        <v>43532</v>
      </c>
      <c r="C3482" s="10" t="str">
        <f t="shared" si="270"/>
        <v>Friday</v>
      </c>
      <c r="D3482" s="10" t="str">
        <f t="shared" si="273"/>
        <v>Орсон</v>
      </c>
      <c r="E3482" s="10" t="str">
        <f t="shared" si="274"/>
        <v>8 цаг</v>
      </c>
      <c r="F3482" s="10" t="str">
        <f t="shared" si="271"/>
        <v>3 цаг</v>
      </c>
      <c r="G3482" s="10" t="str">
        <f t="shared" si="272"/>
        <v>90 минут</v>
      </c>
      <c r="H3482" s="37"/>
    </row>
    <row r="3483" spans="1:8" x14ac:dyDescent="0.3">
      <c r="A3483" s="35"/>
      <c r="B3483" s="13">
        <v>43533</v>
      </c>
      <c r="C3483" s="10" t="str">
        <f t="shared" si="270"/>
        <v>Saturday</v>
      </c>
      <c r="D3483" s="10" t="str">
        <f t="shared" si="273"/>
        <v>Амарсан</v>
      </c>
      <c r="E3483" s="10" t="str">
        <f t="shared" si="274"/>
        <v>0</v>
      </c>
      <c r="F3483" s="10" t="str">
        <f t="shared" si="271"/>
        <v>0</v>
      </c>
      <c r="G3483" s="10" t="str">
        <f t="shared" si="272"/>
        <v>0</v>
      </c>
      <c r="H3483" s="37"/>
    </row>
    <row r="3484" spans="1:8" x14ac:dyDescent="0.3">
      <c r="A3484" s="35"/>
      <c r="B3484" s="13">
        <v>43534</v>
      </c>
      <c r="C3484" s="10" t="str">
        <f t="shared" si="270"/>
        <v>Sunday</v>
      </c>
      <c r="D3484" s="10" t="str">
        <f t="shared" si="273"/>
        <v>Амарсан</v>
      </c>
      <c r="E3484" s="10" t="str">
        <f t="shared" si="274"/>
        <v>0</v>
      </c>
      <c r="F3484" s="10" t="str">
        <f t="shared" si="271"/>
        <v>0</v>
      </c>
      <c r="G3484" s="10" t="str">
        <f t="shared" si="272"/>
        <v>0</v>
      </c>
      <c r="H3484" s="37"/>
    </row>
    <row r="3485" spans="1:8" x14ac:dyDescent="0.3">
      <c r="A3485" s="35"/>
      <c r="B3485" s="13">
        <v>43535</v>
      </c>
      <c r="C3485" s="10" t="str">
        <f t="shared" si="270"/>
        <v>Monday</v>
      </c>
      <c r="D3485" s="10" t="str">
        <f t="shared" si="273"/>
        <v>Орсон</v>
      </c>
      <c r="E3485" s="10" t="str">
        <f t="shared" si="274"/>
        <v>8 цаг</v>
      </c>
      <c r="F3485" s="10" t="str">
        <f t="shared" si="271"/>
        <v>3 цаг</v>
      </c>
      <c r="G3485" s="10" t="str">
        <f t="shared" si="272"/>
        <v>90 минут</v>
      </c>
      <c r="H3485" s="37"/>
    </row>
    <row r="3486" spans="1:8" x14ac:dyDescent="0.3">
      <c r="A3486" s="35"/>
      <c r="B3486" s="13">
        <v>43536</v>
      </c>
      <c r="C3486" s="10" t="str">
        <f t="shared" si="270"/>
        <v>Tuesday</v>
      </c>
      <c r="D3486" s="10" t="str">
        <f t="shared" si="273"/>
        <v>Орсон</v>
      </c>
      <c r="E3486" s="10" t="str">
        <f t="shared" si="274"/>
        <v>8 цаг</v>
      </c>
      <c r="F3486" s="10" t="str">
        <f t="shared" si="271"/>
        <v>3 цаг</v>
      </c>
      <c r="G3486" s="10" t="str">
        <f t="shared" si="272"/>
        <v>90 минут</v>
      </c>
      <c r="H3486" s="37"/>
    </row>
    <row r="3487" spans="1:8" x14ac:dyDescent="0.3">
      <c r="A3487" s="35"/>
      <c r="B3487" s="13">
        <v>43537</v>
      </c>
      <c r="C3487" s="10" t="str">
        <f t="shared" ref="C3487:C3550" si="275">TEXT(B3487, "dddd")</f>
        <v>Wednesday</v>
      </c>
      <c r="D3487" s="10" t="str">
        <f t="shared" si="273"/>
        <v>Орсон</v>
      </c>
      <c r="E3487" s="10" t="str">
        <f t="shared" si="274"/>
        <v>8 цаг</v>
      </c>
      <c r="F3487" s="10" t="str">
        <f t="shared" ref="F3487:F3550" si="276">IF(WEEKDAY(B3487,2)&lt;=5,"3 цаг","0")</f>
        <v>3 цаг</v>
      </c>
      <c r="G3487" s="10" t="str">
        <f t="shared" ref="G3487:G3550" si="277">IF(WEEKDAY(B3487,2)&lt;=5,"90 минут","0")</f>
        <v>90 минут</v>
      </c>
      <c r="H3487" s="37"/>
    </row>
    <row r="3488" spans="1:8" x14ac:dyDescent="0.3">
      <c r="A3488" s="35"/>
      <c r="B3488" s="13">
        <v>43538</v>
      </c>
      <c r="C3488" s="10" t="str">
        <f t="shared" si="275"/>
        <v>Thursday</v>
      </c>
      <c r="D3488" s="10" t="str">
        <f t="shared" si="273"/>
        <v>Орсон</v>
      </c>
      <c r="E3488" s="10" t="str">
        <f t="shared" si="274"/>
        <v>8 цаг</v>
      </c>
      <c r="F3488" s="10" t="str">
        <f t="shared" si="276"/>
        <v>3 цаг</v>
      </c>
      <c r="G3488" s="10" t="str">
        <f t="shared" si="277"/>
        <v>90 минут</v>
      </c>
      <c r="H3488" s="37"/>
    </row>
    <row r="3489" spans="1:8" x14ac:dyDescent="0.3">
      <c r="A3489" s="35"/>
      <c r="B3489" s="13">
        <v>43539</v>
      </c>
      <c r="C3489" s="10" t="str">
        <f t="shared" si="275"/>
        <v>Friday</v>
      </c>
      <c r="D3489" s="10" t="str">
        <f t="shared" si="273"/>
        <v>Орсон</v>
      </c>
      <c r="E3489" s="10" t="str">
        <f t="shared" si="274"/>
        <v>8 цаг</v>
      </c>
      <c r="F3489" s="10" t="str">
        <f t="shared" si="276"/>
        <v>3 цаг</v>
      </c>
      <c r="G3489" s="10" t="str">
        <f t="shared" si="277"/>
        <v>90 минут</v>
      </c>
      <c r="H3489" s="37"/>
    </row>
    <row r="3490" spans="1:8" x14ac:dyDescent="0.3">
      <c r="A3490" s="35"/>
      <c r="B3490" s="13">
        <v>43540</v>
      </c>
      <c r="C3490" s="10" t="str">
        <f t="shared" si="275"/>
        <v>Saturday</v>
      </c>
      <c r="D3490" s="10" t="str">
        <f t="shared" si="273"/>
        <v>Амарсан</v>
      </c>
      <c r="E3490" s="10" t="str">
        <f t="shared" si="274"/>
        <v>0</v>
      </c>
      <c r="F3490" s="10" t="str">
        <f t="shared" si="276"/>
        <v>0</v>
      </c>
      <c r="G3490" s="10" t="str">
        <f t="shared" si="277"/>
        <v>0</v>
      </c>
      <c r="H3490" s="37"/>
    </row>
    <row r="3491" spans="1:8" x14ac:dyDescent="0.3">
      <c r="A3491" s="35"/>
      <c r="B3491" s="13">
        <v>43541</v>
      </c>
      <c r="C3491" s="10" t="str">
        <f t="shared" si="275"/>
        <v>Sunday</v>
      </c>
      <c r="D3491" s="10" t="str">
        <f t="shared" si="273"/>
        <v>Амарсан</v>
      </c>
      <c r="E3491" s="10" t="str">
        <f t="shared" si="274"/>
        <v>0</v>
      </c>
      <c r="F3491" s="10" t="str">
        <f t="shared" si="276"/>
        <v>0</v>
      </c>
      <c r="G3491" s="10" t="str">
        <f t="shared" si="277"/>
        <v>0</v>
      </c>
      <c r="H3491" s="37"/>
    </row>
    <row r="3492" spans="1:8" x14ac:dyDescent="0.3">
      <c r="A3492" s="35"/>
      <c r="B3492" s="13">
        <v>43542</v>
      </c>
      <c r="C3492" s="10" t="str">
        <f t="shared" si="275"/>
        <v>Monday</v>
      </c>
      <c r="D3492" s="10" t="str">
        <f t="shared" si="273"/>
        <v>Орсон</v>
      </c>
      <c r="E3492" s="10" t="str">
        <f t="shared" si="274"/>
        <v>8 цаг</v>
      </c>
      <c r="F3492" s="10" t="str">
        <f t="shared" si="276"/>
        <v>3 цаг</v>
      </c>
      <c r="G3492" s="10" t="str">
        <f t="shared" si="277"/>
        <v>90 минут</v>
      </c>
      <c r="H3492" s="37"/>
    </row>
    <row r="3493" spans="1:8" x14ac:dyDescent="0.3">
      <c r="A3493" s="35"/>
      <c r="B3493" s="13">
        <v>43543</v>
      </c>
      <c r="C3493" s="10" t="str">
        <f t="shared" si="275"/>
        <v>Tuesday</v>
      </c>
      <c r="D3493" s="10" t="str">
        <f t="shared" si="273"/>
        <v>Орсон</v>
      </c>
      <c r="E3493" s="10" t="str">
        <f t="shared" si="274"/>
        <v>8 цаг</v>
      </c>
      <c r="F3493" s="10" t="str">
        <f t="shared" si="276"/>
        <v>3 цаг</v>
      </c>
      <c r="G3493" s="10" t="str">
        <f t="shared" si="277"/>
        <v>90 минут</v>
      </c>
      <c r="H3493" s="37"/>
    </row>
    <row r="3494" spans="1:8" x14ac:dyDescent="0.3">
      <c r="A3494" s="35"/>
      <c r="B3494" s="13">
        <v>43544</v>
      </c>
      <c r="C3494" s="10" t="str">
        <f t="shared" si="275"/>
        <v>Wednesday</v>
      </c>
      <c r="D3494" s="10" t="str">
        <f t="shared" si="273"/>
        <v>Орсон</v>
      </c>
      <c r="E3494" s="10" t="str">
        <f t="shared" si="274"/>
        <v>8 цаг</v>
      </c>
      <c r="F3494" s="10" t="str">
        <f t="shared" si="276"/>
        <v>3 цаг</v>
      </c>
      <c r="G3494" s="10" t="str">
        <f t="shared" si="277"/>
        <v>90 минут</v>
      </c>
      <c r="H3494" s="37"/>
    </row>
    <row r="3495" spans="1:8" x14ac:dyDescent="0.3">
      <c r="A3495" s="35"/>
      <c r="B3495" s="13">
        <v>43545</v>
      </c>
      <c r="C3495" s="10" t="str">
        <f t="shared" si="275"/>
        <v>Thursday</v>
      </c>
      <c r="D3495" s="10" t="str">
        <f t="shared" si="273"/>
        <v>Орсон</v>
      </c>
      <c r="E3495" s="10" t="str">
        <f t="shared" si="274"/>
        <v>8 цаг</v>
      </c>
      <c r="F3495" s="10" t="str">
        <f t="shared" si="276"/>
        <v>3 цаг</v>
      </c>
      <c r="G3495" s="10" t="str">
        <f t="shared" si="277"/>
        <v>90 минут</v>
      </c>
      <c r="H3495" s="37"/>
    </row>
    <row r="3496" spans="1:8" x14ac:dyDescent="0.3">
      <c r="A3496" s="35"/>
      <c r="B3496" s="13">
        <v>43546</v>
      </c>
      <c r="C3496" s="10" t="str">
        <f t="shared" si="275"/>
        <v>Friday</v>
      </c>
      <c r="D3496" s="10" t="str">
        <f t="shared" si="273"/>
        <v>Орсон</v>
      </c>
      <c r="E3496" s="10" t="str">
        <f t="shared" si="274"/>
        <v>8 цаг</v>
      </c>
      <c r="F3496" s="10" t="str">
        <f t="shared" si="276"/>
        <v>3 цаг</v>
      </c>
      <c r="G3496" s="10" t="str">
        <f t="shared" si="277"/>
        <v>90 минут</v>
      </c>
      <c r="H3496" s="37"/>
    </row>
    <row r="3497" spans="1:8" x14ac:dyDescent="0.3">
      <c r="A3497" s="35"/>
      <c r="B3497" s="13">
        <v>43547</v>
      </c>
      <c r="C3497" s="10" t="str">
        <f t="shared" si="275"/>
        <v>Saturday</v>
      </c>
      <c r="D3497" s="10" t="str">
        <f t="shared" si="273"/>
        <v>Амарсан</v>
      </c>
      <c r="E3497" s="10" t="str">
        <f t="shared" si="274"/>
        <v>0</v>
      </c>
      <c r="F3497" s="10" t="str">
        <f t="shared" si="276"/>
        <v>0</v>
      </c>
      <c r="G3497" s="10" t="str">
        <f t="shared" si="277"/>
        <v>0</v>
      </c>
      <c r="H3497" s="37"/>
    </row>
    <row r="3498" spans="1:8" x14ac:dyDescent="0.3">
      <c r="A3498" s="35"/>
      <c r="B3498" s="13">
        <v>43548</v>
      </c>
      <c r="C3498" s="10" t="str">
        <f t="shared" si="275"/>
        <v>Sunday</v>
      </c>
      <c r="D3498" s="10" t="str">
        <f t="shared" si="273"/>
        <v>Амарсан</v>
      </c>
      <c r="E3498" s="10" t="str">
        <f t="shared" si="274"/>
        <v>0</v>
      </c>
      <c r="F3498" s="10" t="str">
        <f t="shared" si="276"/>
        <v>0</v>
      </c>
      <c r="G3498" s="10" t="str">
        <f t="shared" si="277"/>
        <v>0</v>
      </c>
      <c r="H3498" s="37"/>
    </row>
    <row r="3499" spans="1:8" x14ac:dyDescent="0.3">
      <c r="A3499" s="35"/>
      <c r="B3499" s="13">
        <v>43549</v>
      </c>
      <c r="C3499" s="10" t="str">
        <f t="shared" si="275"/>
        <v>Monday</v>
      </c>
      <c r="D3499" s="10" t="str">
        <f t="shared" si="273"/>
        <v>Орсон</v>
      </c>
      <c r="E3499" s="10" t="str">
        <f t="shared" si="274"/>
        <v>8 цаг</v>
      </c>
      <c r="F3499" s="10" t="str">
        <f t="shared" si="276"/>
        <v>3 цаг</v>
      </c>
      <c r="G3499" s="10" t="str">
        <f t="shared" si="277"/>
        <v>90 минут</v>
      </c>
      <c r="H3499" s="37"/>
    </row>
    <row r="3500" spans="1:8" x14ac:dyDescent="0.3">
      <c r="A3500" s="35"/>
      <c r="B3500" s="13">
        <v>43550</v>
      </c>
      <c r="C3500" s="10" t="str">
        <f t="shared" si="275"/>
        <v>Tuesday</v>
      </c>
      <c r="D3500" s="10" t="str">
        <f t="shared" si="273"/>
        <v>Орсон</v>
      </c>
      <c r="E3500" s="10" t="str">
        <f t="shared" si="274"/>
        <v>8 цаг</v>
      </c>
      <c r="F3500" s="10" t="str">
        <f t="shared" si="276"/>
        <v>3 цаг</v>
      </c>
      <c r="G3500" s="10" t="str">
        <f t="shared" si="277"/>
        <v>90 минут</v>
      </c>
      <c r="H3500" s="37"/>
    </row>
    <row r="3501" spans="1:8" x14ac:dyDescent="0.3">
      <c r="A3501" s="35"/>
      <c r="B3501" s="13">
        <v>43551</v>
      </c>
      <c r="C3501" s="10" t="str">
        <f t="shared" si="275"/>
        <v>Wednesday</v>
      </c>
      <c r="D3501" s="10" t="str">
        <f t="shared" si="273"/>
        <v>Орсон</v>
      </c>
      <c r="E3501" s="10" t="str">
        <f t="shared" si="274"/>
        <v>8 цаг</v>
      </c>
      <c r="F3501" s="10" t="str">
        <f t="shared" si="276"/>
        <v>3 цаг</v>
      </c>
      <c r="G3501" s="10" t="str">
        <f t="shared" si="277"/>
        <v>90 минут</v>
      </c>
      <c r="H3501" s="37"/>
    </row>
    <row r="3502" spans="1:8" x14ac:dyDescent="0.3">
      <c r="A3502" s="35"/>
      <c r="B3502" s="13">
        <v>43552</v>
      </c>
      <c r="C3502" s="10" t="str">
        <f t="shared" si="275"/>
        <v>Thursday</v>
      </c>
      <c r="D3502" s="10" t="str">
        <f t="shared" si="273"/>
        <v>Орсон</v>
      </c>
      <c r="E3502" s="10" t="str">
        <f t="shared" si="274"/>
        <v>8 цаг</v>
      </c>
      <c r="F3502" s="10" t="str">
        <f t="shared" si="276"/>
        <v>3 цаг</v>
      </c>
      <c r="G3502" s="10" t="str">
        <f t="shared" si="277"/>
        <v>90 минут</v>
      </c>
      <c r="H3502" s="37"/>
    </row>
    <row r="3503" spans="1:8" x14ac:dyDescent="0.3">
      <c r="A3503" s="35"/>
      <c r="B3503" s="13">
        <v>43553</v>
      </c>
      <c r="C3503" s="10" t="str">
        <f t="shared" si="275"/>
        <v>Friday</v>
      </c>
      <c r="D3503" s="10" t="str">
        <f t="shared" si="273"/>
        <v>Орсон</v>
      </c>
      <c r="E3503" s="10" t="str">
        <f t="shared" si="274"/>
        <v>8 цаг</v>
      </c>
      <c r="F3503" s="10" t="str">
        <f t="shared" si="276"/>
        <v>3 цаг</v>
      </c>
      <c r="G3503" s="10" t="str">
        <f t="shared" si="277"/>
        <v>90 минут</v>
      </c>
      <c r="H3503" s="37"/>
    </row>
    <row r="3504" spans="1:8" x14ac:dyDescent="0.3">
      <c r="A3504" s="35"/>
      <c r="B3504" s="13">
        <v>43554</v>
      </c>
      <c r="C3504" s="10" t="str">
        <f t="shared" si="275"/>
        <v>Saturday</v>
      </c>
      <c r="D3504" s="10" t="str">
        <f t="shared" si="273"/>
        <v>Амарсан</v>
      </c>
      <c r="E3504" s="10" t="str">
        <f t="shared" si="274"/>
        <v>0</v>
      </c>
      <c r="F3504" s="10" t="str">
        <f t="shared" si="276"/>
        <v>0</v>
      </c>
      <c r="G3504" s="10" t="str">
        <f t="shared" si="277"/>
        <v>0</v>
      </c>
      <c r="H3504" s="37"/>
    </row>
    <row r="3505" spans="1:8" x14ac:dyDescent="0.3">
      <c r="A3505" s="35"/>
      <c r="B3505" s="13">
        <v>43555</v>
      </c>
      <c r="C3505" s="10" t="str">
        <f t="shared" si="275"/>
        <v>Sunday</v>
      </c>
      <c r="D3505" s="10" t="str">
        <f t="shared" si="273"/>
        <v>Амарсан</v>
      </c>
      <c r="E3505" s="10" t="str">
        <f t="shared" si="274"/>
        <v>0</v>
      </c>
      <c r="F3505" s="10" t="str">
        <f t="shared" si="276"/>
        <v>0</v>
      </c>
      <c r="G3505" s="10" t="str">
        <f t="shared" si="277"/>
        <v>0</v>
      </c>
      <c r="H3505" s="37"/>
    </row>
    <row r="3506" spans="1:8" x14ac:dyDescent="0.3">
      <c r="A3506" s="35"/>
      <c r="B3506" s="13">
        <v>43556</v>
      </c>
      <c r="C3506" s="10" t="str">
        <f t="shared" si="275"/>
        <v>Monday</v>
      </c>
      <c r="D3506" s="10" t="str">
        <f t="shared" si="273"/>
        <v>Орсон</v>
      </c>
      <c r="E3506" s="10" t="str">
        <f t="shared" si="274"/>
        <v>8 цаг</v>
      </c>
      <c r="F3506" s="10" t="str">
        <f t="shared" si="276"/>
        <v>3 цаг</v>
      </c>
      <c r="G3506" s="10" t="str">
        <f t="shared" si="277"/>
        <v>90 минут</v>
      </c>
      <c r="H3506" s="37"/>
    </row>
    <row r="3507" spans="1:8" x14ac:dyDescent="0.3">
      <c r="A3507" s="35"/>
      <c r="B3507" s="13">
        <v>43557</v>
      </c>
      <c r="C3507" s="10" t="str">
        <f t="shared" si="275"/>
        <v>Tuesday</v>
      </c>
      <c r="D3507" s="10" t="str">
        <f t="shared" si="273"/>
        <v>Орсон</v>
      </c>
      <c r="E3507" s="10" t="str">
        <f t="shared" si="274"/>
        <v>8 цаг</v>
      </c>
      <c r="F3507" s="10" t="str">
        <f t="shared" si="276"/>
        <v>3 цаг</v>
      </c>
      <c r="G3507" s="10" t="str">
        <f t="shared" si="277"/>
        <v>90 минут</v>
      </c>
      <c r="H3507" s="37"/>
    </row>
    <row r="3508" spans="1:8" x14ac:dyDescent="0.3">
      <c r="A3508" s="35"/>
      <c r="B3508" s="13">
        <v>43558</v>
      </c>
      <c r="C3508" s="10" t="str">
        <f t="shared" si="275"/>
        <v>Wednesday</v>
      </c>
      <c r="D3508" s="10" t="str">
        <f t="shared" si="273"/>
        <v>Орсон</v>
      </c>
      <c r="E3508" s="10" t="str">
        <f t="shared" si="274"/>
        <v>8 цаг</v>
      </c>
      <c r="F3508" s="10" t="str">
        <f t="shared" si="276"/>
        <v>3 цаг</v>
      </c>
      <c r="G3508" s="10" t="str">
        <f t="shared" si="277"/>
        <v>90 минут</v>
      </c>
      <c r="H3508" s="37"/>
    </row>
    <row r="3509" spans="1:8" x14ac:dyDescent="0.3">
      <c r="A3509" s="35"/>
      <c r="B3509" s="13">
        <v>43559</v>
      </c>
      <c r="C3509" s="10" t="str">
        <f t="shared" si="275"/>
        <v>Thursday</v>
      </c>
      <c r="D3509" s="10" t="str">
        <f t="shared" si="273"/>
        <v>Орсон</v>
      </c>
      <c r="E3509" s="10" t="str">
        <f t="shared" si="274"/>
        <v>8 цаг</v>
      </c>
      <c r="F3509" s="10" t="str">
        <f t="shared" si="276"/>
        <v>3 цаг</v>
      </c>
      <c r="G3509" s="10" t="str">
        <f t="shared" si="277"/>
        <v>90 минут</v>
      </c>
      <c r="H3509" s="37"/>
    </row>
    <row r="3510" spans="1:8" x14ac:dyDescent="0.3">
      <c r="A3510" s="35"/>
      <c r="B3510" s="13">
        <v>43560</v>
      </c>
      <c r="C3510" s="10" t="str">
        <f t="shared" si="275"/>
        <v>Friday</v>
      </c>
      <c r="D3510" s="10" t="str">
        <f t="shared" si="273"/>
        <v>Орсон</v>
      </c>
      <c r="E3510" s="10" t="str">
        <f t="shared" si="274"/>
        <v>8 цаг</v>
      </c>
      <c r="F3510" s="10" t="str">
        <f t="shared" si="276"/>
        <v>3 цаг</v>
      </c>
      <c r="G3510" s="10" t="str">
        <f t="shared" si="277"/>
        <v>90 минут</v>
      </c>
      <c r="H3510" s="37"/>
    </row>
    <row r="3511" spans="1:8" x14ac:dyDescent="0.3">
      <c r="A3511" s="35"/>
      <c r="B3511" s="13">
        <v>43561</v>
      </c>
      <c r="C3511" s="10" t="str">
        <f t="shared" si="275"/>
        <v>Saturday</v>
      </c>
      <c r="D3511" s="10" t="str">
        <f t="shared" si="273"/>
        <v>Амарсан</v>
      </c>
      <c r="E3511" s="10" t="str">
        <f t="shared" si="274"/>
        <v>0</v>
      </c>
      <c r="F3511" s="10" t="str">
        <f t="shared" si="276"/>
        <v>0</v>
      </c>
      <c r="G3511" s="10" t="str">
        <f t="shared" si="277"/>
        <v>0</v>
      </c>
      <c r="H3511" s="37"/>
    </row>
    <row r="3512" spans="1:8" x14ac:dyDescent="0.3">
      <c r="A3512" s="35"/>
      <c r="B3512" s="13">
        <v>43562</v>
      </c>
      <c r="C3512" s="10" t="str">
        <f t="shared" si="275"/>
        <v>Sunday</v>
      </c>
      <c r="D3512" s="10" t="str">
        <f t="shared" si="273"/>
        <v>Амарсан</v>
      </c>
      <c r="E3512" s="10" t="str">
        <f t="shared" si="274"/>
        <v>0</v>
      </c>
      <c r="F3512" s="10" t="str">
        <f t="shared" si="276"/>
        <v>0</v>
      </c>
      <c r="G3512" s="10" t="str">
        <f t="shared" si="277"/>
        <v>0</v>
      </c>
      <c r="H3512" s="37"/>
    </row>
    <row r="3513" spans="1:8" x14ac:dyDescent="0.3">
      <c r="A3513" s="35"/>
      <c r="B3513" s="13">
        <v>43563</v>
      </c>
      <c r="C3513" s="10" t="str">
        <f t="shared" si="275"/>
        <v>Monday</v>
      </c>
      <c r="D3513" s="10" t="str">
        <f t="shared" si="273"/>
        <v>Орсон</v>
      </c>
      <c r="E3513" s="10" t="str">
        <f t="shared" si="274"/>
        <v>8 цаг</v>
      </c>
      <c r="F3513" s="10" t="str">
        <f t="shared" si="276"/>
        <v>3 цаг</v>
      </c>
      <c r="G3513" s="10" t="str">
        <f t="shared" si="277"/>
        <v>90 минут</v>
      </c>
      <c r="H3513" s="37"/>
    </row>
    <row r="3514" spans="1:8" x14ac:dyDescent="0.3">
      <c r="A3514" s="35"/>
      <c r="B3514" s="13">
        <v>43564</v>
      </c>
      <c r="C3514" s="10" t="str">
        <f t="shared" si="275"/>
        <v>Tuesday</v>
      </c>
      <c r="D3514" s="10" t="str">
        <f t="shared" si="273"/>
        <v>Орсон</v>
      </c>
      <c r="E3514" s="10" t="str">
        <f t="shared" si="274"/>
        <v>8 цаг</v>
      </c>
      <c r="F3514" s="10" t="str">
        <f t="shared" si="276"/>
        <v>3 цаг</v>
      </c>
      <c r="G3514" s="10" t="str">
        <f t="shared" si="277"/>
        <v>90 минут</v>
      </c>
      <c r="H3514" s="37"/>
    </row>
    <row r="3515" spans="1:8" x14ac:dyDescent="0.3">
      <c r="A3515" s="35"/>
      <c r="B3515" s="13">
        <v>43565</v>
      </c>
      <c r="C3515" s="10" t="str">
        <f t="shared" si="275"/>
        <v>Wednesday</v>
      </c>
      <c r="D3515" s="10" t="str">
        <f t="shared" si="273"/>
        <v>Орсон</v>
      </c>
      <c r="E3515" s="10" t="str">
        <f t="shared" si="274"/>
        <v>8 цаг</v>
      </c>
      <c r="F3515" s="10" t="str">
        <f t="shared" si="276"/>
        <v>3 цаг</v>
      </c>
      <c r="G3515" s="10" t="str">
        <f t="shared" si="277"/>
        <v>90 минут</v>
      </c>
      <c r="H3515" s="37"/>
    </row>
    <row r="3516" spans="1:8" x14ac:dyDescent="0.3">
      <c r="A3516" s="35"/>
      <c r="B3516" s="13">
        <v>43566</v>
      </c>
      <c r="C3516" s="10" t="str">
        <f t="shared" si="275"/>
        <v>Thursday</v>
      </c>
      <c r="D3516" s="10" t="str">
        <f t="shared" si="273"/>
        <v>Орсон</v>
      </c>
      <c r="E3516" s="10" t="str">
        <f t="shared" si="274"/>
        <v>8 цаг</v>
      </c>
      <c r="F3516" s="10" t="str">
        <f t="shared" si="276"/>
        <v>3 цаг</v>
      </c>
      <c r="G3516" s="10" t="str">
        <f t="shared" si="277"/>
        <v>90 минут</v>
      </c>
      <c r="H3516" s="37"/>
    </row>
    <row r="3517" spans="1:8" x14ac:dyDescent="0.3">
      <c r="A3517" s="35"/>
      <c r="B3517" s="13">
        <v>43567</v>
      </c>
      <c r="C3517" s="10" t="str">
        <f t="shared" si="275"/>
        <v>Friday</v>
      </c>
      <c r="D3517" s="10" t="str">
        <f t="shared" si="273"/>
        <v>Орсон</v>
      </c>
      <c r="E3517" s="10" t="str">
        <f t="shared" si="274"/>
        <v>8 цаг</v>
      </c>
      <c r="F3517" s="10" t="str">
        <f t="shared" si="276"/>
        <v>3 цаг</v>
      </c>
      <c r="G3517" s="10" t="str">
        <f t="shared" si="277"/>
        <v>90 минут</v>
      </c>
      <c r="H3517" s="37"/>
    </row>
    <row r="3518" spans="1:8" x14ac:dyDescent="0.3">
      <c r="A3518" s="35"/>
      <c r="B3518" s="13">
        <v>43568</v>
      </c>
      <c r="C3518" s="10" t="str">
        <f t="shared" si="275"/>
        <v>Saturday</v>
      </c>
      <c r="D3518" s="10" t="str">
        <f t="shared" si="273"/>
        <v>Амарсан</v>
      </c>
      <c r="E3518" s="10" t="str">
        <f t="shared" si="274"/>
        <v>0</v>
      </c>
      <c r="F3518" s="10" t="str">
        <f t="shared" si="276"/>
        <v>0</v>
      </c>
      <c r="G3518" s="10" t="str">
        <f t="shared" si="277"/>
        <v>0</v>
      </c>
      <c r="H3518" s="37"/>
    </row>
    <row r="3519" spans="1:8" x14ac:dyDescent="0.3">
      <c r="A3519" s="35"/>
      <c r="B3519" s="13">
        <v>43569</v>
      </c>
      <c r="C3519" s="10" t="str">
        <f t="shared" si="275"/>
        <v>Sunday</v>
      </c>
      <c r="D3519" s="10" t="str">
        <f t="shared" si="273"/>
        <v>Амарсан</v>
      </c>
      <c r="E3519" s="10" t="str">
        <f t="shared" si="274"/>
        <v>0</v>
      </c>
      <c r="F3519" s="10" t="str">
        <f t="shared" si="276"/>
        <v>0</v>
      </c>
      <c r="G3519" s="10" t="str">
        <f t="shared" si="277"/>
        <v>0</v>
      </c>
      <c r="H3519" s="37"/>
    </row>
    <row r="3520" spans="1:8" x14ac:dyDescent="0.3">
      <c r="A3520" s="35"/>
      <c r="B3520" s="13">
        <v>43570</v>
      </c>
      <c r="C3520" s="10" t="str">
        <f t="shared" si="275"/>
        <v>Monday</v>
      </c>
      <c r="D3520" s="10" t="str">
        <f t="shared" si="273"/>
        <v>Орсон</v>
      </c>
      <c r="E3520" s="10" t="str">
        <f t="shared" si="274"/>
        <v>8 цаг</v>
      </c>
      <c r="F3520" s="10" t="str">
        <f t="shared" si="276"/>
        <v>3 цаг</v>
      </c>
      <c r="G3520" s="10" t="str">
        <f t="shared" si="277"/>
        <v>90 минут</v>
      </c>
      <c r="H3520" s="37"/>
    </row>
    <row r="3521" spans="1:8" x14ac:dyDescent="0.3">
      <c r="A3521" s="35"/>
      <c r="B3521" s="13">
        <v>43571</v>
      </c>
      <c r="C3521" s="10" t="str">
        <f t="shared" si="275"/>
        <v>Tuesday</v>
      </c>
      <c r="D3521" s="10" t="str">
        <f t="shared" si="273"/>
        <v>Орсон</v>
      </c>
      <c r="E3521" s="10" t="str">
        <f t="shared" si="274"/>
        <v>8 цаг</v>
      </c>
      <c r="F3521" s="10" t="str">
        <f t="shared" si="276"/>
        <v>3 цаг</v>
      </c>
      <c r="G3521" s="10" t="str">
        <f t="shared" si="277"/>
        <v>90 минут</v>
      </c>
      <c r="H3521" s="37"/>
    </row>
    <row r="3522" spans="1:8" x14ac:dyDescent="0.3">
      <c r="A3522" s="35"/>
      <c r="B3522" s="13">
        <v>43572</v>
      </c>
      <c r="C3522" s="10" t="str">
        <f t="shared" si="275"/>
        <v>Wednesday</v>
      </c>
      <c r="D3522" s="10" t="str">
        <f t="shared" si="273"/>
        <v>Орсон</v>
      </c>
      <c r="E3522" s="10" t="str">
        <f t="shared" si="274"/>
        <v>8 цаг</v>
      </c>
      <c r="F3522" s="10" t="str">
        <f t="shared" si="276"/>
        <v>3 цаг</v>
      </c>
      <c r="G3522" s="10" t="str">
        <f t="shared" si="277"/>
        <v>90 минут</v>
      </c>
      <c r="H3522" s="37"/>
    </row>
    <row r="3523" spans="1:8" x14ac:dyDescent="0.3">
      <c r="A3523" s="35"/>
      <c r="B3523" s="13">
        <v>43573</v>
      </c>
      <c r="C3523" s="10" t="str">
        <f t="shared" si="275"/>
        <v>Thursday</v>
      </c>
      <c r="D3523" s="10" t="str">
        <f t="shared" si="273"/>
        <v>Орсон</v>
      </c>
      <c r="E3523" s="10" t="str">
        <f t="shared" si="274"/>
        <v>8 цаг</v>
      </c>
      <c r="F3523" s="10" t="str">
        <f t="shared" si="276"/>
        <v>3 цаг</v>
      </c>
      <c r="G3523" s="10" t="str">
        <f t="shared" si="277"/>
        <v>90 минут</v>
      </c>
      <c r="H3523" s="37"/>
    </row>
    <row r="3524" spans="1:8" x14ac:dyDescent="0.3">
      <c r="A3524" s="35"/>
      <c r="B3524" s="13">
        <v>43574</v>
      </c>
      <c r="C3524" s="10" t="str">
        <f t="shared" si="275"/>
        <v>Friday</v>
      </c>
      <c r="D3524" s="10" t="str">
        <f t="shared" si="273"/>
        <v>Орсон</v>
      </c>
      <c r="E3524" s="10" t="str">
        <f t="shared" si="274"/>
        <v>8 цаг</v>
      </c>
      <c r="F3524" s="10" t="str">
        <f t="shared" si="276"/>
        <v>3 цаг</v>
      </c>
      <c r="G3524" s="10" t="str">
        <f t="shared" si="277"/>
        <v>90 минут</v>
      </c>
      <c r="H3524" s="37"/>
    </row>
    <row r="3525" spans="1:8" x14ac:dyDescent="0.3">
      <c r="A3525" s="35"/>
      <c r="B3525" s="13">
        <v>43575</v>
      </c>
      <c r="C3525" s="10" t="str">
        <f t="shared" si="275"/>
        <v>Saturday</v>
      </c>
      <c r="D3525" s="10" t="str">
        <f t="shared" ref="D3525:D3588" si="278">IF(WEEKDAY(B3525,2)&lt;=5,"Орсон","Амарсан")</f>
        <v>Амарсан</v>
      </c>
      <c r="E3525" s="10" t="str">
        <f t="shared" ref="E3525:E3588" si="279">IF(WEEKDAY(B3525,2)&lt;=5,"8 цаг","0")</f>
        <v>0</v>
      </c>
      <c r="F3525" s="10" t="str">
        <f t="shared" si="276"/>
        <v>0</v>
      </c>
      <c r="G3525" s="10" t="str">
        <f t="shared" si="277"/>
        <v>0</v>
      </c>
      <c r="H3525" s="37"/>
    </row>
    <row r="3526" spans="1:8" x14ac:dyDescent="0.3">
      <c r="A3526" s="35"/>
      <c r="B3526" s="13">
        <v>43576</v>
      </c>
      <c r="C3526" s="10" t="str">
        <f t="shared" si="275"/>
        <v>Sunday</v>
      </c>
      <c r="D3526" s="10" t="str">
        <f t="shared" si="278"/>
        <v>Амарсан</v>
      </c>
      <c r="E3526" s="10" t="str">
        <f t="shared" si="279"/>
        <v>0</v>
      </c>
      <c r="F3526" s="10" t="str">
        <f t="shared" si="276"/>
        <v>0</v>
      </c>
      <c r="G3526" s="10" t="str">
        <f t="shared" si="277"/>
        <v>0</v>
      </c>
      <c r="H3526" s="37"/>
    </row>
    <row r="3527" spans="1:8" x14ac:dyDescent="0.3">
      <c r="A3527" s="35"/>
      <c r="B3527" s="13">
        <v>43577</v>
      </c>
      <c r="C3527" s="10" t="str">
        <f t="shared" si="275"/>
        <v>Monday</v>
      </c>
      <c r="D3527" s="10" t="str">
        <f t="shared" si="278"/>
        <v>Орсон</v>
      </c>
      <c r="E3527" s="10" t="str">
        <f t="shared" si="279"/>
        <v>8 цаг</v>
      </c>
      <c r="F3527" s="10" t="str">
        <f t="shared" si="276"/>
        <v>3 цаг</v>
      </c>
      <c r="G3527" s="10" t="str">
        <f t="shared" si="277"/>
        <v>90 минут</v>
      </c>
      <c r="H3527" s="37"/>
    </row>
    <row r="3528" spans="1:8" x14ac:dyDescent="0.3">
      <c r="A3528" s="35"/>
      <c r="B3528" s="13">
        <v>43578</v>
      </c>
      <c r="C3528" s="10" t="str">
        <f t="shared" si="275"/>
        <v>Tuesday</v>
      </c>
      <c r="D3528" s="10" t="str">
        <f t="shared" si="278"/>
        <v>Орсон</v>
      </c>
      <c r="E3528" s="10" t="str">
        <f t="shared" si="279"/>
        <v>8 цаг</v>
      </c>
      <c r="F3528" s="10" t="str">
        <f t="shared" si="276"/>
        <v>3 цаг</v>
      </c>
      <c r="G3528" s="10" t="str">
        <f t="shared" si="277"/>
        <v>90 минут</v>
      </c>
      <c r="H3528" s="37"/>
    </row>
    <row r="3529" spans="1:8" x14ac:dyDescent="0.3">
      <c r="A3529" s="35"/>
      <c r="B3529" s="13">
        <v>43579</v>
      </c>
      <c r="C3529" s="10" t="str">
        <f t="shared" si="275"/>
        <v>Wednesday</v>
      </c>
      <c r="D3529" s="10" t="str">
        <f t="shared" si="278"/>
        <v>Орсон</v>
      </c>
      <c r="E3529" s="10" t="str">
        <f t="shared" si="279"/>
        <v>8 цаг</v>
      </c>
      <c r="F3529" s="10" t="str">
        <f t="shared" si="276"/>
        <v>3 цаг</v>
      </c>
      <c r="G3529" s="10" t="str">
        <f t="shared" si="277"/>
        <v>90 минут</v>
      </c>
      <c r="H3529" s="37"/>
    </row>
    <row r="3530" spans="1:8" x14ac:dyDescent="0.3">
      <c r="A3530" s="35"/>
      <c r="B3530" s="13">
        <v>43580</v>
      </c>
      <c r="C3530" s="10" t="str">
        <f t="shared" si="275"/>
        <v>Thursday</v>
      </c>
      <c r="D3530" s="10" t="str">
        <f t="shared" si="278"/>
        <v>Орсон</v>
      </c>
      <c r="E3530" s="10" t="str">
        <f t="shared" si="279"/>
        <v>8 цаг</v>
      </c>
      <c r="F3530" s="10" t="str">
        <f t="shared" si="276"/>
        <v>3 цаг</v>
      </c>
      <c r="G3530" s="10" t="str">
        <f t="shared" si="277"/>
        <v>90 минут</v>
      </c>
      <c r="H3530" s="37"/>
    </row>
    <row r="3531" spans="1:8" x14ac:dyDescent="0.3">
      <c r="A3531" s="35"/>
      <c r="B3531" s="13">
        <v>43581</v>
      </c>
      <c r="C3531" s="10" t="str">
        <f t="shared" si="275"/>
        <v>Friday</v>
      </c>
      <c r="D3531" s="10" t="str">
        <f t="shared" si="278"/>
        <v>Орсон</v>
      </c>
      <c r="E3531" s="10" t="str">
        <f t="shared" si="279"/>
        <v>8 цаг</v>
      </c>
      <c r="F3531" s="10" t="str">
        <f t="shared" si="276"/>
        <v>3 цаг</v>
      </c>
      <c r="G3531" s="10" t="str">
        <f t="shared" si="277"/>
        <v>90 минут</v>
      </c>
      <c r="H3531" s="37"/>
    </row>
    <row r="3532" spans="1:8" x14ac:dyDescent="0.3">
      <c r="A3532" s="35"/>
      <c r="B3532" s="13">
        <v>43582</v>
      </c>
      <c r="C3532" s="10" t="str">
        <f t="shared" si="275"/>
        <v>Saturday</v>
      </c>
      <c r="D3532" s="10" t="str">
        <f t="shared" si="278"/>
        <v>Амарсан</v>
      </c>
      <c r="E3532" s="10" t="str">
        <f t="shared" si="279"/>
        <v>0</v>
      </c>
      <c r="F3532" s="10" t="str">
        <f t="shared" si="276"/>
        <v>0</v>
      </c>
      <c r="G3532" s="10" t="str">
        <f t="shared" si="277"/>
        <v>0</v>
      </c>
      <c r="H3532" s="37"/>
    </row>
    <row r="3533" spans="1:8" x14ac:dyDescent="0.3">
      <c r="A3533" s="35"/>
      <c r="B3533" s="13">
        <v>43583</v>
      </c>
      <c r="C3533" s="10" t="str">
        <f t="shared" si="275"/>
        <v>Sunday</v>
      </c>
      <c r="D3533" s="10" t="str">
        <f t="shared" si="278"/>
        <v>Амарсан</v>
      </c>
      <c r="E3533" s="10" t="str">
        <f t="shared" si="279"/>
        <v>0</v>
      </c>
      <c r="F3533" s="10" t="str">
        <f t="shared" si="276"/>
        <v>0</v>
      </c>
      <c r="G3533" s="10" t="str">
        <f t="shared" si="277"/>
        <v>0</v>
      </c>
      <c r="H3533" s="37"/>
    </row>
    <row r="3534" spans="1:8" x14ac:dyDescent="0.3">
      <c r="A3534" s="35"/>
      <c r="B3534" s="13">
        <v>43584</v>
      </c>
      <c r="C3534" s="10" t="str">
        <f t="shared" si="275"/>
        <v>Monday</v>
      </c>
      <c r="D3534" s="10" t="str">
        <f t="shared" si="278"/>
        <v>Орсон</v>
      </c>
      <c r="E3534" s="10" t="str">
        <f t="shared" si="279"/>
        <v>8 цаг</v>
      </c>
      <c r="F3534" s="10" t="str">
        <f t="shared" si="276"/>
        <v>3 цаг</v>
      </c>
      <c r="G3534" s="10" t="str">
        <f t="shared" si="277"/>
        <v>90 минут</v>
      </c>
      <c r="H3534" s="37"/>
    </row>
    <row r="3535" spans="1:8" x14ac:dyDescent="0.3">
      <c r="A3535" s="35"/>
      <c r="B3535" s="13">
        <v>43585</v>
      </c>
      <c r="C3535" s="10" t="str">
        <f t="shared" si="275"/>
        <v>Tuesday</v>
      </c>
      <c r="D3535" s="10" t="str">
        <f t="shared" si="278"/>
        <v>Орсон</v>
      </c>
      <c r="E3535" s="10" t="str">
        <f t="shared" si="279"/>
        <v>8 цаг</v>
      </c>
      <c r="F3535" s="10" t="str">
        <f t="shared" si="276"/>
        <v>3 цаг</v>
      </c>
      <c r="G3535" s="10" t="str">
        <f t="shared" si="277"/>
        <v>90 минут</v>
      </c>
      <c r="H3535" s="37"/>
    </row>
    <row r="3536" spans="1:8" x14ac:dyDescent="0.3">
      <c r="A3536" s="35"/>
      <c r="B3536" s="13">
        <v>43586</v>
      </c>
      <c r="C3536" s="10" t="str">
        <f t="shared" si="275"/>
        <v>Wednesday</v>
      </c>
      <c r="D3536" s="10" t="str">
        <f t="shared" si="278"/>
        <v>Орсон</v>
      </c>
      <c r="E3536" s="10" t="str">
        <f t="shared" si="279"/>
        <v>8 цаг</v>
      </c>
      <c r="F3536" s="10" t="str">
        <f t="shared" si="276"/>
        <v>3 цаг</v>
      </c>
      <c r="G3536" s="10" t="str">
        <f t="shared" si="277"/>
        <v>90 минут</v>
      </c>
      <c r="H3536" s="37"/>
    </row>
    <row r="3537" spans="1:8" x14ac:dyDescent="0.3">
      <c r="A3537" s="35"/>
      <c r="B3537" s="13">
        <v>43587</v>
      </c>
      <c r="C3537" s="10" t="str">
        <f t="shared" si="275"/>
        <v>Thursday</v>
      </c>
      <c r="D3537" s="10" t="str">
        <f t="shared" si="278"/>
        <v>Орсон</v>
      </c>
      <c r="E3537" s="10" t="str">
        <f t="shared" si="279"/>
        <v>8 цаг</v>
      </c>
      <c r="F3537" s="10" t="str">
        <f t="shared" si="276"/>
        <v>3 цаг</v>
      </c>
      <c r="G3537" s="10" t="str">
        <f t="shared" si="277"/>
        <v>90 минут</v>
      </c>
      <c r="H3537" s="37"/>
    </row>
    <row r="3538" spans="1:8" x14ac:dyDescent="0.3">
      <c r="A3538" s="35"/>
      <c r="B3538" s="13">
        <v>43588</v>
      </c>
      <c r="C3538" s="10" t="str">
        <f t="shared" si="275"/>
        <v>Friday</v>
      </c>
      <c r="D3538" s="10" t="str">
        <f t="shared" si="278"/>
        <v>Орсон</v>
      </c>
      <c r="E3538" s="10" t="str">
        <f t="shared" si="279"/>
        <v>8 цаг</v>
      </c>
      <c r="F3538" s="10" t="str">
        <f t="shared" si="276"/>
        <v>3 цаг</v>
      </c>
      <c r="G3538" s="10" t="str">
        <f t="shared" si="277"/>
        <v>90 минут</v>
      </c>
      <c r="H3538" s="37"/>
    </row>
    <row r="3539" spans="1:8" x14ac:dyDescent="0.3">
      <c r="A3539" s="35"/>
      <c r="B3539" s="13">
        <v>43589</v>
      </c>
      <c r="C3539" s="10" t="str">
        <f t="shared" si="275"/>
        <v>Saturday</v>
      </c>
      <c r="D3539" s="10" t="str">
        <f t="shared" si="278"/>
        <v>Амарсан</v>
      </c>
      <c r="E3539" s="10" t="str">
        <f t="shared" si="279"/>
        <v>0</v>
      </c>
      <c r="F3539" s="10" t="str">
        <f t="shared" si="276"/>
        <v>0</v>
      </c>
      <c r="G3539" s="10" t="str">
        <f t="shared" si="277"/>
        <v>0</v>
      </c>
      <c r="H3539" s="37"/>
    </row>
    <row r="3540" spans="1:8" x14ac:dyDescent="0.3">
      <c r="A3540" s="35"/>
      <c r="B3540" s="13">
        <v>43590</v>
      </c>
      <c r="C3540" s="10" t="str">
        <f t="shared" si="275"/>
        <v>Sunday</v>
      </c>
      <c r="D3540" s="10" t="str">
        <f t="shared" si="278"/>
        <v>Амарсан</v>
      </c>
      <c r="E3540" s="10" t="str">
        <f t="shared" si="279"/>
        <v>0</v>
      </c>
      <c r="F3540" s="10" t="str">
        <f t="shared" si="276"/>
        <v>0</v>
      </c>
      <c r="G3540" s="10" t="str">
        <f t="shared" si="277"/>
        <v>0</v>
      </c>
      <c r="H3540" s="37"/>
    </row>
    <row r="3541" spans="1:8" x14ac:dyDescent="0.3">
      <c r="A3541" s="35"/>
      <c r="B3541" s="13">
        <v>43591</v>
      </c>
      <c r="C3541" s="10" t="str">
        <f t="shared" si="275"/>
        <v>Monday</v>
      </c>
      <c r="D3541" s="10" t="str">
        <f t="shared" si="278"/>
        <v>Орсон</v>
      </c>
      <c r="E3541" s="10" t="str">
        <f t="shared" si="279"/>
        <v>8 цаг</v>
      </c>
      <c r="F3541" s="10" t="str">
        <f t="shared" si="276"/>
        <v>3 цаг</v>
      </c>
      <c r="G3541" s="10" t="str">
        <f t="shared" si="277"/>
        <v>90 минут</v>
      </c>
      <c r="H3541" s="37"/>
    </row>
    <row r="3542" spans="1:8" x14ac:dyDescent="0.3">
      <c r="A3542" s="35"/>
      <c r="B3542" s="13">
        <v>43592</v>
      </c>
      <c r="C3542" s="10" t="str">
        <f t="shared" si="275"/>
        <v>Tuesday</v>
      </c>
      <c r="D3542" s="10" t="str">
        <f t="shared" si="278"/>
        <v>Орсон</v>
      </c>
      <c r="E3542" s="10" t="str">
        <f t="shared" si="279"/>
        <v>8 цаг</v>
      </c>
      <c r="F3542" s="10" t="str">
        <f t="shared" si="276"/>
        <v>3 цаг</v>
      </c>
      <c r="G3542" s="10" t="str">
        <f t="shared" si="277"/>
        <v>90 минут</v>
      </c>
      <c r="H3542" s="37"/>
    </row>
    <row r="3543" spans="1:8" x14ac:dyDescent="0.3">
      <c r="A3543" s="35"/>
      <c r="B3543" s="13">
        <v>43593</v>
      </c>
      <c r="C3543" s="10" t="str">
        <f t="shared" si="275"/>
        <v>Wednesday</v>
      </c>
      <c r="D3543" s="10" t="str">
        <f t="shared" si="278"/>
        <v>Орсон</v>
      </c>
      <c r="E3543" s="10" t="str">
        <f t="shared" si="279"/>
        <v>8 цаг</v>
      </c>
      <c r="F3543" s="10" t="str">
        <f t="shared" si="276"/>
        <v>3 цаг</v>
      </c>
      <c r="G3543" s="10" t="str">
        <f t="shared" si="277"/>
        <v>90 минут</v>
      </c>
      <c r="H3543" s="37"/>
    </row>
    <row r="3544" spans="1:8" x14ac:dyDescent="0.3">
      <c r="A3544" s="35"/>
      <c r="B3544" s="13">
        <v>43594</v>
      </c>
      <c r="C3544" s="10" t="str">
        <f t="shared" si="275"/>
        <v>Thursday</v>
      </c>
      <c r="D3544" s="10" t="str">
        <f t="shared" si="278"/>
        <v>Орсон</v>
      </c>
      <c r="E3544" s="10" t="str">
        <f t="shared" si="279"/>
        <v>8 цаг</v>
      </c>
      <c r="F3544" s="10" t="str">
        <f t="shared" si="276"/>
        <v>3 цаг</v>
      </c>
      <c r="G3544" s="10" t="str">
        <f t="shared" si="277"/>
        <v>90 минут</v>
      </c>
      <c r="H3544" s="37"/>
    </row>
    <row r="3545" spans="1:8" x14ac:dyDescent="0.3">
      <c r="A3545" s="35"/>
      <c r="B3545" s="13">
        <v>43595</v>
      </c>
      <c r="C3545" s="10" t="str">
        <f t="shared" si="275"/>
        <v>Friday</v>
      </c>
      <c r="D3545" s="10" t="str">
        <f t="shared" si="278"/>
        <v>Орсон</v>
      </c>
      <c r="E3545" s="10" t="str">
        <f t="shared" si="279"/>
        <v>8 цаг</v>
      </c>
      <c r="F3545" s="10" t="str">
        <f t="shared" si="276"/>
        <v>3 цаг</v>
      </c>
      <c r="G3545" s="10" t="str">
        <f t="shared" si="277"/>
        <v>90 минут</v>
      </c>
      <c r="H3545" s="37"/>
    </row>
    <row r="3546" spans="1:8" x14ac:dyDescent="0.3">
      <c r="A3546" s="35"/>
      <c r="B3546" s="13">
        <v>43596</v>
      </c>
      <c r="C3546" s="10" t="str">
        <f t="shared" si="275"/>
        <v>Saturday</v>
      </c>
      <c r="D3546" s="10" t="str">
        <f t="shared" si="278"/>
        <v>Амарсан</v>
      </c>
      <c r="E3546" s="10" t="str">
        <f t="shared" si="279"/>
        <v>0</v>
      </c>
      <c r="F3546" s="10" t="str">
        <f t="shared" si="276"/>
        <v>0</v>
      </c>
      <c r="G3546" s="10" t="str">
        <f t="shared" si="277"/>
        <v>0</v>
      </c>
      <c r="H3546" s="37"/>
    </row>
    <row r="3547" spans="1:8" x14ac:dyDescent="0.3">
      <c r="A3547" s="35"/>
      <c r="B3547" s="13">
        <v>43597</v>
      </c>
      <c r="C3547" s="10" t="str">
        <f t="shared" si="275"/>
        <v>Sunday</v>
      </c>
      <c r="D3547" s="10" t="str">
        <f t="shared" si="278"/>
        <v>Амарсан</v>
      </c>
      <c r="E3547" s="10" t="str">
        <f t="shared" si="279"/>
        <v>0</v>
      </c>
      <c r="F3547" s="10" t="str">
        <f t="shared" si="276"/>
        <v>0</v>
      </c>
      <c r="G3547" s="10" t="str">
        <f t="shared" si="277"/>
        <v>0</v>
      </c>
      <c r="H3547" s="37"/>
    </row>
    <row r="3548" spans="1:8" x14ac:dyDescent="0.3">
      <c r="A3548" s="35"/>
      <c r="B3548" s="13">
        <v>43598</v>
      </c>
      <c r="C3548" s="10" t="str">
        <f t="shared" si="275"/>
        <v>Monday</v>
      </c>
      <c r="D3548" s="10" t="str">
        <f t="shared" si="278"/>
        <v>Орсон</v>
      </c>
      <c r="E3548" s="10" t="str">
        <f t="shared" si="279"/>
        <v>8 цаг</v>
      </c>
      <c r="F3548" s="10" t="str">
        <f t="shared" si="276"/>
        <v>3 цаг</v>
      </c>
      <c r="G3548" s="10" t="str">
        <f t="shared" si="277"/>
        <v>90 минут</v>
      </c>
      <c r="H3548" s="37"/>
    </row>
    <row r="3549" spans="1:8" x14ac:dyDescent="0.3">
      <c r="A3549" s="35"/>
      <c r="B3549" s="13">
        <v>43599</v>
      </c>
      <c r="C3549" s="10" t="str">
        <f t="shared" si="275"/>
        <v>Tuesday</v>
      </c>
      <c r="D3549" s="10" t="str">
        <f t="shared" si="278"/>
        <v>Орсон</v>
      </c>
      <c r="E3549" s="10" t="str">
        <f t="shared" si="279"/>
        <v>8 цаг</v>
      </c>
      <c r="F3549" s="10" t="str">
        <f t="shared" si="276"/>
        <v>3 цаг</v>
      </c>
      <c r="G3549" s="10" t="str">
        <f t="shared" si="277"/>
        <v>90 минут</v>
      </c>
      <c r="H3549" s="37"/>
    </row>
    <row r="3550" spans="1:8" x14ac:dyDescent="0.3">
      <c r="A3550" s="35"/>
      <c r="B3550" s="13">
        <v>43600</v>
      </c>
      <c r="C3550" s="10" t="str">
        <f t="shared" si="275"/>
        <v>Wednesday</v>
      </c>
      <c r="D3550" s="10" t="str">
        <f t="shared" si="278"/>
        <v>Орсон</v>
      </c>
      <c r="E3550" s="10" t="str">
        <f t="shared" si="279"/>
        <v>8 цаг</v>
      </c>
      <c r="F3550" s="10" t="str">
        <f t="shared" si="276"/>
        <v>3 цаг</v>
      </c>
      <c r="G3550" s="10" t="str">
        <f t="shared" si="277"/>
        <v>90 минут</v>
      </c>
      <c r="H3550" s="37"/>
    </row>
    <row r="3551" spans="1:8" x14ac:dyDescent="0.3">
      <c r="A3551" s="35"/>
      <c r="B3551" s="13">
        <v>43601</v>
      </c>
      <c r="C3551" s="10" t="str">
        <f t="shared" ref="C3551:C3614" si="280">TEXT(B3551, "dddd")</f>
        <v>Thursday</v>
      </c>
      <c r="D3551" s="10" t="str">
        <f t="shared" si="278"/>
        <v>Орсон</v>
      </c>
      <c r="E3551" s="10" t="str">
        <f t="shared" si="279"/>
        <v>8 цаг</v>
      </c>
      <c r="F3551" s="10" t="str">
        <f t="shared" ref="F3551:F3614" si="281">IF(WEEKDAY(B3551,2)&lt;=5,"3 цаг","0")</f>
        <v>3 цаг</v>
      </c>
      <c r="G3551" s="10" t="str">
        <f t="shared" ref="G3551:G3614" si="282">IF(WEEKDAY(B3551,2)&lt;=5,"90 минут","0")</f>
        <v>90 минут</v>
      </c>
      <c r="H3551" s="37"/>
    </row>
    <row r="3552" spans="1:8" x14ac:dyDescent="0.3">
      <c r="A3552" s="35"/>
      <c r="B3552" s="13">
        <v>43602</v>
      </c>
      <c r="C3552" s="10" t="str">
        <f t="shared" si="280"/>
        <v>Friday</v>
      </c>
      <c r="D3552" s="10" t="str">
        <f t="shared" si="278"/>
        <v>Орсон</v>
      </c>
      <c r="E3552" s="10" t="str">
        <f t="shared" si="279"/>
        <v>8 цаг</v>
      </c>
      <c r="F3552" s="10" t="str">
        <f t="shared" si="281"/>
        <v>3 цаг</v>
      </c>
      <c r="G3552" s="10" t="str">
        <f t="shared" si="282"/>
        <v>90 минут</v>
      </c>
      <c r="H3552" s="37"/>
    </row>
    <row r="3553" spans="1:8" x14ac:dyDescent="0.3">
      <c r="A3553" s="35"/>
      <c r="B3553" s="13">
        <v>43603</v>
      </c>
      <c r="C3553" s="10" t="str">
        <f t="shared" si="280"/>
        <v>Saturday</v>
      </c>
      <c r="D3553" s="10" t="str">
        <f t="shared" si="278"/>
        <v>Амарсан</v>
      </c>
      <c r="E3553" s="10" t="str">
        <f t="shared" si="279"/>
        <v>0</v>
      </c>
      <c r="F3553" s="10" t="str">
        <f t="shared" si="281"/>
        <v>0</v>
      </c>
      <c r="G3553" s="10" t="str">
        <f t="shared" si="282"/>
        <v>0</v>
      </c>
      <c r="H3553" s="37"/>
    </row>
    <row r="3554" spans="1:8" x14ac:dyDescent="0.3">
      <c r="A3554" s="35"/>
      <c r="B3554" s="13">
        <v>43604</v>
      </c>
      <c r="C3554" s="10" t="str">
        <f t="shared" si="280"/>
        <v>Sunday</v>
      </c>
      <c r="D3554" s="10" t="str">
        <f t="shared" si="278"/>
        <v>Амарсан</v>
      </c>
      <c r="E3554" s="10" t="str">
        <f t="shared" si="279"/>
        <v>0</v>
      </c>
      <c r="F3554" s="10" t="str">
        <f t="shared" si="281"/>
        <v>0</v>
      </c>
      <c r="G3554" s="10" t="str">
        <f t="shared" si="282"/>
        <v>0</v>
      </c>
      <c r="H3554" s="37"/>
    </row>
    <row r="3555" spans="1:8" x14ac:dyDescent="0.3">
      <c r="A3555" s="35"/>
      <c r="B3555" s="13">
        <v>43605</v>
      </c>
      <c r="C3555" s="10" t="str">
        <f t="shared" si="280"/>
        <v>Monday</v>
      </c>
      <c r="D3555" s="10" t="str">
        <f t="shared" si="278"/>
        <v>Орсон</v>
      </c>
      <c r="E3555" s="10" t="str">
        <f t="shared" si="279"/>
        <v>8 цаг</v>
      </c>
      <c r="F3555" s="10" t="str">
        <f t="shared" si="281"/>
        <v>3 цаг</v>
      </c>
      <c r="G3555" s="10" t="str">
        <f t="shared" si="282"/>
        <v>90 минут</v>
      </c>
      <c r="H3555" s="37"/>
    </row>
    <row r="3556" spans="1:8" x14ac:dyDescent="0.3">
      <c r="A3556" s="35"/>
      <c r="B3556" s="13">
        <v>43606</v>
      </c>
      <c r="C3556" s="10" t="str">
        <f t="shared" si="280"/>
        <v>Tuesday</v>
      </c>
      <c r="D3556" s="10" t="str">
        <f t="shared" si="278"/>
        <v>Орсон</v>
      </c>
      <c r="E3556" s="10" t="str">
        <f t="shared" si="279"/>
        <v>8 цаг</v>
      </c>
      <c r="F3556" s="10" t="str">
        <f t="shared" si="281"/>
        <v>3 цаг</v>
      </c>
      <c r="G3556" s="10" t="str">
        <f t="shared" si="282"/>
        <v>90 минут</v>
      </c>
      <c r="H3556" s="37"/>
    </row>
    <row r="3557" spans="1:8" x14ac:dyDescent="0.3">
      <c r="A3557" s="35"/>
      <c r="B3557" s="13">
        <v>43607</v>
      </c>
      <c r="C3557" s="10" t="str">
        <f t="shared" si="280"/>
        <v>Wednesday</v>
      </c>
      <c r="D3557" s="10" t="str">
        <f t="shared" si="278"/>
        <v>Орсон</v>
      </c>
      <c r="E3557" s="10" t="str">
        <f t="shared" si="279"/>
        <v>8 цаг</v>
      </c>
      <c r="F3557" s="10" t="str">
        <f t="shared" si="281"/>
        <v>3 цаг</v>
      </c>
      <c r="G3557" s="10" t="str">
        <f t="shared" si="282"/>
        <v>90 минут</v>
      </c>
      <c r="H3557" s="37"/>
    </row>
    <row r="3558" spans="1:8" x14ac:dyDescent="0.3">
      <c r="A3558" s="35"/>
      <c r="B3558" s="13">
        <v>43608</v>
      </c>
      <c r="C3558" s="10" t="str">
        <f t="shared" si="280"/>
        <v>Thursday</v>
      </c>
      <c r="D3558" s="10" t="str">
        <f t="shared" si="278"/>
        <v>Орсон</v>
      </c>
      <c r="E3558" s="10" t="str">
        <f t="shared" si="279"/>
        <v>8 цаг</v>
      </c>
      <c r="F3558" s="10" t="str">
        <f t="shared" si="281"/>
        <v>3 цаг</v>
      </c>
      <c r="G3558" s="10" t="str">
        <f t="shared" si="282"/>
        <v>90 минут</v>
      </c>
      <c r="H3558" s="37"/>
    </row>
    <row r="3559" spans="1:8" x14ac:dyDescent="0.3">
      <c r="A3559" s="35"/>
      <c r="B3559" s="13">
        <v>43609</v>
      </c>
      <c r="C3559" s="10" t="str">
        <f t="shared" si="280"/>
        <v>Friday</v>
      </c>
      <c r="D3559" s="10" t="str">
        <f t="shared" si="278"/>
        <v>Орсон</v>
      </c>
      <c r="E3559" s="10" t="str">
        <f t="shared" si="279"/>
        <v>8 цаг</v>
      </c>
      <c r="F3559" s="10" t="str">
        <f t="shared" si="281"/>
        <v>3 цаг</v>
      </c>
      <c r="G3559" s="10" t="str">
        <f t="shared" si="282"/>
        <v>90 минут</v>
      </c>
      <c r="H3559" s="37"/>
    </row>
    <row r="3560" spans="1:8" x14ac:dyDescent="0.3">
      <c r="A3560" s="35"/>
      <c r="B3560" s="13">
        <v>43610</v>
      </c>
      <c r="C3560" s="10" t="str">
        <f t="shared" si="280"/>
        <v>Saturday</v>
      </c>
      <c r="D3560" s="10" t="str">
        <f t="shared" si="278"/>
        <v>Амарсан</v>
      </c>
      <c r="E3560" s="10" t="str">
        <f t="shared" si="279"/>
        <v>0</v>
      </c>
      <c r="F3560" s="10" t="str">
        <f t="shared" si="281"/>
        <v>0</v>
      </c>
      <c r="G3560" s="10" t="str">
        <f t="shared" si="282"/>
        <v>0</v>
      </c>
      <c r="H3560" s="37"/>
    </row>
    <row r="3561" spans="1:8" x14ac:dyDescent="0.3">
      <c r="A3561" s="35"/>
      <c r="B3561" s="13">
        <v>43611</v>
      </c>
      <c r="C3561" s="10" t="str">
        <f t="shared" si="280"/>
        <v>Sunday</v>
      </c>
      <c r="D3561" s="10" t="str">
        <f t="shared" si="278"/>
        <v>Амарсан</v>
      </c>
      <c r="E3561" s="10" t="str">
        <f t="shared" si="279"/>
        <v>0</v>
      </c>
      <c r="F3561" s="10" t="str">
        <f t="shared" si="281"/>
        <v>0</v>
      </c>
      <c r="G3561" s="10" t="str">
        <f t="shared" si="282"/>
        <v>0</v>
      </c>
      <c r="H3561" s="37"/>
    </row>
    <row r="3562" spans="1:8" x14ac:dyDescent="0.3">
      <c r="A3562" s="35"/>
      <c r="B3562" s="13">
        <v>43612</v>
      </c>
      <c r="C3562" s="10" t="str">
        <f t="shared" si="280"/>
        <v>Monday</v>
      </c>
      <c r="D3562" s="10" t="str">
        <f t="shared" si="278"/>
        <v>Орсон</v>
      </c>
      <c r="E3562" s="10" t="str">
        <f t="shared" si="279"/>
        <v>8 цаг</v>
      </c>
      <c r="F3562" s="10" t="str">
        <f t="shared" si="281"/>
        <v>3 цаг</v>
      </c>
      <c r="G3562" s="10" t="str">
        <f t="shared" si="282"/>
        <v>90 минут</v>
      </c>
      <c r="H3562" s="37"/>
    </row>
    <row r="3563" spans="1:8" x14ac:dyDescent="0.3">
      <c r="A3563" s="35"/>
      <c r="B3563" s="13">
        <v>43613</v>
      </c>
      <c r="C3563" s="10" t="str">
        <f t="shared" si="280"/>
        <v>Tuesday</v>
      </c>
      <c r="D3563" s="10" t="str">
        <f t="shared" si="278"/>
        <v>Орсон</v>
      </c>
      <c r="E3563" s="10" t="str">
        <f t="shared" si="279"/>
        <v>8 цаг</v>
      </c>
      <c r="F3563" s="10" t="str">
        <f t="shared" si="281"/>
        <v>3 цаг</v>
      </c>
      <c r="G3563" s="10" t="str">
        <f t="shared" si="282"/>
        <v>90 минут</v>
      </c>
      <c r="H3563" s="37"/>
    </row>
    <row r="3564" spans="1:8" x14ac:dyDescent="0.3">
      <c r="A3564" s="35"/>
      <c r="B3564" s="13">
        <v>43614</v>
      </c>
      <c r="C3564" s="10" t="str">
        <f t="shared" si="280"/>
        <v>Wednesday</v>
      </c>
      <c r="D3564" s="10" t="str">
        <f t="shared" si="278"/>
        <v>Орсон</v>
      </c>
      <c r="E3564" s="10" t="str">
        <f t="shared" si="279"/>
        <v>8 цаг</v>
      </c>
      <c r="F3564" s="10" t="str">
        <f t="shared" si="281"/>
        <v>3 цаг</v>
      </c>
      <c r="G3564" s="10" t="str">
        <f t="shared" si="282"/>
        <v>90 минут</v>
      </c>
      <c r="H3564" s="37"/>
    </row>
    <row r="3565" spans="1:8" x14ac:dyDescent="0.3">
      <c r="A3565" s="35"/>
      <c r="B3565" s="13">
        <v>43615</v>
      </c>
      <c r="C3565" s="10" t="str">
        <f t="shared" si="280"/>
        <v>Thursday</v>
      </c>
      <c r="D3565" s="10" t="str">
        <f t="shared" si="278"/>
        <v>Орсон</v>
      </c>
      <c r="E3565" s="10" t="str">
        <f t="shared" si="279"/>
        <v>8 цаг</v>
      </c>
      <c r="F3565" s="10" t="str">
        <f t="shared" si="281"/>
        <v>3 цаг</v>
      </c>
      <c r="G3565" s="10" t="str">
        <f t="shared" si="282"/>
        <v>90 минут</v>
      </c>
      <c r="H3565" s="37"/>
    </row>
    <row r="3566" spans="1:8" x14ac:dyDescent="0.3">
      <c r="A3566" s="35"/>
      <c r="B3566" s="13">
        <v>43616</v>
      </c>
      <c r="C3566" s="10" t="str">
        <f t="shared" si="280"/>
        <v>Friday</v>
      </c>
      <c r="D3566" s="10" t="str">
        <f t="shared" si="278"/>
        <v>Орсон</v>
      </c>
      <c r="E3566" s="10" t="str">
        <f t="shared" si="279"/>
        <v>8 цаг</v>
      </c>
      <c r="F3566" s="10" t="str">
        <f t="shared" si="281"/>
        <v>3 цаг</v>
      </c>
      <c r="G3566" s="10" t="str">
        <f t="shared" si="282"/>
        <v>90 минут</v>
      </c>
      <c r="H3566" s="37"/>
    </row>
    <row r="3567" spans="1:8" x14ac:dyDescent="0.3">
      <c r="A3567" s="35"/>
      <c r="B3567" s="13">
        <v>43617</v>
      </c>
      <c r="C3567" s="10" t="str">
        <f t="shared" si="280"/>
        <v>Saturday</v>
      </c>
      <c r="D3567" s="10" t="str">
        <f t="shared" si="278"/>
        <v>Амарсан</v>
      </c>
      <c r="E3567" s="10" t="str">
        <f t="shared" si="279"/>
        <v>0</v>
      </c>
      <c r="F3567" s="10" t="str">
        <f t="shared" si="281"/>
        <v>0</v>
      </c>
      <c r="G3567" s="10" t="str">
        <f t="shared" si="282"/>
        <v>0</v>
      </c>
      <c r="H3567" s="37"/>
    </row>
    <row r="3568" spans="1:8" x14ac:dyDescent="0.3">
      <c r="A3568" s="35" t="s">
        <v>30</v>
      </c>
      <c r="B3568" s="13">
        <v>43709</v>
      </c>
      <c r="C3568" s="10" t="str">
        <f t="shared" si="280"/>
        <v>Sunday</v>
      </c>
      <c r="D3568" s="10" t="str">
        <f t="shared" si="278"/>
        <v>Амарсан</v>
      </c>
      <c r="E3568" s="10" t="str">
        <f t="shared" si="279"/>
        <v>0</v>
      </c>
      <c r="F3568" s="10" t="str">
        <f t="shared" si="281"/>
        <v>0</v>
      </c>
      <c r="G3568" s="10" t="str">
        <f t="shared" si="282"/>
        <v>0</v>
      </c>
      <c r="H3568" s="37">
        <f>INT((B3841-B3568+2)/7)</f>
        <v>39</v>
      </c>
    </row>
    <row r="3569" spans="1:8" x14ac:dyDescent="0.3">
      <c r="A3569" s="35"/>
      <c r="B3569" s="13">
        <v>43710</v>
      </c>
      <c r="C3569" s="10" t="str">
        <f t="shared" si="280"/>
        <v>Monday</v>
      </c>
      <c r="D3569" s="10" t="str">
        <f t="shared" si="278"/>
        <v>Орсон</v>
      </c>
      <c r="E3569" s="10" t="str">
        <f t="shared" si="279"/>
        <v>8 цаг</v>
      </c>
      <c r="F3569" s="10" t="str">
        <f t="shared" si="281"/>
        <v>3 цаг</v>
      </c>
      <c r="G3569" s="10" t="str">
        <f t="shared" si="282"/>
        <v>90 минут</v>
      </c>
      <c r="H3569" s="37"/>
    </row>
    <row r="3570" spans="1:8" x14ac:dyDescent="0.3">
      <c r="A3570" s="35"/>
      <c r="B3570" s="13">
        <v>43711</v>
      </c>
      <c r="C3570" s="10" t="str">
        <f t="shared" si="280"/>
        <v>Tuesday</v>
      </c>
      <c r="D3570" s="10" t="str">
        <f t="shared" si="278"/>
        <v>Орсон</v>
      </c>
      <c r="E3570" s="10" t="str">
        <f t="shared" si="279"/>
        <v>8 цаг</v>
      </c>
      <c r="F3570" s="10" t="str">
        <f t="shared" si="281"/>
        <v>3 цаг</v>
      </c>
      <c r="G3570" s="10" t="str">
        <f t="shared" si="282"/>
        <v>90 минут</v>
      </c>
      <c r="H3570" s="37"/>
    </row>
    <row r="3571" spans="1:8" x14ac:dyDescent="0.3">
      <c r="A3571" s="35"/>
      <c r="B3571" s="13">
        <v>43712</v>
      </c>
      <c r="C3571" s="10" t="str">
        <f t="shared" si="280"/>
        <v>Wednesday</v>
      </c>
      <c r="D3571" s="10" t="str">
        <f t="shared" si="278"/>
        <v>Орсон</v>
      </c>
      <c r="E3571" s="10" t="str">
        <f t="shared" si="279"/>
        <v>8 цаг</v>
      </c>
      <c r="F3571" s="10" t="str">
        <f t="shared" si="281"/>
        <v>3 цаг</v>
      </c>
      <c r="G3571" s="10" t="str">
        <f t="shared" si="282"/>
        <v>90 минут</v>
      </c>
      <c r="H3571" s="37"/>
    </row>
    <row r="3572" spans="1:8" x14ac:dyDescent="0.3">
      <c r="A3572" s="35"/>
      <c r="B3572" s="13">
        <v>43713</v>
      </c>
      <c r="C3572" s="10" t="str">
        <f t="shared" si="280"/>
        <v>Thursday</v>
      </c>
      <c r="D3572" s="10" t="str">
        <f t="shared" si="278"/>
        <v>Орсон</v>
      </c>
      <c r="E3572" s="10" t="str">
        <f t="shared" si="279"/>
        <v>8 цаг</v>
      </c>
      <c r="F3572" s="10" t="str">
        <f t="shared" si="281"/>
        <v>3 цаг</v>
      </c>
      <c r="G3572" s="10" t="str">
        <f t="shared" si="282"/>
        <v>90 минут</v>
      </c>
      <c r="H3572" s="37"/>
    </row>
    <row r="3573" spans="1:8" x14ac:dyDescent="0.3">
      <c r="A3573" s="35"/>
      <c r="B3573" s="13">
        <v>43714</v>
      </c>
      <c r="C3573" s="10" t="str">
        <f t="shared" si="280"/>
        <v>Friday</v>
      </c>
      <c r="D3573" s="10" t="str">
        <f t="shared" si="278"/>
        <v>Орсон</v>
      </c>
      <c r="E3573" s="10" t="str">
        <f t="shared" si="279"/>
        <v>8 цаг</v>
      </c>
      <c r="F3573" s="10" t="str">
        <f t="shared" si="281"/>
        <v>3 цаг</v>
      </c>
      <c r="G3573" s="10" t="str">
        <f t="shared" si="282"/>
        <v>90 минут</v>
      </c>
      <c r="H3573" s="37"/>
    </row>
    <row r="3574" spans="1:8" x14ac:dyDescent="0.3">
      <c r="A3574" s="35"/>
      <c r="B3574" s="13">
        <v>43715</v>
      </c>
      <c r="C3574" s="10" t="str">
        <f t="shared" si="280"/>
        <v>Saturday</v>
      </c>
      <c r="D3574" s="10" t="str">
        <f t="shared" si="278"/>
        <v>Амарсан</v>
      </c>
      <c r="E3574" s="10" t="str">
        <f t="shared" si="279"/>
        <v>0</v>
      </c>
      <c r="F3574" s="10" t="str">
        <f t="shared" si="281"/>
        <v>0</v>
      </c>
      <c r="G3574" s="10" t="str">
        <f t="shared" si="282"/>
        <v>0</v>
      </c>
      <c r="H3574" s="37"/>
    </row>
    <row r="3575" spans="1:8" x14ac:dyDescent="0.3">
      <c r="A3575" s="35"/>
      <c r="B3575" s="13">
        <v>43716</v>
      </c>
      <c r="C3575" s="10" t="str">
        <f t="shared" si="280"/>
        <v>Sunday</v>
      </c>
      <c r="D3575" s="10" t="str">
        <f t="shared" si="278"/>
        <v>Амарсан</v>
      </c>
      <c r="E3575" s="10" t="str">
        <f t="shared" si="279"/>
        <v>0</v>
      </c>
      <c r="F3575" s="10" t="str">
        <f t="shared" si="281"/>
        <v>0</v>
      </c>
      <c r="G3575" s="10" t="str">
        <f t="shared" si="282"/>
        <v>0</v>
      </c>
      <c r="H3575" s="37"/>
    </row>
    <row r="3576" spans="1:8" x14ac:dyDescent="0.3">
      <c r="A3576" s="35"/>
      <c r="B3576" s="13">
        <v>43717</v>
      </c>
      <c r="C3576" s="10" t="str">
        <f t="shared" si="280"/>
        <v>Monday</v>
      </c>
      <c r="D3576" s="10" t="str">
        <f t="shared" si="278"/>
        <v>Орсон</v>
      </c>
      <c r="E3576" s="10" t="str">
        <f t="shared" si="279"/>
        <v>8 цаг</v>
      </c>
      <c r="F3576" s="10" t="str">
        <f t="shared" si="281"/>
        <v>3 цаг</v>
      </c>
      <c r="G3576" s="10" t="str">
        <f t="shared" si="282"/>
        <v>90 минут</v>
      </c>
      <c r="H3576" s="37"/>
    </row>
    <row r="3577" spans="1:8" x14ac:dyDescent="0.3">
      <c r="A3577" s="35"/>
      <c r="B3577" s="13">
        <v>43718</v>
      </c>
      <c r="C3577" s="10" t="str">
        <f t="shared" si="280"/>
        <v>Tuesday</v>
      </c>
      <c r="D3577" s="10" t="str">
        <f t="shared" si="278"/>
        <v>Орсон</v>
      </c>
      <c r="E3577" s="10" t="str">
        <f t="shared" si="279"/>
        <v>8 цаг</v>
      </c>
      <c r="F3577" s="10" t="str">
        <f t="shared" si="281"/>
        <v>3 цаг</v>
      </c>
      <c r="G3577" s="10" t="str">
        <f t="shared" si="282"/>
        <v>90 минут</v>
      </c>
      <c r="H3577" s="37"/>
    </row>
    <row r="3578" spans="1:8" x14ac:dyDescent="0.3">
      <c r="A3578" s="35"/>
      <c r="B3578" s="13">
        <v>43719</v>
      </c>
      <c r="C3578" s="10" t="str">
        <f t="shared" si="280"/>
        <v>Wednesday</v>
      </c>
      <c r="D3578" s="10" t="str">
        <f t="shared" si="278"/>
        <v>Орсон</v>
      </c>
      <c r="E3578" s="10" t="str">
        <f t="shared" si="279"/>
        <v>8 цаг</v>
      </c>
      <c r="F3578" s="10" t="str">
        <f t="shared" si="281"/>
        <v>3 цаг</v>
      </c>
      <c r="G3578" s="10" t="str">
        <f t="shared" si="282"/>
        <v>90 минут</v>
      </c>
      <c r="H3578" s="37"/>
    </row>
    <row r="3579" spans="1:8" x14ac:dyDescent="0.3">
      <c r="A3579" s="35"/>
      <c r="B3579" s="13">
        <v>43720</v>
      </c>
      <c r="C3579" s="10" t="str">
        <f t="shared" si="280"/>
        <v>Thursday</v>
      </c>
      <c r="D3579" s="10" t="str">
        <f t="shared" si="278"/>
        <v>Орсон</v>
      </c>
      <c r="E3579" s="10" t="str">
        <f t="shared" si="279"/>
        <v>8 цаг</v>
      </c>
      <c r="F3579" s="10" t="str">
        <f t="shared" si="281"/>
        <v>3 цаг</v>
      </c>
      <c r="G3579" s="10" t="str">
        <f t="shared" si="282"/>
        <v>90 минут</v>
      </c>
      <c r="H3579" s="37"/>
    </row>
    <row r="3580" spans="1:8" x14ac:dyDescent="0.3">
      <c r="A3580" s="35"/>
      <c r="B3580" s="13">
        <v>43721</v>
      </c>
      <c r="C3580" s="10" t="str">
        <f t="shared" si="280"/>
        <v>Friday</v>
      </c>
      <c r="D3580" s="10" t="str">
        <f t="shared" si="278"/>
        <v>Орсон</v>
      </c>
      <c r="E3580" s="10" t="str">
        <f t="shared" si="279"/>
        <v>8 цаг</v>
      </c>
      <c r="F3580" s="10" t="str">
        <f t="shared" si="281"/>
        <v>3 цаг</v>
      </c>
      <c r="G3580" s="10" t="str">
        <f t="shared" si="282"/>
        <v>90 минут</v>
      </c>
      <c r="H3580" s="37"/>
    </row>
    <row r="3581" spans="1:8" x14ac:dyDescent="0.3">
      <c r="A3581" s="35"/>
      <c r="B3581" s="13">
        <v>43722</v>
      </c>
      <c r="C3581" s="10" t="str">
        <f t="shared" si="280"/>
        <v>Saturday</v>
      </c>
      <c r="D3581" s="10" t="str">
        <f t="shared" si="278"/>
        <v>Амарсан</v>
      </c>
      <c r="E3581" s="10" t="str">
        <f t="shared" si="279"/>
        <v>0</v>
      </c>
      <c r="F3581" s="10" t="str">
        <f t="shared" si="281"/>
        <v>0</v>
      </c>
      <c r="G3581" s="10" t="str">
        <f t="shared" si="282"/>
        <v>0</v>
      </c>
      <c r="H3581" s="37"/>
    </row>
    <row r="3582" spans="1:8" x14ac:dyDescent="0.3">
      <c r="A3582" s="35"/>
      <c r="B3582" s="13">
        <v>43723</v>
      </c>
      <c r="C3582" s="10" t="str">
        <f t="shared" si="280"/>
        <v>Sunday</v>
      </c>
      <c r="D3582" s="10" t="str">
        <f t="shared" si="278"/>
        <v>Амарсан</v>
      </c>
      <c r="E3582" s="10" t="str">
        <f t="shared" si="279"/>
        <v>0</v>
      </c>
      <c r="F3582" s="10" t="str">
        <f t="shared" si="281"/>
        <v>0</v>
      </c>
      <c r="G3582" s="10" t="str">
        <f t="shared" si="282"/>
        <v>0</v>
      </c>
      <c r="H3582" s="37"/>
    </row>
    <row r="3583" spans="1:8" x14ac:dyDescent="0.3">
      <c r="A3583" s="35"/>
      <c r="B3583" s="13">
        <v>43724</v>
      </c>
      <c r="C3583" s="10" t="str">
        <f t="shared" si="280"/>
        <v>Monday</v>
      </c>
      <c r="D3583" s="10" t="str">
        <f t="shared" si="278"/>
        <v>Орсон</v>
      </c>
      <c r="E3583" s="10" t="str">
        <f t="shared" si="279"/>
        <v>8 цаг</v>
      </c>
      <c r="F3583" s="10" t="str">
        <f t="shared" si="281"/>
        <v>3 цаг</v>
      </c>
      <c r="G3583" s="10" t="str">
        <f t="shared" si="282"/>
        <v>90 минут</v>
      </c>
      <c r="H3583" s="37"/>
    </row>
    <row r="3584" spans="1:8" x14ac:dyDescent="0.3">
      <c r="A3584" s="35"/>
      <c r="B3584" s="13">
        <v>43725</v>
      </c>
      <c r="C3584" s="10" t="str">
        <f t="shared" si="280"/>
        <v>Tuesday</v>
      </c>
      <c r="D3584" s="10" t="str">
        <f t="shared" si="278"/>
        <v>Орсон</v>
      </c>
      <c r="E3584" s="10" t="str">
        <f t="shared" si="279"/>
        <v>8 цаг</v>
      </c>
      <c r="F3584" s="10" t="str">
        <f t="shared" si="281"/>
        <v>3 цаг</v>
      </c>
      <c r="G3584" s="10" t="str">
        <f t="shared" si="282"/>
        <v>90 минут</v>
      </c>
      <c r="H3584" s="37"/>
    </row>
    <row r="3585" spans="1:8" x14ac:dyDescent="0.3">
      <c r="A3585" s="35"/>
      <c r="B3585" s="13">
        <v>43726</v>
      </c>
      <c r="C3585" s="10" t="str">
        <f t="shared" si="280"/>
        <v>Wednesday</v>
      </c>
      <c r="D3585" s="10" t="str">
        <f t="shared" si="278"/>
        <v>Орсон</v>
      </c>
      <c r="E3585" s="10" t="str">
        <f t="shared" si="279"/>
        <v>8 цаг</v>
      </c>
      <c r="F3585" s="10" t="str">
        <f t="shared" si="281"/>
        <v>3 цаг</v>
      </c>
      <c r="G3585" s="10" t="str">
        <f t="shared" si="282"/>
        <v>90 минут</v>
      </c>
      <c r="H3585" s="37"/>
    </row>
    <row r="3586" spans="1:8" x14ac:dyDescent="0.3">
      <c r="A3586" s="35"/>
      <c r="B3586" s="13">
        <v>43727</v>
      </c>
      <c r="C3586" s="10" t="str">
        <f t="shared" si="280"/>
        <v>Thursday</v>
      </c>
      <c r="D3586" s="10" t="str">
        <f t="shared" si="278"/>
        <v>Орсон</v>
      </c>
      <c r="E3586" s="10" t="str">
        <f t="shared" si="279"/>
        <v>8 цаг</v>
      </c>
      <c r="F3586" s="10" t="str">
        <f t="shared" si="281"/>
        <v>3 цаг</v>
      </c>
      <c r="G3586" s="10" t="str">
        <f t="shared" si="282"/>
        <v>90 минут</v>
      </c>
      <c r="H3586" s="37"/>
    </row>
    <row r="3587" spans="1:8" x14ac:dyDescent="0.3">
      <c r="A3587" s="35"/>
      <c r="B3587" s="13">
        <v>43728</v>
      </c>
      <c r="C3587" s="10" t="str">
        <f t="shared" si="280"/>
        <v>Friday</v>
      </c>
      <c r="D3587" s="10" t="str">
        <f t="shared" si="278"/>
        <v>Орсон</v>
      </c>
      <c r="E3587" s="10" t="str">
        <f t="shared" si="279"/>
        <v>8 цаг</v>
      </c>
      <c r="F3587" s="10" t="str">
        <f t="shared" si="281"/>
        <v>3 цаг</v>
      </c>
      <c r="G3587" s="10" t="str">
        <f t="shared" si="282"/>
        <v>90 минут</v>
      </c>
      <c r="H3587" s="37"/>
    </row>
    <row r="3588" spans="1:8" x14ac:dyDescent="0.3">
      <c r="A3588" s="35"/>
      <c r="B3588" s="13">
        <v>43729</v>
      </c>
      <c r="C3588" s="10" t="str">
        <f t="shared" si="280"/>
        <v>Saturday</v>
      </c>
      <c r="D3588" s="10" t="str">
        <f t="shared" si="278"/>
        <v>Амарсан</v>
      </c>
      <c r="E3588" s="10" t="str">
        <f t="shared" si="279"/>
        <v>0</v>
      </c>
      <c r="F3588" s="10" t="str">
        <f t="shared" si="281"/>
        <v>0</v>
      </c>
      <c r="G3588" s="10" t="str">
        <f t="shared" si="282"/>
        <v>0</v>
      </c>
      <c r="H3588" s="37"/>
    </row>
    <row r="3589" spans="1:8" x14ac:dyDescent="0.3">
      <c r="A3589" s="35"/>
      <c r="B3589" s="13">
        <v>43730</v>
      </c>
      <c r="C3589" s="10" t="str">
        <f t="shared" si="280"/>
        <v>Sunday</v>
      </c>
      <c r="D3589" s="10" t="str">
        <f t="shared" ref="D3589:D3652" si="283">IF(WEEKDAY(B3589,2)&lt;=5,"Орсон","Амарсан")</f>
        <v>Амарсан</v>
      </c>
      <c r="E3589" s="10" t="str">
        <f t="shared" ref="E3589:E3652" si="284">IF(WEEKDAY(B3589,2)&lt;=5,"8 цаг","0")</f>
        <v>0</v>
      </c>
      <c r="F3589" s="10" t="str">
        <f t="shared" si="281"/>
        <v>0</v>
      </c>
      <c r="G3589" s="10" t="str">
        <f t="shared" si="282"/>
        <v>0</v>
      </c>
      <c r="H3589" s="37"/>
    </row>
    <row r="3590" spans="1:8" x14ac:dyDescent="0.3">
      <c r="A3590" s="35"/>
      <c r="B3590" s="13">
        <v>43731</v>
      </c>
      <c r="C3590" s="10" t="str">
        <f t="shared" si="280"/>
        <v>Monday</v>
      </c>
      <c r="D3590" s="10" t="str">
        <f t="shared" si="283"/>
        <v>Орсон</v>
      </c>
      <c r="E3590" s="10" t="str">
        <f t="shared" si="284"/>
        <v>8 цаг</v>
      </c>
      <c r="F3590" s="10" t="str">
        <f t="shared" si="281"/>
        <v>3 цаг</v>
      </c>
      <c r="G3590" s="10" t="str">
        <f t="shared" si="282"/>
        <v>90 минут</v>
      </c>
      <c r="H3590" s="37"/>
    </row>
    <row r="3591" spans="1:8" x14ac:dyDescent="0.3">
      <c r="A3591" s="35"/>
      <c r="B3591" s="13">
        <v>43732</v>
      </c>
      <c r="C3591" s="10" t="str">
        <f t="shared" si="280"/>
        <v>Tuesday</v>
      </c>
      <c r="D3591" s="10" t="str">
        <f t="shared" si="283"/>
        <v>Орсон</v>
      </c>
      <c r="E3591" s="10" t="str">
        <f t="shared" si="284"/>
        <v>8 цаг</v>
      </c>
      <c r="F3591" s="10" t="str">
        <f t="shared" si="281"/>
        <v>3 цаг</v>
      </c>
      <c r="G3591" s="10" t="str">
        <f t="shared" si="282"/>
        <v>90 минут</v>
      </c>
      <c r="H3591" s="37"/>
    </row>
    <row r="3592" spans="1:8" x14ac:dyDescent="0.3">
      <c r="A3592" s="35"/>
      <c r="B3592" s="13">
        <v>43733</v>
      </c>
      <c r="C3592" s="10" t="str">
        <f t="shared" si="280"/>
        <v>Wednesday</v>
      </c>
      <c r="D3592" s="10" t="str">
        <f t="shared" si="283"/>
        <v>Орсон</v>
      </c>
      <c r="E3592" s="10" t="str">
        <f t="shared" si="284"/>
        <v>8 цаг</v>
      </c>
      <c r="F3592" s="10" t="str">
        <f t="shared" si="281"/>
        <v>3 цаг</v>
      </c>
      <c r="G3592" s="10" t="str">
        <f t="shared" si="282"/>
        <v>90 минут</v>
      </c>
      <c r="H3592" s="37"/>
    </row>
    <row r="3593" spans="1:8" x14ac:dyDescent="0.3">
      <c r="A3593" s="35"/>
      <c r="B3593" s="13">
        <v>43734</v>
      </c>
      <c r="C3593" s="10" t="str">
        <f t="shared" si="280"/>
        <v>Thursday</v>
      </c>
      <c r="D3593" s="10" t="str">
        <f t="shared" si="283"/>
        <v>Орсон</v>
      </c>
      <c r="E3593" s="10" t="str">
        <f t="shared" si="284"/>
        <v>8 цаг</v>
      </c>
      <c r="F3593" s="10" t="str">
        <f t="shared" si="281"/>
        <v>3 цаг</v>
      </c>
      <c r="G3593" s="10" t="str">
        <f t="shared" si="282"/>
        <v>90 минут</v>
      </c>
      <c r="H3593" s="37"/>
    </row>
    <row r="3594" spans="1:8" x14ac:dyDescent="0.3">
      <c r="A3594" s="35"/>
      <c r="B3594" s="13">
        <v>43735</v>
      </c>
      <c r="C3594" s="10" t="str">
        <f t="shared" si="280"/>
        <v>Friday</v>
      </c>
      <c r="D3594" s="10" t="str">
        <f t="shared" si="283"/>
        <v>Орсон</v>
      </c>
      <c r="E3594" s="10" t="str">
        <f t="shared" si="284"/>
        <v>8 цаг</v>
      </c>
      <c r="F3594" s="10" t="str">
        <f t="shared" si="281"/>
        <v>3 цаг</v>
      </c>
      <c r="G3594" s="10" t="str">
        <f t="shared" si="282"/>
        <v>90 минут</v>
      </c>
      <c r="H3594" s="37"/>
    </row>
    <row r="3595" spans="1:8" x14ac:dyDescent="0.3">
      <c r="A3595" s="35"/>
      <c r="B3595" s="13">
        <v>43736</v>
      </c>
      <c r="C3595" s="10" t="str">
        <f t="shared" si="280"/>
        <v>Saturday</v>
      </c>
      <c r="D3595" s="10" t="str">
        <f t="shared" si="283"/>
        <v>Амарсан</v>
      </c>
      <c r="E3595" s="10" t="str">
        <f t="shared" si="284"/>
        <v>0</v>
      </c>
      <c r="F3595" s="10" t="str">
        <f t="shared" si="281"/>
        <v>0</v>
      </c>
      <c r="G3595" s="10" t="str">
        <f t="shared" si="282"/>
        <v>0</v>
      </c>
      <c r="H3595" s="37"/>
    </row>
    <row r="3596" spans="1:8" x14ac:dyDescent="0.3">
      <c r="A3596" s="35"/>
      <c r="B3596" s="13">
        <v>43737</v>
      </c>
      <c r="C3596" s="10" t="str">
        <f t="shared" si="280"/>
        <v>Sunday</v>
      </c>
      <c r="D3596" s="10" t="str">
        <f t="shared" si="283"/>
        <v>Амарсан</v>
      </c>
      <c r="E3596" s="10" t="str">
        <f t="shared" si="284"/>
        <v>0</v>
      </c>
      <c r="F3596" s="10" t="str">
        <f t="shared" si="281"/>
        <v>0</v>
      </c>
      <c r="G3596" s="10" t="str">
        <f t="shared" si="282"/>
        <v>0</v>
      </c>
      <c r="H3596" s="37"/>
    </row>
    <row r="3597" spans="1:8" x14ac:dyDescent="0.3">
      <c r="A3597" s="35"/>
      <c r="B3597" s="13">
        <v>43738</v>
      </c>
      <c r="C3597" s="10" t="str">
        <f t="shared" si="280"/>
        <v>Monday</v>
      </c>
      <c r="D3597" s="10" t="str">
        <f t="shared" si="283"/>
        <v>Орсон</v>
      </c>
      <c r="E3597" s="10" t="str">
        <f t="shared" si="284"/>
        <v>8 цаг</v>
      </c>
      <c r="F3597" s="10" t="str">
        <f t="shared" si="281"/>
        <v>3 цаг</v>
      </c>
      <c r="G3597" s="10" t="str">
        <f t="shared" si="282"/>
        <v>90 минут</v>
      </c>
      <c r="H3597" s="37"/>
    </row>
    <row r="3598" spans="1:8" x14ac:dyDescent="0.3">
      <c r="A3598" s="35"/>
      <c r="B3598" s="13">
        <v>43739</v>
      </c>
      <c r="C3598" s="10" t="str">
        <f t="shared" si="280"/>
        <v>Tuesday</v>
      </c>
      <c r="D3598" s="10" t="str">
        <f t="shared" si="283"/>
        <v>Орсон</v>
      </c>
      <c r="E3598" s="10" t="str">
        <f t="shared" si="284"/>
        <v>8 цаг</v>
      </c>
      <c r="F3598" s="10" t="str">
        <f t="shared" si="281"/>
        <v>3 цаг</v>
      </c>
      <c r="G3598" s="10" t="str">
        <f t="shared" si="282"/>
        <v>90 минут</v>
      </c>
      <c r="H3598" s="37"/>
    </row>
    <row r="3599" spans="1:8" x14ac:dyDescent="0.3">
      <c r="A3599" s="35"/>
      <c r="B3599" s="13">
        <v>43740</v>
      </c>
      <c r="C3599" s="10" t="str">
        <f t="shared" si="280"/>
        <v>Wednesday</v>
      </c>
      <c r="D3599" s="10" t="str">
        <f t="shared" si="283"/>
        <v>Орсон</v>
      </c>
      <c r="E3599" s="10" t="str">
        <f t="shared" si="284"/>
        <v>8 цаг</v>
      </c>
      <c r="F3599" s="10" t="str">
        <f t="shared" si="281"/>
        <v>3 цаг</v>
      </c>
      <c r="G3599" s="10" t="str">
        <f t="shared" si="282"/>
        <v>90 минут</v>
      </c>
      <c r="H3599" s="37"/>
    </row>
    <row r="3600" spans="1:8" x14ac:dyDescent="0.3">
      <c r="A3600" s="35"/>
      <c r="B3600" s="13">
        <v>43741</v>
      </c>
      <c r="C3600" s="10" t="str">
        <f t="shared" si="280"/>
        <v>Thursday</v>
      </c>
      <c r="D3600" s="10" t="str">
        <f t="shared" si="283"/>
        <v>Орсон</v>
      </c>
      <c r="E3600" s="10" t="str">
        <f t="shared" si="284"/>
        <v>8 цаг</v>
      </c>
      <c r="F3600" s="10" t="str">
        <f t="shared" si="281"/>
        <v>3 цаг</v>
      </c>
      <c r="G3600" s="10" t="str">
        <f t="shared" si="282"/>
        <v>90 минут</v>
      </c>
      <c r="H3600" s="37"/>
    </row>
    <row r="3601" spans="1:8" x14ac:dyDescent="0.3">
      <c r="A3601" s="35"/>
      <c r="B3601" s="13">
        <v>43742</v>
      </c>
      <c r="C3601" s="10" t="str">
        <f t="shared" si="280"/>
        <v>Friday</v>
      </c>
      <c r="D3601" s="10" t="str">
        <f t="shared" si="283"/>
        <v>Орсон</v>
      </c>
      <c r="E3601" s="10" t="str">
        <f t="shared" si="284"/>
        <v>8 цаг</v>
      </c>
      <c r="F3601" s="10" t="str">
        <f t="shared" si="281"/>
        <v>3 цаг</v>
      </c>
      <c r="G3601" s="10" t="str">
        <f t="shared" si="282"/>
        <v>90 минут</v>
      </c>
      <c r="H3601" s="37"/>
    </row>
    <row r="3602" spans="1:8" x14ac:dyDescent="0.3">
      <c r="A3602" s="35"/>
      <c r="B3602" s="13">
        <v>43743</v>
      </c>
      <c r="C3602" s="10" t="str">
        <f t="shared" si="280"/>
        <v>Saturday</v>
      </c>
      <c r="D3602" s="10" t="str">
        <f t="shared" si="283"/>
        <v>Амарсан</v>
      </c>
      <c r="E3602" s="10" t="str">
        <f t="shared" si="284"/>
        <v>0</v>
      </c>
      <c r="F3602" s="10" t="str">
        <f t="shared" si="281"/>
        <v>0</v>
      </c>
      <c r="G3602" s="10" t="str">
        <f t="shared" si="282"/>
        <v>0</v>
      </c>
      <c r="H3602" s="37"/>
    </row>
    <row r="3603" spans="1:8" x14ac:dyDescent="0.3">
      <c r="A3603" s="35"/>
      <c r="B3603" s="13">
        <v>43744</v>
      </c>
      <c r="C3603" s="10" t="str">
        <f t="shared" si="280"/>
        <v>Sunday</v>
      </c>
      <c r="D3603" s="10" t="str">
        <f t="shared" si="283"/>
        <v>Амарсан</v>
      </c>
      <c r="E3603" s="10" t="str">
        <f t="shared" si="284"/>
        <v>0</v>
      </c>
      <c r="F3603" s="10" t="str">
        <f t="shared" si="281"/>
        <v>0</v>
      </c>
      <c r="G3603" s="10" t="str">
        <f t="shared" si="282"/>
        <v>0</v>
      </c>
      <c r="H3603" s="37"/>
    </row>
    <row r="3604" spans="1:8" x14ac:dyDescent="0.3">
      <c r="A3604" s="35"/>
      <c r="B3604" s="13">
        <v>43745</v>
      </c>
      <c r="C3604" s="10" t="str">
        <f t="shared" si="280"/>
        <v>Monday</v>
      </c>
      <c r="D3604" s="10" t="str">
        <f t="shared" si="283"/>
        <v>Орсон</v>
      </c>
      <c r="E3604" s="10" t="str">
        <f t="shared" si="284"/>
        <v>8 цаг</v>
      </c>
      <c r="F3604" s="10" t="str">
        <f t="shared" si="281"/>
        <v>3 цаг</v>
      </c>
      <c r="G3604" s="10" t="str">
        <f t="shared" si="282"/>
        <v>90 минут</v>
      </c>
      <c r="H3604" s="37"/>
    </row>
    <row r="3605" spans="1:8" x14ac:dyDescent="0.3">
      <c r="A3605" s="35"/>
      <c r="B3605" s="13">
        <v>43746</v>
      </c>
      <c r="C3605" s="10" t="str">
        <f t="shared" si="280"/>
        <v>Tuesday</v>
      </c>
      <c r="D3605" s="10" t="str">
        <f t="shared" si="283"/>
        <v>Орсон</v>
      </c>
      <c r="E3605" s="10" t="str">
        <f t="shared" si="284"/>
        <v>8 цаг</v>
      </c>
      <c r="F3605" s="10" t="str">
        <f t="shared" si="281"/>
        <v>3 цаг</v>
      </c>
      <c r="G3605" s="10" t="str">
        <f t="shared" si="282"/>
        <v>90 минут</v>
      </c>
      <c r="H3605" s="37"/>
    </row>
    <row r="3606" spans="1:8" x14ac:dyDescent="0.3">
      <c r="A3606" s="35"/>
      <c r="B3606" s="13">
        <v>43747</v>
      </c>
      <c r="C3606" s="10" t="str">
        <f t="shared" si="280"/>
        <v>Wednesday</v>
      </c>
      <c r="D3606" s="10" t="str">
        <f t="shared" si="283"/>
        <v>Орсон</v>
      </c>
      <c r="E3606" s="10" t="str">
        <f t="shared" si="284"/>
        <v>8 цаг</v>
      </c>
      <c r="F3606" s="10" t="str">
        <f t="shared" si="281"/>
        <v>3 цаг</v>
      </c>
      <c r="G3606" s="10" t="str">
        <f t="shared" si="282"/>
        <v>90 минут</v>
      </c>
      <c r="H3606" s="37"/>
    </row>
    <row r="3607" spans="1:8" x14ac:dyDescent="0.3">
      <c r="A3607" s="35"/>
      <c r="B3607" s="13">
        <v>43748</v>
      </c>
      <c r="C3607" s="10" t="str">
        <f t="shared" si="280"/>
        <v>Thursday</v>
      </c>
      <c r="D3607" s="10" t="str">
        <f t="shared" si="283"/>
        <v>Орсон</v>
      </c>
      <c r="E3607" s="10" t="str">
        <f t="shared" si="284"/>
        <v>8 цаг</v>
      </c>
      <c r="F3607" s="10" t="str">
        <f t="shared" si="281"/>
        <v>3 цаг</v>
      </c>
      <c r="G3607" s="10" t="str">
        <f t="shared" si="282"/>
        <v>90 минут</v>
      </c>
      <c r="H3607" s="37"/>
    </row>
    <row r="3608" spans="1:8" x14ac:dyDescent="0.3">
      <c r="A3608" s="35"/>
      <c r="B3608" s="13">
        <v>43749</v>
      </c>
      <c r="C3608" s="10" t="str">
        <f t="shared" si="280"/>
        <v>Friday</v>
      </c>
      <c r="D3608" s="10" t="str">
        <f t="shared" si="283"/>
        <v>Орсон</v>
      </c>
      <c r="E3608" s="10" t="str">
        <f t="shared" si="284"/>
        <v>8 цаг</v>
      </c>
      <c r="F3608" s="10" t="str">
        <f t="shared" si="281"/>
        <v>3 цаг</v>
      </c>
      <c r="G3608" s="10" t="str">
        <f t="shared" si="282"/>
        <v>90 минут</v>
      </c>
      <c r="H3608" s="37"/>
    </row>
    <row r="3609" spans="1:8" x14ac:dyDescent="0.3">
      <c r="A3609" s="35"/>
      <c r="B3609" s="13">
        <v>43750</v>
      </c>
      <c r="C3609" s="10" t="str">
        <f t="shared" si="280"/>
        <v>Saturday</v>
      </c>
      <c r="D3609" s="10" t="str">
        <f t="shared" si="283"/>
        <v>Амарсан</v>
      </c>
      <c r="E3609" s="10" t="str">
        <f t="shared" si="284"/>
        <v>0</v>
      </c>
      <c r="F3609" s="10" t="str">
        <f t="shared" si="281"/>
        <v>0</v>
      </c>
      <c r="G3609" s="10" t="str">
        <f t="shared" si="282"/>
        <v>0</v>
      </c>
      <c r="H3609" s="37"/>
    </row>
    <row r="3610" spans="1:8" x14ac:dyDescent="0.3">
      <c r="A3610" s="35"/>
      <c r="B3610" s="13">
        <v>43751</v>
      </c>
      <c r="C3610" s="10" t="str">
        <f t="shared" si="280"/>
        <v>Sunday</v>
      </c>
      <c r="D3610" s="10" t="str">
        <f t="shared" si="283"/>
        <v>Амарсан</v>
      </c>
      <c r="E3610" s="10" t="str">
        <f t="shared" si="284"/>
        <v>0</v>
      </c>
      <c r="F3610" s="10" t="str">
        <f t="shared" si="281"/>
        <v>0</v>
      </c>
      <c r="G3610" s="10" t="str">
        <f t="shared" si="282"/>
        <v>0</v>
      </c>
      <c r="H3610" s="37"/>
    </row>
    <row r="3611" spans="1:8" x14ac:dyDescent="0.3">
      <c r="A3611" s="35"/>
      <c r="B3611" s="13">
        <v>43752</v>
      </c>
      <c r="C3611" s="10" t="str">
        <f t="shared" si="280"/>
        <v>Monday</v>
      </c>
      <c r="D3611" s="10" t="str">
        <f t="shared" si="283"/>
        <v>Орсон</v>
      </c>
      <c r="E3611" s="10" t="str">
        <f t="shared" si="284"/>
        <v>8 цаг</v>
      </c>
      <c r="F3611" s="10" t="str">
        <f t="shared" si="281"/>
        <v>3 цаг</v>
      </c>
      <c r="G3611" s="10" t="str">
        <f t="shared" si="282"/>
        <v>90 минут</v>
      </c>
      <c r="H3611" s="37"/>
    </row>
    <row r="3612" spans="1:8" x14ac:dyDescent="0.3">
      <c r="A3612" s="35"/>
      <c r="B3612" s="13">
        <v>43753</v>
      </c>
      <c r="C3612" s="10" t="str">
        <f t="shared" si="280"/>
        <v>Tuesday</v>
      </c>
      <c r="D3612" s="10" t="str">
        <f t="shared" si="283"/>
        <v>Орсон</v>
      </c>
      <c r="E3612" s="10" t="str">
        <f t="shared" si="284"/>
        <v>8 цаг</v>
      </c>
      <c r="F3612" s="10" t="str">
        <f t="shared" si="281"/>
        <v>3 цаг</v>
      </c>
      <c r="G3612" s="10" t="str">
        <f t="shared" si="282"/>
        <v>90 минут</v>
      </c>
      <c r="H3612" s="37"/>
    </row>
    <row r="3613" spans="1:8" x14ac:dyDescent="0.3">
      <c r="A3613" s="35"/>
      <c r="B3613" s="13">
        <v>43754</v>
      </c>
      <c r="C3613" s="10" t="str">
        <f t="shared" si="280"/>
        <v>Wednesday</v>
      </c>
      <c r="D3613" s="10" t="str">
        <f t="shared" si="283"/>
        <v>Орсон</v>
      </c>
      <c r="E3613" s="10" t="str">
        <f t="shared" si="284"/>
        <v>8 цаг</v>
      </c>
      <c r="F3613" s="10" t="str">
        <f t="shared" si="281"/>
        <v>3 цаг</v>
      </c>
      <c r="G3613" s="10" t="str">
        <f t="shared" si="282"/>
        <v>90 минут</v>
      </c>
      <c r="H3613" s="37"/>
    </row>
    <row r="3614" spans="1:8" x14ac:dyDescent="0.3">
      <c r="A3614" s="35"/>
      <c r="B3614" s="13">
        <v>43755</v>
      </c>
      <c r="C3614" s="10" t="str">
        <f t="shared" si="280"/>
        <v>Thursday</v>
      </c>
      <c r="D3614" s="10" t="str">
        <f t="shared" si="283"/>
        <v>Орсон</v>
      </c>
      <c r="E3614" s="10" t="str">
        <f t="shared" si="284"/>
        <v>8 цаг</v>
      </c>
      <c r="F3614" s="10" t="str">
        <f t="shared" si="281"/>
        <v>3 цаг</v>
      </c>
      <c r="G3614" s="10" t="str">
        <f t="shared" si="282"/>
        <v>90 минут</v>
      </c>
      <c r="H3614" s="37"/>
    </row>
    <row r="3615" spans="1:8" x14ac:dyDescent="0.3">
      <c r="A3615" s="35"/>
      <c r="B3615" s="13">
        <v>43756</v>
      </c>
      <c r="C3615" s="10" t="str">
        <f t="shared" ref="C3615:C3678" si="285">TEXT(B3615, "dddd")</f>
        <v>Friday</v>
      </c>
      <c r="D3615" s="10" t="str">
        <f t="shared" si="283"/>
        <v>Орсон</v>
      </c>
      <c r="E3615" s="10" t="str">
        <f t="shared" si="284"/>
        <v>8 цаг</v>
      </c>
      <c r="F3615" s="10" t="str">
        <f t="shared" ref="F3615:F3678" si="286">IF(WEEKDAY(B3615,2)&lt;=5,"3 цаг","0")</f>
        <v>3 цаг</v>
      </c>
      <c r="G3615" s="10" t="str">
        <f t="shared" ref="G3615:G3678" si="287">IF(WEEKDAY(B3615,2)&lt;=5,"90 минут","0")</f>
        <v>90 минут</v>
      </c>
      <c r="H3615" s="37"/>
    </row>
    <row r="3616" spans="1:8" x14ac:dyDescent="0.3">
      <c r="A3616" s="35"/>
      <c r="B3616" s="13">
        <v>43757</v>
      </c>
      <c r="C3616" s="10" t="str">
        <f t="shared" si="285"/>
        <v>Saturday</v>
      </c>
      <c r="D3616" s="10" t="str">
        <f t="shared" si="283"/>
        <v>Амарсан</v>
      </c>
      <c r="E3616" s="10" t="str">
        <f t="shared" si="284"/>
        <v>0</v>
      </c>
      <c r="F3616" s="10" t="str">
        <f t="shared" si="286"/>
        <v>0</v>
      </c>
      <c r="G3616" s="10" t="str">
        <f t="shared" si="287"/>
        <v>0</v>
      </c>
      <c r="H3616" s="37"/>
    </row>
    <row r="3617" spans="1:8" x14ac:dyDescent="0.3">
      <c r="A3617" s="35"/>
      <c r="B3617" s="13">
        <v>43758</v>
      </c>
      <c r="C3617" s="10" t="str">
        <f t="shared" si="285"/>
        <v>Sunday</v>
      </c>
      <c r="D3617" s="10" t="str">
        <f t="shared" si="283"/>
        <v>Амарсан</v>
      </c>
      <c r="E3617" s="10" t="str">
        <f t="shared" si="284"/>
        <v>0</v>
      </c>
      <c r="F3617" s="10" t="str">
        <f t="shared" si="286"/>
        <v>0</v>
      </c>
      <c r="G3617" s="10" t="str">
        <f t="shared" si="287"/>
        <v>0</v>
      </c>
      <c r="H3617" s="37"/>
    </row>
    <row r="3618" spans="1:8" x14ac:dyDescent="0.3">
      <c r="A3618" s="35"/>
      <c r="B3618" s="13">
        <v>43759</v>
      </c>
      <c r="C3618" s="10" t="str">
        <f t="shared" si="285"/>
        <v>Monday</v>
      </c>
      <c r="D3618" s="10" t="str">
        <f t="shared" si="283"/>
        <v>Орсон</v>
      </c>
      <c r="E3618" s="10" t="str">
        <f t="shared" si="284"/>
        <v>8 цаг</v>
      </c>
      <c r="F3618" s="10" t="str">
        <f t="shared" si="286"/>
        <v>3 цаг</v>
      </c>
      <c r="G3618" s="10" t="str">
        <f t="shared" si="287"/>
        <v>90 минут</v>
      </c>
      <c r="H3618" s="37"/>
    </row>
    <row r="3619" spans="1:8" x14ac:dyDescent="0.3">
      <c r="A3619" s="35"/>
      <c r="B3619" s="13">
        <v>43760</v>
      </c>
      <c r="C3619" s="10" t="str">
        <f t="shared" si="285"/>
        <v>Tuesday</v>
      </c>
      <c r="D3619" s="10" t="str">
        <f t="shared" si="283"/>
        <v>Орсон</v>
      </c>
      <c r="E3619" s="10" t="str">
        <f t="shared" si="284"/>
        <v>8 цаг</v>
      </c>
      <c r="F3619" s="10" t="str">
        <f t="shared" si="286"/>
        <v>3 цаг</v>
      </c>
      <c r="G3619" s="10" t="str">
        <f t="shared" si="287"/>
        <v>90 минут</v>
      </c>
      <c r="H3619" s="37"/>
    </row>
    <row r="3620" spans="1:8" x14ac:dyDescent="0.3">
      <c r="A3620" s="35"/>
      <c r="B3620" s="13">
        <v>43761</v>
      </c>
      <c r="C3620" s="10" t="str">
        <f t="shared" si="285"/>
        <v>Wednesday</v>
      </c>
      <c r="D3620" s="10" t="str">
        <f t="shared" si="283"/>
        <v>Орсон</v>
      </c>
      <c r="E3620" s="10" t="str">
        <f t="shared" si="284"/>
        <v>8 цаг</v>
      </c>
      <c r="F3620" s="10" t="str">
        <f t="shared" si="286"/>
        <v>3 цаг</v>
      </c>
      <c r="G3620" s="10" t="str">
        <f t="shared" si="287"/>
        <v>90 минут</v>
      </c>
      <c r="H3620" s="37"/>
    </row>
    <row r="3621" spans="1:8" x14ac:dyDescent="0.3">
      <c r="A3621" s="35"/>
      <c r="B3621" s="13">
        <v>43762</v>
      </c>
      <c r="C3621" s="10" t="str">
        <f t="shared" si="285"/>
        <v>Thursday</v>
      </c>
      <c r="D3621" s="10" t="str">
        <f t="shared" si="283"/>
        <v>Орсон</v>
      </c>
      <c r="E3621" s="10" t="str">
        <f t="shared" si="284"/>
        <v>8 цаг</v>
      </c>
      <c r="F3621" s="10" t="str">
        <f t="shared" si="286"/>
        <v>3 цаг</v>
      </c>
      <c r="G3621" s="10" t="str">
        <f t="shared" si="287"/>
        <v>90 минут</v>
      </c>
      <c r="H3621" s="37"/>
    </row>
    <row r="3622" spans="1:8" x14ac:dyDescent="0.3">
      <c r="A3622" s="35"/>
      <c r="B3622" s="13">
        <v>43763</v>
      </c>
      <c r="C3622" s="10" t="str">
        <f t="shared" si="285"/>
        <v>Friday</v>
      </c>
      <c r="D3622" s="10" t="str">
        <f t="shared" si="283"/>
        <v>Орсон</v>
      </c>
      <c r="E3622" s="10" t="str">
        <f t="shared" si="284"/>
        <v>8 цаг</v>
      </c>
      <c r="F3622" s="10" t="str">
        <f t="shared" si="286"/>
        <v>3 цаг</v>
      </c>
      <c r="G3622" s="10" t="str">
        <f t="shared" si="287"/>
        <v>90 минут</v>
      </c>
      <c r="H3622" s="37"/>
    </row>
    <row r="3623" spans="1:8" x14ac:dyDescent="0.3">
      <c r="A3623" s="35"/>
      <c r="B3623" s="13">
        <v>43764</v>
      </c>
      <c r="C3623" s="10" t="str">
        <f t="shared" si="285"/>
        <v>Saturday</v>
      </c>
      <c r="D3623" s="10" t="str">
        <f t="shared" si="283"/>
        <v>Амарсан</v>
      </c>
      <c r="E3623" s="10" t="str">
        <f t="shared" si="284"/>
        <v>0</v>
      </c>
      <c r="F3623" s="10" t="str">
        <f t="shared" si="286"/>
        <v>0</v>
      </c>
      <c r="G3623" s="10" t="str">
        <f t="shared" si="287"/>
        <v>0</v>
      </c>
      <c r="H3623" s="37"/>
    </row>
    <row r="3624" spans="1:8" x14ac:dyDescent="0.3">
      <c r="A3624" s="35"/>
      <c r="B3624" s="13">
        <v>43765</v>
      </c>
      <c r="C3624" s="10" t="str">
        <f t="shared" si="285"/>
        <v>Sunday</v>
      </c>
      <c r="D3624" s="10" t="str">
        <f t="shared" si="283"/>
        <v>Амарсан</v>
      </c>
      <c r="E3624" s="10" t="str">
        <f t="shared" si="284"/>
        <v>0</v>
      </c>
      <c r="F3624" s="10" t="str">
        <f t="shared" si="286"/>
        <v>0</v>
      </c>
      <c r="G3624" s="10" t="str">
        <f t="shared" si="287"/>
        <v>0</v>
      </c>
      <c r="H3624" s="37"/>
    </row>
    <row r="3625" spans="1:8" x14ac:dyDescent="0.3">
      <c r="A3625" s="35"/>
      <c r="B3625" s="13">
        <v>43766</v>
      </c>
      <c r="C3625" s="10" t="str">
        <f t="shared" si="285"/>
        <v>Monday</v>
      </c>
      <c r="D3625" s="10" t="str">
        <f t="shared" si="283"/>
        <v>Орсон</v>
      </c>
      <c r="E3625" s="10" t="str">
        <f t="shared" si="284"/>
        <v>8 цаг</v>
      </c>
      <c r="F3625" s="10" t="str">
        <f t="shared" si="286"/>
        <v>3 цаг</v>
      </c>
      <c r="G3625" s="10" t="str">
        <f t="shared" si="287"/>
        <v>90 минут</v>
      </c>
      <c r="H3625" s="37"/>
    </row>
    <row r="3626" spans="1:8" x14ac:dyDescent="0.3">
      <c r="A3626" s="35"/>
      <c r="B3626" s="13">
        <v>43767</v>
      </c>
      <c r="C3626" s="10" t="str">
        <f t="shared" si="285"/>
        <v>Tuesday</v>
      </c>
      <c r="D3626" s="10" t="str">
        <f t="shared" si="283"/>
        <v>Орсон</v>
      </c>
      <c r="E3626" s="10" t="str">
        <f t="shared" si="284"/>
        <v>8 цаг</v>
      </c>
      <c r="F3626" s="10" t="str">
        <f t="shared" si="286"/>
        <v>3 цаг</v>
      </c>
      <c r="G3626" s="10" t="str">
        <f t="shared" si="287"/>
        <v>90 минут</v>
      </c>
      <c r="H3626" s="37"/>
    </row>
    <row r="3627" spans="1:8" x14ac:dyDescent="0.3">
      <c r="A3627" s="35"/>
      <c r="B3627" s="13">
        <v>43768</v>
      </c>
      <c r="C3627" s="10" t="str">
        <f t="shared" si="285"/>
        <v>Wednesday</v>
      </c>
      <c r="D3627" s="10" t="str">
        <f t="shared" si="283"/>
        <v>Орсон</v>
      </c>
      <c r="E3627" s="10" t="str">
        <f t="shared" si="284"/>
        <v>8 цаг</v>
      </c>
      <c r="F3627" s="10" t="str">
        <f t="shared" si="286"/>
        <v>3 цаг</v>
      </c>
      <c r="G3627" s="10" t="str">
        <f t="shared" si="287"/>
        <v>90 минут</v>
      </c>
      <c r="H3627" s="37"/>
    </row>
    <row r="3628" spans="1:8" x14ac:dyDescent="0.3">
      <c r="A3628" s="35"/>
      <c r="B3628" s="13">
        <v>43769</v>
      </c>
      <c r="C3628" s="10" t="str">
        <f t="shared" si="285"/>
        <v>Thursday</v>
      </c>
      <c r="D3628" s="10" t="str">
        <f t="shared" si="283"/>
        <v>Орсон</v>
      </c>
      <c r="E3628" s="10" t="str">
        <f t="shared" si="284"/>
        <v>8 цаг</v>
      </c>
      <c r="F3628" s="10" t="str">
        <f t="shared" si="286"/>
        <v>3 цаг</v>
      </c>
      <c r="G3628" s="10" t="str">
        <f t="shared" si="287"/>
        <v>90 минут</v>
      </c>
      <c r="H3628" s="37"/>
    </row>
    <row r="3629" spans="1:8" x14ac:dyDescent="0.3">
      <c r="A3629" s="35"/>
      <c r="B3629" s="13">
        <v>43770</v>
      </c>
      <c r="C3629" s="10" t="str">
        <f t="shared" si="285"/>
        <v>Friday</v>
      </c>
      <c r="D3629" s="10" t="str">
        <f t="shared" si="283"/>
        <v>Орсон</v>
      </c>
      <c r="E3629" s="10" t="str">
        <f t="shared" si="284"/>
        <v>8 цаг</v>
      </c>
      <c r="F3629" s="10" t="str">
        <f t="shared" si="286"/>
        <v>3 цаг</v>
      </c>
      <c r="G3629" s="10" t="str">
        <f t="shared" si="287"/>
        <v>90 минут</v>
      </c>
      <c r="H3629" s="37"/>
    </row>
    <row r="3630" spans="1:8" x14ac:dyDescent="0.3">
      <c r="A3630" s="35"/>
      <c r="B3630" s="13">
        <v>43771</v>
      </c>
      <c r="C3630" s="10" t="str">
        <f t="shared" si="285"/>
        <v>Saturday</v>
      </c>
      <c r="D3630" s="10" t="str">
        <f t="shared" si="283"/>
        <v>Амарсан</v>
      </c>
      <c r="E3630" s="10" t="str">
        <f t="shared" si="284"/>
        <v>0</v>
      </c>
      <c r="F3630" s="10" t="str">
        <f t="shared" si="286"/>
        <v>0</v>
      </c>
      <c r="G3630" s="10" t="str">
        <f t="shared" si="287"/>
        <v>0</v>
      </c>
      <c r="H3630" s="37"/>
    </row>
    <row r="3631" spans="1:8" x14ac:dyDescent="0.3">
      <c r="A3631" s="35"/>
      <c r="B3631" s="13">
        <v>43772</v>
      </c>
      <c r="C3631" s="10" t="str">
        <f t="shared" si="285"/>
        <v>Sunday</v>
      </c>
      <c r="D3631" s="10" t="str">
        <f t="shared" si="283"/>
        <v>Амарсан</v>
      </c>
      <c r="E3631" s="10" t="str">
        <f t="shared" si="284"/>
        <v>0</v>
      </c>
      <c r="F3631" s="10" t="str">
        <f t="shared" si="286"/>
        <v>0</v>
      </c>
      <c r="G3631" s="10" t="str">
        <f t="shared" si="287"/>
        <v>0</v>
      </c>
      <c r="H3631" s="37"/>
    </row>
    <row r="3632" spans="1:8" x14ac:dyDescent="0.3">
      <c r="A3632" s="35"/>
      <c r="B3632" s="13">
        <v>43773</v>
      </c>
      <c r="C3632" s="10" t="str">
        <f t="shared" si="285"/>
        <v>Monday</v>
      </c>
      <c r="D3632" s="10" t="str">
        <f t="shared" si="283"/>
        <v>Орсон</v>
      </c>
      <c r="E3632" s="10" t="str">
        <f t="shared" si="284"/>
        <v>8 цаг</v>
      </c>
      <c r="F3632" s="10" t="str">
        <f t="shared" si="286"/>
        <v>3 цаг</v>
      </c>
      <c r="G3632" s="10" t="str">
        <f t="shared" si="287"/>
        <v>90 минут</v>
      </c>
      <c r="H3632" s="37"/>
    </row>
    <row r="3633" spans="1:8" x14ac:dyDescent="0.3">
      <c r="A3633" s="35"/>
      <c r="B3633" s="13">
        <v>43774</v>
      </c>
      <c r="C3633" s="10" t="str">
        <f t="shared" si="285"/>
        <v>Tuesday</v>
      </c>
      <c r="D3633" s="10" t="str">
        <f t="shared" si="283"/>
        <v>Орсон</v>
      </c>
      <c r="E3633" s="10" t="str">
        <f t="shared" si="284"/>
        <v>8 цаг</v>
      </c>
      <c r="F3633" s="10" t="str">
        <f t="shared" si="286"/>
        <v>3 цаг</v>
      </c>
      <c r="G3633" s="10" t="str">
        <f t="shared" si="287"/>
        <v>90 минут</v>
      </c>
      <c r="H3633" s="37"/>
    </row>
    <row r="3634" spans="1:8" x14ac:dyDescent="0.3">
      <c r="A3634" s="35"/>
      <c r="B3634" s="13">
        <v>43775</v>
      </c>
      <c r="C3634" s="10" t="str">
        <f t="shared" si="285"/>
        <v>Wednesday</v>
      </c>
      <c r="D3634" s="10" t="str">
        <f t="shared" si="283"/>
        <v>Орсон</v>
      </c>
      <c r="E3634" s="10" t="str">
        <f t="shared" si="284"/>
        <v>8 цаг</v>
      </c>
      <c r="F3634" s="10" t="str">
        <f t="shared" si="286"/>
        <v>3 цаг</v>
      </c>
      <c r="G3634" s="10" t="str">
        <f t="shared" si="287"/>
        <v>90 минут</v>
      </c>
      <c r="H3634" s="37"/>
    </row>
    <row r="3635" spans="1:8" x14ac:dyDescent="0.3">
      <c r="A3635" s="35"/>
      <c r="B3635" s="13">
        <v>43776</v>
      </c>
      <c r="C3635" s="10" t="str">
        <f t="shared" si="285"/>
        <v>Thursday</v>
      </c>
      <c r="D3635" s="10" t="str">
        <f t="shared" si="283"/>
        <v>Орсон</v>
      </c>
      <c r="E3635" s="10" t="str">
        <f t="shared" si="284"/>
        <v>8 цаг</v>
      </c>
      <c r="F3635" s="10" t="str">
        <f t="shared" si="286"/>
        <v>3 цаг</v>
      </c>
      <c r="G3635" s="10" t="str">
        <f t="shared" si="287"/>
        <v>90 минут</v>
      </c>
      <c r="H3635" s="37"/>
    </row>
    <row r="3636" spans="1:8" x14ac:dyDescent="0.3">
      <c r="A3636" s="35"/>
      <c r="B3636" s="13">
        <v>43777</v>
      </c>
      <c r="C3636" s="10" t="str">
        <f t="shared" si="285"/>
        <v>Friday</v>
      </c>
      <c r="D3636" s="10" t="str">
        <f t="shared" si="283"/>
        <v>Орсон</v>
      </c>
      <c r="E3636" s="10" t="str">
        <f t="shared" si="284"/>
        <v>8 цаг</v>
      </c>
      <c r="F3636" s="10" t="str">
        <f t="shared" si="286"/>
        <v>3 цаг</v>
      </c>
      <c r="G3636" s="10" t="str">
        <f t="shared" si="287"/>
        <v>90 минут</v>
      </c>
      <c r="H3636" s="37"/>
    </row>
    <row r="3637" spans="1:8" x14ac:dyDescent="0.3">
      <c r="A3637" s="35"/>
      <c r="B3637" s="13">
        <v>43778</v>
      </c>
      <c r="C3637" s="10" t="str">
        <f t="shared" si="285"/>
        <v>Saturday</v>
      </c>
      <c r="D3637" s="10" t="str">
        <f t="shared" si="283"/>
        <v>Амарсан</v>
      </c>
      <c r="E3637" s="10" t="str">
        <f t="shared" si="284"/>
        <v>0</v>
      </c>
      <c r="F3637" s="10" t="str">
        <f t="shared" si="286"/>
        <v>0</v>
      </c>
      <c r="G3637" s="10" t="str">
        <f t="shared" si="287"/>
        <v>0</v>
      </c>
      <c r="H3637" s="37"/>
    </row>
    <row r="3638" spans="1:8" x14ac:dyDescent="0.3">
      <c r="A3638" s="35"/>
      <c r="B3638" s="13">
        <v>43779</v>
      </c>
      <c r="C3638" s="10" t="str">
        <f t="shared" si="285"/>
        <v>Sunday</v>
      </c>
      <c r="D3638" s="10" t="str">
        <f t="shared" si="283"/>
        <v>Амарсан</v>
      </c>
      <c r="E3638" s="10" t="str">
        <f t="shared" si="284"/>
        <v>0</v>
      </c>
      <c r="F3638" s="10" t="str">
        <f t="shared" si="286"/>
        <v>0</v>
      </c>
      <c r="G3638" s="10" t="str">
        <f t="shared" si="287"/>
        <v>0</v>
      </c>
      <c r="H3638" s="37"/>
    </row>
    <row r="3639" spans="1:8" x14ac:dyDescent="0.3">
      <c r="A3639" s="35"/>
      <c r="B3639" s="13">
        <v>43780</v>
      </c>
      <c r="C3639" s="10" t="str">
        <f t="shared" si="285"/>
        <v>Monday</v>
      </c>
      <c r="D3639" s="10" t="str">
        <f t="shared" si="283"/>
        <v>Орсон</v>
      </c>
      <c r="E3639" s="10" t="str">
        <f t="shared" si="284"/>
        <v>8 цаг</v>
      </c>
      <c r="F3639" s="10" t="str">
        <f t="shared" si="286"/>
        <v>3 цаг</v>
      </c>
      <c r="G3639" s="10" t="str">
        <f t="shared" si="287"/>
        <v>90 минут</v>
      </c>
      <c r="H3639" s="37"/>
    </row>
    <row r="3640" spans="1:8" x14ac:dyDescent="0.3">
      <c r="A3640" s="35"/>
      <c r="B3640" s="13">
        <v>43781</v>
      </c>
      <c r="C3640" s="10" t="str">
        <f t="shared" si="285"/>
        <v>Tuesday</v>
      </c>
      <c r="D3640" s="10" t="str">
        <f t="shared" si="283"/>
        <v>Орсон</v>
      </c>
      <c r="E3640" s="10" t="str">
        <f t="shared" si="284"/>
        <v>8 цаг</v>
      </c>
      <c r="F3640" s="10" t="str">
        <f t="shared" si="286"/>
        <v>3 цаг</v>
      </c>
      <c r="G3640" s="10" t="str">
        <f t="shared" si="287"/>
        <v>90 минут</v>
      </c>
      <c r="H3640" s="37"/>
    </row>
    <row r="3641" spans="1:8" x14ac:dyDescent="0.3">
      <c r="A3641" s="35"/>
      <c r="B3641" s="13">
        <v>43782</v>
      </c>
      <c r="C3641" s="10" t="str">
        <f t="shared" si="285"/>
        <v>Wednesday</v>
      </c>
      <c r="D3641" s="10" t="str">
        <f t="shared" si="283"/>
        <v>Орсон</v>
      </c>
      <c r="E3641" s="10" t="str">
        <f t="shared" si="284"/>
        <v>8 цаг</v>
      </c>
      <c r="F3641" s="10" t="str">
        <f t="shared" si="286"/>
        <v>3 цаг</v>
      </c>
      <c r="G3641" s="10" t="str">
        <f t="shared" si="287"/>
        <v>90 минут</v>
      </c>
      <c r="H3641" s="37"/>
    </row>
    <row r="3642" spans="1:8" x14ac:dyDescent="0.3">
      <c r="A3642" s="35"/>
      <c r="B3642" s="13">
        <v>43783</v>
      </c>
      <c r="C3642" s="10" t="str">
        <f t="shared" si="285"/>
        <v>Thursday</v>
      </c>
      <c r="D3642" s="10" t="str">
        <f t="shared" si="283"/>
        <v>Орсон</v>
      </c>
      <c r="E3642" s="10" t="str">
        <f t="shared" si="284"/>
        <v>8 цаг</v>
      </c>
      <c r="F3642" s="10" t="str">
        <f t="shared" si="286"/>
        <v>3 цаг</v>
      </c>
      <c r="G3642" s="10" t="str">
        <f t="shared" si="287"/>
        <v>90 минут</v>
      </c>
      <c r="H3642" s="37"/>
    </row>
    <row r="3643" spans="1:8" x14ac:dyDescent="0.3">
      <c r="A3643" s="35"/>
      <c r="B3643" s="13">
        <v>43784</v>
      </c>
      <c r="C3643" s="10" t="str">
        <f t="shared" si="285"/>
        <v>Friday</v>
      </c>
      <c r="D3643" s="10" t="str">
        <f t="shared" si="283"/>
        <v>Орсон</v>
      </c>
      <c r="E3643" s="10" t="str">
        <f t="shared" si="284"/>
        <v>8 цаг</v>
      </c>
      <c r="F3643" s="10" t="str">
        <f t="shared" si="286"/>
        <v>3 цаг</v>
      </c>
      <c r="G3643" s="10" t="str">
        <f t="shared" si="287"/>
        <v>90 минут</v>
      </c>
      <c r="H3643" s="37"/>
    </row>
    <row r="3644" spans="1:8" x14ac:dyDescent="0.3">
      <c r="A3644" s="35"/>
      <c r="B3644" s="13">
        <v>43785</v>
      </c>
      <c r="C3644" s="10" t="str">
        <f t="shared" si="285"/>
        <v>Saturday</v>
      </c>
      <c r="D3644" s="10" t="str">
        <f t="shared" si="283"/>
        <v>Амарсан</v>
      </c>
      <c r="E3644" s="10" t="str">
        <f t="shared" si="284"/>
        <v>0</v>
      </c>
      <c r="F3644" s="10" t="str">
        <f t="shared" si="286"/>
        <v>0</v>
      </c>
      <c r="G3644" s="10" t="str">
        <f t="shared" si="287"/>
        <v>0</v>
      </c>
      <c r="H3644" s="37"/>
    </row>
    <row r="3645" spans="1:8" x14ac:dyDescent="0.3">
      <c r="A3645" s="35"/>
      <c r="B3645" s="13">
        <v>43786</v>
      </c>
      <c r="C3645" s="10" t="str">
        <f t="shared" si="285"/>
        <v>Sunday</v>
      </c>
      <c r="D3645" s="10" t="str">
        <f t="shared" si="283"/>
        <v>Амарсан</v>
      </c>
      <c r="E3645" s="10" t="str">
        <f t="shared" si="284"/>
        <v>0</v>
      </c>
      <c r="F3645" s="10" t="str">
        <f t="shared" si="286"/>
        <v>0</v>
      </c>
      <c r="G3645" s="10" t="str">
        <f t="shared" si="287"/>
        <v>0</v>
      </c>
      <c r="H3645" s="37"/>
    </row>
    <row r="3646" spans="1:8" x14ac:dyDescent="0.3">
      <c r="A3646" s="35"/>
      <c r="B3646" s="13">
        <v>43787</v>
      </c>
      <c r="C3646" s="10" t="str">
        <f t="shared" si="285"/>
        <v>Monday</v>
      </c>
      <c r="D3646" s="10" t="str">
        <f t="shared" si="283"/>
        <v>Орсон</v>
      </c>
      <c r="E3646" s="10" t="str">
        <f t="shared" si="284"/>
        <v>8 цаг</v>
      </c>
      <c r="F3646" s="10" t="str">
        <f t="shared" si="286"/>
        <v>3 цаг</v>
      </c>
      <c r="G3646" s="10" t="str">
        <f t="shared" si="287"/>
        <v>90 минут</v>
      </c>
      <c r="H3646" s="37"/>
    </row>
    <row r="3647" spans="1:8" x14ac:dyDescent="0.3">
      <c r="A3647" s="35"/>
      <c r="B3647" s="13">
        <v>43788</v>
      </c>
      <c r="C3647" s="10" t="str">
        <f t="shared" si="285"/>
        <v>Tuesday</v>
      </c>
      <c r="D3647" s="10" t="str">
        <f t="shared" si="283"/>
        <v>Орсон</v>
      </c>
      <c r="E3647" s="10" t="str">
        <f t="shared" si="284"/>
        <v>8 цаг</v>
      </c>
      <c r="F3647" s="10" t="str">
        <f t="shared" si="286"/>
        <v>3 цаг</v>
      </c>
      <c r="G3647" s="10" t="str">
        <f t="shared" si="287"/>
        <v>90 минут</v>
      </c>
      <c r="H3647" s="37"/>
    </row>
    <row r="3648" spans="1:8" x14ac:dyDescent="0.3">
      <c r="A3648" s="35"/>
      <c r="B3648" s="13">
        <v>43789</v>
      </c>
      <c r="C3648" s="10" t="str">
        <f t="shared" si="285"/>
        <v>Wednesday</v>
      </c>
      <c r="D3648" s="10" t="str">
        <f t="shared" si="283"/>
        <v>Орсон</v>
      </c>
      <c r="E3648" s="10" t="str">
        <f t="shared" si="284"/>
        <v>8 цаг</v>
      </c>
      <c r="F3648" s="10" t="str">
        <f t="shared" si="286"/>
        <v>3 цаг</v>
      </c>
      <c r="G3648" s="10" t="str">
        <f t="shared" si="287"/>
        <v>90 минут</v>
      </c>
      <c r="H3648" s="37"/>
    </row>
    <row r="3649" spans="1:8" x14ac:dyDescent="0.3">
      <c r="A3649" s="35"/>
      <c r="B3649" s="13">
        <v>43790</v>
      </c>
      <c r="C3649" s="10" t="str">
        <f t="shared" si="285"/>
        <v>Thursday</v>
      </c>
      <c r="D3649" s="10" t="str">
        <f t="shared" si="283"/>
        <v>Орсон</v>
      </c>
      <c r="E3649" s="10" t="str">
        <f t="shared" si="284"/>
        <v>8 цаг</v>
      </c>
      <c r="F3649" s="10" t="str">
        <f t="shared" si="286"/>
        <v>3 цаг</v>
      </c>
      <c r="G3649" s="10" t="str">
        <f t="shared" si="287"/>
        <v>90 минут</v>
      </c>
      <c r="H3649" s="37"/>
    </row>
    <row r="3650" spans="1:8" x14ac:dyDescent="0.3">
      <c r="A3650" s="35"/>
      <c r="B3650" s="13">
        <v>43791</v>
      </c>
      <c r="C3650" s="10" t="str">
        <f t="shared" si="285"/>
        <v>Friday</v>
      </c>
      <c r="D3650" s="10" t="str">
        <f t="shared" si="283"/>
        <v>Орсон</v>
      </c>
      <c r="E3650" s="10" t="str">
        <f t="shared" si="284"/>
        <v>8 цаг</v>
      </c>
      <c r="F3650" s="10" t="str">
        <f t="shared" si="286"/>
        <v>3 цаг</v>
      </c>
      <c r="G3650" s="10" t="str">
        <f t="shared" si="287"/>
        <v>90 минут</v>
      </c>
      <c r="H3650" s="37"/>
    </row>
    <row r="3651" spans="1:8" x14ac:dyDescent="0.3">
      <c r="A3651" s="35"/>
      <c r="B3651" s="13">
        <v>43792</v>
      </c>
      <c r="C3651" s="10" t="str">
        <f t="shared" si="285"/>
        <v>Saturday</v>
      </c>
      <c r="D3651" s="10" t="str">
        <f t="shared" si="283"/>
        <v>Амарсан</v>
      </c>
      <c r="E3651" s="10" t="str">
        <f t="shared" si="284"/>
        <v>0</v>
      </c>
      <c r="F3651" s="10" t="str">
        <f t="shared" si="286"/>
        <v>0</v>
      </c>
      <c r="G3651" s="10" t="str">
        <f t="shared" si="287"/>
        <v>0</v>
      </c>
      <c r="H3651" s="37"/>
    </row>
    <row r="3652" spans="1:8" x14ac:dyDescent="0.3">
      <c r="A3652" s="35"/>
      <c r="B3652" s="13">
        <v>43793</v>
      </c>
      <c r="C3652" s="10" t="str">
        <f t="shared" si="285"/>
        <v>Sunday</v>
      </c>
      <c r="D3652" s="10" t="str">
        <f t="shared" si="283"/>
        <v>Амарсан</v>
      </c>
      <c r="E3652" s="10" t="str">
        <f t="shared" si="284"/>
        <v>0</v>
      </c>
      <c r="F3652" s="10" t="str">
        <f t="shared" si="286"/>
        <v>0</v>
      </c>
      <c r="G3652" s="10" t="str">
        <f t="shared" si="287"/>
        <v>0</v>
      </c>
      <c r="H3652" s="37"/>
    </row>
    <row r="3653" spans="1:8" x14ac:dyDescent="0.3">
      <c r="A3653" s="35"/>
      <c r="B3653" s="13">
        <v>43794</v>
      </c>
      <c r="C3653" s="10" t="str">
        <f t="shared" si="285"/>
        <v>Monday</v>
      </c>
      <c r="D3653" s="10" t="str">
        <f t="shared" ref="D3653:D3716" si="288">IF(WEEKDAY(B3653,2)&lt;=5,"Орсон","Амарсан")</f>
        <v>Орсон</v>
      </c>
      <c r="E3653" s="10" t="str">
        <f t="shared" ref="E3653:E3716" si="289">IF(WEEKDAY(B3653,2)&lt;=5,"8 цаг","0")</f>
        <v>8 цаг</v>
      </c>
      <c r="F3653" s="10" t="str">
        <f t="shared" si="286"/>
        <v>3 цаг</v>
      </c>
      <c r="G3653" s="10" t="str">
        <f t="shared" si="287"/>
        <v>90 минут</v>
      </c>
      <c r="H3653" s="37"/>
    </row>
    <row r="3654" spans="1:8" x14ac:dyDescent="0.3">
      <c r="A3654" s="35"/>
      <c r="B3654" s="13">
        <v>43795</v>
      </c>
      <c r="C3654" s="10" t="str">
        <f t="shared" si="285"/>
        <v>Tuesday</v>
      </c>
      <c r="D3654" s="10" t="str">
        <f t="shared" si="288"/>
        <v>Орсон</v>
      </c>
      <c r="E3654" s="10" t="str">
        <f t="shared" si="289"/>
        <v>8 цаг</v>
      </c>
      <c r="F3654" s="10" t="str">
        <f t="shared" si="286"/>
        <v>3 цаг</v>
      </c>
      <c r="G3654" s="10" t="str">
        <f t="shared" si="287"/>
        <v>90 минут</v>
      </c>
      <c r="H3654" s="37"/>
    </row>
    <row r="3655" spans="1:8" x14ac:dyDescent="0.3">
      <c r="A3655" s="35"/>
      <c r="B3655" s="13">
        <v>43796</v>
      </c>
      <c r="C3655" s="10" t="str">
        <f t="shared" si="285"/>
        <v>Wednesday</v>
      </c>
      <c r="D3655" s="10" t="str">
        <f t="shared" si="288"/>
        <v>Орсон</v>
      </c>
      <c r="E3655" s="10" t="str">
        <f t="shared" si="289"/>
        <v>8 цаг</v>
      </c>
      <c r="F3655" s="10" t="str">
        <f t="shared" si="286"/>
        <v>3 цаг</v>
      </c>
      <c r="G3655" s="10" t="str">
        <f t="shared" si="287"/>
        <v>90 минут</v>
      </c>
      <c r="H3655" s="37"/>
    </row>
    <row r="3656" spans="1:8" x14ac:dyDescent="0.3">
      <c r="A3656" s="35"/>
      <c r="B3656" s="13">
        <v>43797</v>
      </c>
      <c r="C3656" s="10" t="str">
        <f t="shared" si="285"/>
        <v>Thursday</v>
      </c>
      <c r="D3656" s="10" t="str">
        <f t="shared" si="288"/>
        <v>Орсон</v>
      </c>
      <c r="E3656" s="10" t="str">
        <f t="shared" si="289"/>
        <v>8 цаг</v>
      </c>
      <c r="F3656" s="10" t="str">
        <f t="shared" si="286"/>
        <v>3 цаг</v>
      </c>
      <c r="G3656" s="10" t="str">
        <f t="shared" si="287"/>
        <v>90 минут</v>
      </c>
      <c r="H3656" s="37"/>
    </row>
    <row r="3657" spans="1:8" x14ac:dyDescent="0.3">
      <c r="A3657" s="35"/>
      <c r="B3657" s="13">
        <v>43798</v>
      </c>
      <c r="C3657" s="10" t="str">
        <f t="shared" si="285"/>
        <v>Friday</v>
      </c>
      <c r="D3657" s="10" t="str">
        <f t="shared" si="288"/>
        <v>Орсон</v>
      </c>
      <c r="E3657" s="10" t="str">
        <f t="shared" si="289"/>
        <v>8 цаг</v>
      </c>
      <c r="F3657" s="10" t="str">
        <f t="shared" si="286"/>
        <v>3 цаг</v>
      </c>
      <c r="G3657" s="10" t="str">
        <f t="shared" si="287"/>
        <v>90 минут</v>
      </c>
      <c r="H3657" s="37"/>
    </row>
    <row r="3658" spans="1:8" x14ac:dyDescent="0.3">
      <c r="A3658" s="35"/>
      <c r="B3658" s="13">
        <v>43799</v>
      </c>
      <c r="C3658" s="10" t="str">
        <f t="shared" si="285"/>
        <v>Saturday</v>
      </c>
      <c r="D3658" s="10" t="str">
        <f t="shared" si="288"/>
        <v>Амарсан</v>
      </c>
      <c r="E3658" s="10" t="str">
        <f t="shared" si="289"/>
        <v>0</v>
      </c>
      <c r="F3658" s="10" t="str">
        <f t="shared" si="286"/>
        <v>0</v>
      </c>
      <c r="G3658" s="10" t="str">
        <f t="shared" si="287"/>
        <v>0</v>
      </c>
      <c r="H3658" s="37"/>
    </row>
    <row r="3659" spans="1:8" x14ac:dyDescent="0.3">
      <c r="A3659" s="35"/>
      <c r="B3659" s="13">
        <v>43800</v>
      </c>
      <c r="C3659" s="10" t="str">
        <f t="shared" si="285"/>
        <v>Sunday</v>
      </c>
      <c r="D3659" s="10" t="str">
        <f t="shared" si="288"/>
        <v>Амарсан</v>
      </c>
      <c r="E3659" s="10" t="str">
        <f t="shared" si="289"/>
        <v>0</v>
      </c>
      <c r="F3659" s="10" t="str">
        <f t="shared" si="286"/>
        <v>0</v>
      </c>
      <c r="G3659" s="10" t="str">
        <f t="shared" si="287"/>
        <v>0</v>
      </c>
      <c r="H3659" s="37"/>
    </row>
    <row r="3660" spans="1:8" x14ac:dyDescent="0.3">
      <c r="A3660" s="35"/>
      <c r="B3660" s="13">
        <v>43801</v>
      </c>
      <c r="C3660" s="10" t="str">
        <f t="shared" si="285"/>
        <v>Monday</v>
      </c>
      <c r="D3660" s="10" t="str">
        <f t="shared" si="288"/>
        <v>Орсон</v>
      </c>
      <c r="E3660" s="10" t="str">
        <f t="shared" si="289"/>
        <v>8 цаг</v>
      </c>
      <c r="F3660" s="10" t="str">
        <f t="shared" si="286"/>
        <v>3 цаг</v>
      </c>
      <c r="G3660" s="10" t="str">
        <f t="shared" si="287"/>
        <v>90 минут</v>
      </c>
      <c r="H3660" s="37"/>
    </row>
    <row r="3661" spans="1:8" x14ac:dyDescent="0.3">
      <c r="A3661" s="35"/>
      <c r="B3661" s="13">
        <v>43802</v>
      </c>
      <c r="C3661" s="10" t="str">
        <f t="shared" si="285"/>
        <v>Tuesday</v>
      </c>
      <c r="D3661" s="10" t="str">
        <f t="shared" si="288"/>
        <v>Орсон</v>
      </c>
      <c r="E3661" s="10" t="str">
        <f t="shared" si="289"/>
        <v>8 цаг</v>
      </c>
      <c r="F3661" s="10" t="str">
        <f t="shared" si="286"/>
        <v>3 цаг</v>
      </c>
      <c r="G3661" s="10" t="str">
        <f t="shared" si="287"/>
        <v>90 минут</v>
      </c>
      <c r="H3661" s="37"/>
    </row>
    <row r="3662" spans="1:8" x14ac:dyDescent="0.3">
      <c r="A3662" s="35"/>
      <c r="B3662" s="13">
        <v>43803</v>
      </c>
      <c r="C3662" s="10" t="str">
        <f t="shared" si="285"/>
        <v>Wednesday</v>
      </c>
      <c r="D3662" s="10" t="str">
        <f t="shared" si="288"/>
        <v>Орсон</v>
      </c>
      <c r="E3662" s="10" t="str">
        <f t="shared" si="289"/>
        <v>8 цаг</v>
      </c>
      <c r="F3662" s="10" t="str">
        <f t="shared" si="286"/>
        <v>3 цаг</v>
      </c>
      <c r="G3662" s="10" t="str">
        <f t="shared" si="287"/>
        <v>90 минут</v>
      </c>
      <c r="H3662" s="37"/>
    </row>
    <row r="3663" spans="1:8" x14ac:dyDescent="0.3">
      <c r="A3663" s="35"/>
      <c r="B3663" s="13">
        <v>43804</v>
      </c>
      <c r="C3663" s="10" t="str">
        <f t="shared" si="285"/>
        <v>Thursday</v>
      </c>
      <c r="D3663" s="10" t="str">
        <f t="shared" si="288"/>
        <v>Орсон</v>
      </c>
      <c r="E3663" s="10" t="str">
        <f t="shared" si="289"/>
        <v>8 цаг</v>
      </c>
      <c r="F3663" s="10" t="str">
        <f t="shared" si="286"/>
        <v>3 цаг</v>
      </c>
      <c r="G3663" s="10" t="str">
        <f t="shared" si="287"/>
        <v>90 минут</v>
      </c>
      <c r="H3663" s="37"/>
    </row>
    <row r="3664" spans="1:8" x14ac:dyDescent="0.3">
      <c r="A3664" s="35"/>
      <c r="B3664" s="13">
        <v>43805</v>
      </c>
      <c r="C3664" s="10" t="str">
        <f t="shared" si="285"/>
        <v>Friday</v>
      </c>
      <c r="D3664" s="10" t="str">
        <f t="shared" si="288"/>
        <v>Орсон</v>
      </c>
      <c r="E3664" s="10" t="str">
        <f t="shared" si="289"/>
        <v>8 цаг</v>
      </c>
      <c r="F3664" s="10" t="str">
        <f t="shared" si="286"/>
        <v>3 цаг</v>
      </c>
      <c r="G3664" s="10" t="str">
        <f t="shared" si="287"/>
        <v>90 минут</v>
      </c>
      <c r="H3664" s="37"/>
    </row>
    <row r="3665" spans="1:8" x14ac:dyDescent="0.3">
      <c r="A3665" s="35"/>
      <c r="B3665" s="13">
        <v>43806</v>
      </c>
      <c r="C3665" s="10" t="str">
        <f t="shared" si="285"/>
        <v>Saturday</v>
      </c>
      <c r="D3665" s="10" t="str">
        <f t="shared" si="288"/>
        <v>Амарсан</v>
      </c>
      <c r="E3665" s="10" t="str">
        <f t="shared" si="289"/>
        <v>0</v>
      </c>
      <c r="F3665" s="10" t="str">
        <f t="shared" si="286"/>
        <v>0</v>
      </c>
      <c r="G3665" s="10" t="str">
        <f t="shared" si="287"/>
        <v>0</v>
      </c>
      <c r="H3665" s="37"/>
    </row>
    <row r="3666" spans="1:8" x14ac:dyDescent="0.3">
      <c r="A3666" s="35"/>
      <c r="B3666" s="13">
        <v>43807</v>
      </c>
      <c r="C3666" s="10" t="str">
        <f t="shared" si="285"/>
        <v>Sunday</v>
      </c>
      <c r="D3666" s="10" t="str">
        <f t="shared" si="288"/>
        <v>Амарсан</v>
      </c>
      <c r="E3666" s="10" t="str">
        <f t="shared" si="289"/>
        <v>0</v>
      </c>
      <c r="F3666" s="10" t="str">
        <f t="shared" si="286"/>
        <v>0</v>
      </c>
      <c r="G3666" s="10" t="str">
        <f t="shared" si="287"/>
        <v>0</v>
      </c>
      <c r="H3666" s="37"/>
    </row>
    <row r="3667" spans="1:8" x14ac:dyDescent="0.3">
      <c r="A3667" s="35"/>
      <c r="B3667" s="13">
        <v>43808</v>
      </c>
      <c r="C3667" s="10" t="str">
        <f t="shared" si="285"/>
        <v>Monday</v>
      </c>
      <c r="D3667" s="10" t="str">
        <f t="shared" si="288"/>
        <v>Орсон</v>
      </c>
      <c r="E3667" s="10" t="str">
        <f t="shared" si="289"/>
        <v>8 цаг</v>
      </c>
      <c r="F3667" s="10" t="str">
        <f t="shared" si="286"/>
        <v>3 цаг</v>
      </c>
      <c r="G3667" s="10" t="str">
        <f t="shared" si="287"/>
        <v>90 минут</v>
      </c>
      <c r="H3667" s="37"/>
    </row>
    <row r="3668" spans="1:8" x14ac:dyDescent="0.3">
      <c r="A3668" s="35"/>
      <c r="B3668" s="13">
        <v>43809</v>
      </c>
      <c r="C3668" s="10" t="str">
        <f t="shared" si="285"/>
        <v>Tuesday</v>
      </c>
      <c r="D3668" s="10" t="str">
        <f t="shared" si="288"/>
        <v>Орсон</v>
      </c>
      <c r="E3668" s="10" t="str">
        <f t="shared" si="289"/>
        <v>8 цаг</v>
      </c>
      <c r="F3668" s="10" t="str">
        <f t="shared" si="286"/>
        <v>3 цаг</v>
      </c>
      <c r="G3668" s="10" t="str">
        <f t="shared" si="287"/>
        <v>90 минут</v>
      </c>
      <c r="H3668" s="37"/>
    </row>
    <row r="3669" spans="1:8" x14ac:dyDescent="0.3">
      <c r="A3669" s="35"/>
      <c r="B3669" s="13">
        <v>43810</v>
      </c>
      <c r="C3669" s="10" t="str">
        <f t="shared" si="285"/>
        <v>Wednesday</v>
      </c>
      <c r="D3669" s="10" t="str">
        <f t="shared" si="288"/>
        <v>Орсон</v>
      </c>
      <c r="E3669" s="10" t="str">
        <f t="shared" si="289"/>
        <v>8 цаг</v>
      </c>
      <c r="F3669" s="10" t="str">
        <f t="shared" si="286"/>
        <v>3 цаг</v>
      </c>
      <c r="G3669" s="10" t="str">
        <f t="shared" si="287"/>
        <v>90 минут</v>
      </c>
      <c r="H3669" s="37"/>
    </row>
    <row r="3670" spans="1:8" x14ac:dyDescent="0.3">
      <c r="A3670" s="35"/>
      <c r="B3670" s="13">
        <v>43811</v>
      </c>
      <c r="C3670" s="10" t="str">
        <f t="shared" si="285"/>
        <v>Thursday</v>
      </c>
      <c r="D3670" s="10" t="str">
        <f t="shared" si="288"/>
        <v>Орсон</v>
      </c>
      <c r="E3670" s="10" t="str">
        <f t="shared" si="289"/>
        <v>8 цаг</v>
      </c>
      <c r="F3670" s="10" t="str">
        <f t="shared" si="286"/>
        <v>3 цаг</v>
      </c>
      <c r="G3670" s="10" t="str">
        <f t="shared" si="287"/>
        <v>90 минут</v>
      </c>
      <c r="H3670" s="37"/>
    </row>
    <row r="3671" spans="1:8" x14ac:dyDescent="0.3">
      <c r="A3671" s="35"/>
      <c r="B3671" s="13">
        <v>43812</v>
      </c>
      <c r="C3671" s="10" t="str">
        <f t="shared" si="285"/>
        <v>Friday</v>
      </c>
      <c r="D3671" s="10" t="str">
        <f t="shared" si="288"/>
        <v>Орсон</v>
      </c>
      <c r="E3671" s="10" t="str">
        <f t="shared" si="289"/>
        <v>8 цаг</v>
      </c>
      <c r="F3671" s="10" t="str">
        <f t="shared" si="286"/>
        <v>3 цаг</v>
      </c>
      <c r="G3671" s="10" t="str">
        <f t="shared" si="287"/>
        <v>90 минут</v>
      </c>
      <c r="H3671" s="37"/>
    </row>
    <row r="3672" spans="1:8" x14ac:dyDescent="0.3">
      <c r="A3672" s="35"/>
      <c r="B3672" s="13">
        <v>43813</v>
      </c>
      <c r="C3672" s="10" t="str">
        <f t="shared" si="285"/>
        <v>Saturday</v>
      </c>
      <c r="D3672" s="10" t="str">
        <f t="shared" si="288"/>
        <v>Амарсан</v>
      </c>
      <c r="E3672" s="10" t="str">
        <f t="shared" si="289"/>
        <v>0</v>
      </c>
      <c r="F3672" s="10" t="str">
        <f t="shared" si="286"/>
        <v>0</v>
      </c>
      <c r="G3672" s="10" t="str">
        <f t="shared" si="287"/>
        <v>0</v>
      </c>
      <c r="H3672" s="37"/>
    </row>
    <row r="3673" spans="1:8" x14ac:dyDescent="0.3">
      <c r="A3673" s="35"/>
      <c r="B3673" s="13">
        <v>43814</v>
      </c>
      <c r="C3673" s="10" t="str">
        <f t="shared" si="285"/>
        <v>Sunday</v>
      </c>
      <c r="D3673" s="10" t="str">
        <f t="shared" si="288"/>
        <v>Амарсан</v>
      </c>
      <c r="E3673" s="10" t="str">
        <f t="shared" si="289"/>
        <v>0</v>
      </c>
      <c r="F3673" s="10" t="str">
        <f t="shared" si="286"/>
        <v>0</v>
      </c>
      <c r="G3673" s="10" t="str">
        <f t="shared" si="287"/>
        <v>0</v>
      </c>
      <c r="H3673" s="37"/>
    </row>
    <row r="3674" spans="1:8" x14ac:dyDescent="0.3">
      <c r="A3674" s="35"/>
      <c r="B3674" s="13">
        <v>43815</v>
      </c>
      <c r="C3674" s="10" t="str">
        <f t="shared" si="285"/>
        <v>Monday</v>
      </c>
      <c r="D3674" s="10" t="str">
        <f t="shared" si="288"/>
        <v>Орсон</v>
      </c>
      <c r="E3674" s="10" t="str">
        <f t="shared" si="289"/>
        <v>8 цаг</v>
      </c>
      <c r="F3674" s="10" t="str">
        <f t="shared" si="286"/>
        <v>3 цаг</v>
      </c>
      <c r="G3674" s="10" t="str">
        <f t="shared" si="287"/>
        <v>90 минут</v>
      </c>
      <c r="H3674" s="37"/>
    </row>
    <row r="3675" spans="1:8" x14ac:dyDescent="0.3">
      <c r="A3675" s="35"/>
      <c r="B3675" s="13">
        <v>43816</v>
      </c>
      <c r="C3675" s="10" t="str">
        <f t="shared" si="285"/>
        <v>Tuesday</v>
      </c>
      <c r="D3675" s="10" t="str">
        <f t="shared" si="288"/>
        <v>Орсон</v>
      </c>
      <c r="E3675" s="10" t="str">
        <f t="shared" si="289"/>
        <v>8 цаг</v>
      </c>
      <c r="F3675" s="10" t="str">
        <f t="shared" si="286"/>
        <v>3 цаг</v>
      </c>
      <c r="G3675" s="10" t="str">
        <f t="shared" si="287"/>
        <v>90 минут</v>
      </c>
      <c r="H3675" s="37"/>
    </row>
    <row r="3676" spans="1:8" x14ac:dyDescent="0.3">
      <c r="A3676" s="35"/>
      <c r="B3676" s="13">
        <v>43817</v>
      </c>
      <c r="C3676" s="10" t="str">
        <f t="shared" si="285"/>
        <v>Wednesday</v>
      </c>
      <c r="D3676" s="10" t="str">
        <f t="shared" si="288"/>
        <v>Орсон</v>
      </c>
      <c r="E3676" s="10" t="str">
        <f t="shared" si="289"/>
        <v>8 цаг</v>
      </c>
      <c r="F3676" s="10" t="str">
        <f t="shared" si="286"/>
        <v>3 цаг</v>
      </c>
      <c r="G3676" s="10" t="str">
        <f t="shared" si="287"/>
        <v>90 минут</v>
      </c>
      <c r="H3676" s="37"/>
    </row>
    <row r="3677" spans="1:8" x14ac:dyDescent="0.3">
      <c r="A3677" s="35"/>
      <c r="B3677" s="13">
        <v>43818</v>
      </c>
      <c r="C3677" s="10" t="str">
        <f t="shared" si="285"/>
        <v>Thursday</v>
      </c>
      <c r="D3677" s="10" t="str">
        <f t="shared" si="288"/>
        <v>Орсон</v>
      </c>
      <c r="E3677" s="10" t="str">
        <f t="shared" si="289"/>
        <v>8 цаг</v>
      </c>
      <c r="F3677" s="10" t="str">
        <f t="shared" si="286"/>
        <v>3 цаг</v>
      </c>
      <c r="G3677" s="10" t="str">
        <f t="shared" si="287"/>
        <v>90 минут</v>
      </c>
      <c r="H3677" s="37"/>
    </row>
    <row r="3678" spans="1:8" x14ac:dyDescent="0.3">
      <c r="A3678" s="35"/>
      <c r="B3678" s="13">
        <v>43819</v>
      </c>
      <c r="C3678" s="10" t="str">
        <f t="shared" si="285"/>
        <v>Friday</v>
      </c>
      <c r="D3678" s="10" t="str">
        <f t="shared" si="288"/>
        <v>Орсон</v>
      </c>
      <c r="E3678" s="10" t="str">
        <f t="shared" si="289"/>
        <v>8 цаг</v>
      </c>
      <c r="F3678" s="10" t="str">
        <f t="shared" si="286"/>
        <v>3 цаг</v>
      </c>
      <c r="G3678" s="10" t="str">
        <f t="shared" si="287"/>
        <v>90 минут</v>
      </c>
      <c r="H3678" s="37"/>
    </row>
    <row r="3679" spans="1:8" x14ac:dyDescent="0.3">
      <c r="A3679" s="35"/>
      <c r="B3679" s="13">
        <v>43820</v>
      </c>
      <c r="C3679" s="10" t="str">
        <f t="shared" ref="C3679:C3742" si="290">TEXT(B3679, "dddd")</f>
        <v>Saturday</v>
      </c>
      <c r="D3679" s="10" t="str">
        <f t="shared" si="288"/>
        <v>Амарсан</v>
      </c>
      <c r="E3679" s="10" t="str">
        <f t="shared" si="289"/>
        <v>0</v>
      </c>
      <c r="F3679" s="10" t="str">
        <f t="shared" ref="F3679:F3742" si="291">IF(WEEKDAY(B3679,2)&lt;=5,"3 цаг","0")</f>
        <v>0</v>
      </c>
      <c r="G3679" s="10" t="str">
        <f t="shared" ref="G3679:G3742" si="292">IF(WEEKDAY(B3679,2)&lt;=5,"90 минут","0")</f>
        <v>0</v>
      </c>
      <c r="H3679" s="37"/>
    </row>
    <row r="3680" spans="1:8" x14ac:dyDescent="0.3">
      <c r="A3680" s="35"/>
      <c r="B3680" s="13">
        <v>43821</v>
      </c>
      <c r="C3680" s="10" t="str">
        <f t="shared" si="290"/>
        <v>Sunday</v>
      </c>
      <c r="D3680" s="10" t="str">
        <f t="shared" si="288"/>
        <v>Амарсан</v>
      </c>
      <c r="E3680" s="10" t="str">
        <f t="shared" si="289"/>
        <v>0</v>
      </c>
      <c r="F3680" s="10" t="str">
        <f t="shared" si="291"/>
        <v>0</v>
      </c>
      <c r="G3680" s="10" t="str">
        <f t="shared" si="292"/>
        <v>0</v>
      </c>
      <c r="H3680" s="37"/>
    </row>
    <row r="3681" spans="1:8" x14ac:dyDescent="0.3">
      <c r="A3681" s="35"/>
      <c r="B3681" s="13">
        <v>43822</v>
      </c>
      <c r="C3681" s="10" t="str">
        <f t="shared" si="290"/>
        <v>Monday</v>
      </c>
      <c r="D3681" s="10" t="str">
        <f t="shared" si="288"/>
        <v>Орсон</v>
      </c>
      <c r="E3681" s="10" t="str">
        <f t="shared" si="289"/>
        <v>8 цаг</v>
      </c>
      <c r="F3681" s="10" t="str">
        <f t="shared" si="291"/>
        <v>3 цаг</v>
      </c>
      <c r="G3681" s="10" t="str">
        <f t="shared" si="292"/>
        <v>90 минут</v>
      </c>
      <c r="H3681" s="37"/>
    </row>
    <row r="3682" spans="1:8" x14ac:dyDescent="0.3">
      <c r="A3682" s="35"/>
      <c r="B3682" s="13">
        <v>43823</v>
      </c>
      <c r="C3682" s="10" t="str">
        <f t="shared" si="290"/>
        <v>Tuesday</v>
      </c>
      <c r="D3682" s="10" t="str">
        <f t="shared" si="288"/>
        <v>Орсон</v>
      </c>
      <c r="E3682" s="10" t="str">
        <f t="shared" si="289"/>
        <v>8 цаг</v>
      </c>
      <c r="F3682" s="10" t="str">
        <f t="shared" si="291"/>
        <v>3 цаг</v>
      </c>
      <c r="G3682" s="10" t="str">
        <f t="shared" si="292"/>
        <v>90 минут</v>
      </c>
      <c r="H3682" s="37"/>
    </row>
    <row r="3683" spans="1:8" x14ac:dyDescent="0.3">
      <c r="A3683" s="35"/>
      <c r="B3683" s="13">
        <v>43824</v>
      </c>
      <c r="C3683" s="10" t="str">
        <f t="shared" si="290"/>
        <v>Wednesday</v>
      </c>
      <c r="D3683" s="10" t="str">
        <f t="shared" si="288"/>
        <v>Орсон</v>
      </c>
      <c r="E3683" s="10" t="str">
        <f t="shared" si="289"/>
        <v>8 цаг</v>
      </c>
      <c r="F3683" s="10" t="str">
        <f t="shared" si="291"/>
        <v>3 цаг</v>
      </c>
      <c r="G3683" s="10" t="str">
        <f t="shared" si="292"/>
        <v>90 минут</v>
      </c>
      <c r="H3683" s="37"/>
    </row>
    <row r="3684" spans="1:8" x14ac:dyDescent="0.3">
      <c r="A3684" s="35"/>
      <c r="B3684" s="13">
        <v>43825</v>
      </c>
      <c r="C3684" s="10" t="str">
        <f t="shared" si="290"/>
        <v>Thursday</v>
      </c>
      <c r="D3684" s="10" t="str">
        <f t="shared" si="288"/>
        <v>Орсон</v>
      </c>
      <c r="E3684" s="10" t="str">
        <f t="shared" si="289"/>
        <v>8 цаг</v>
      </c>
      <c r="F3684" s="10" t="str">
        <f t="shared" si="291"/>
        <v>3 цаг</v>
      </c>
      <c r="G3684" s="10" t="str">
        <f t="shared" si="292"/>
        <v>90 минут</v>
      </c>
      <c r="H3684" s="37"/>
    </row>
    <row r="3685" spans="1:8" x14ac:dyDescent="0.3">
      <c r="A3685" s="35"/>
      <c r="B3685" s="13">
        <v>43826</v>
      </c>
      <c r="C3685" s="10" t="str">
        <f t="shared" si="290"/>
        <v>Friday</v>
      </c>
      <c r="D3685" s="10" t="str">
        <f t="shared" si="288"/>
        <v>Орсон</v>
      </c>
      <c r="E3685" s="10" t="str">
        <f t="shared" si="289"/>
        <v>8 цаг</v>
      </c>
      <c r="F3685" s="10" t="str">
        <f t="shared" si="291"/>
        <v>3 цаг</v>
      </c>
      <c r="G3685" s="10" t="str">
        <f t="shared" si="292"/>
        <v>90 минут</v>
      </c>
      <c r="H3685" s="37"/>
    </row>
    <row r="3686" spans="1:8" x14ac:dyDescent="0.3">
      <c r="A3686" s="35"/>
      <c r="B3686" s="13">
        <v>43827</v>
      </c>
      <c r="C3686" s="10" t="str">
        <f t="shared" si="290"/>
        <v>Saturday</v>
      </c>
      <c r="D3686" s="10" t="str">
        <f t="shared" si="288"/>
        <v>Амарсан</v>
      </c>
      <c r="E3686" s="10" t="str">
        <f t="shared" si="289"/>
        <v>0</v>
      </c>
      <c r="F3686" s="10" t="str">
        <f t="shared" si="291"/>
        <v>0</v>
      </c>
      <c r="G3686" s="10" t="str">
        <f t="shared" si="292"/>
        <v>0</v>
      </c>
      <c r="H3686" s="37"/>
    </row>
    <row r="3687" spans="1:8" x14ac:dyDescent="0.3">
      <c r="A3687" s="35"/>
      <c r="B3687" s="13">
        <v>43828</v>
      </c>
      <c r="C3687" s="10" t="str">
        <f t="shared" si="290"/>
        <v>Sunday</v>
      </c>
      <c r="D3687" s="10" t="str">
        <f t="shared" si="288"/>
        <v>Амарсан</v>
      </c>
      <c r="E3687" s="10" t="str">
        <f t="shared" si="289"/>
        <v>0</v>
      </c>
      <c r="F3687" s="10" t="str">
        <f t="shared" si="291"/>
        <v>0</v>
      </c>
      <c r="G3687" s="10" t="str">
        <f t="shared" si="292"/>
        <v>0</v>
      </c>
      <c r="H3687" s="37"/>
    </row>
    <row r="3688" spans="1:8" x14ac:dyDescent="0.3">
      <c r="A3688" s="35"/>
      <c r="B3688" s="13">
        <v>43829</v>
      </c>
      <c r="C3688" s="10" t="str">
        <f t="shared" si="290"/>
        <v>Monday</v>
      </c>
      <c r="D3688" s="10" t="str">
        <f t="shared" si="288"/>
        <v>Орсон</v>
      </c>
      <c r="E3688" s="10" t="str">
        <f t="shared" si="289"/>
        <v>8 цаг</v>
      </c>
      <c r="F3688" s="10" t="str">
        <f t="shared" si="291"/>
        <v>3 цаг</v>
      </c>
      <c r="G3688" s="10" t="str">
        <f t="shared" si="292"/>
        <v>90 минут</v>
      </c>
      <c r="H3688" s="37"/>
    </row>
    <row r="3689" spans="1:8" x14ac:dyDescent="0.3">
      <c r="A3689" s="35"/>
      <c r="B3689" s="13">
        <v>43830</v>
      </c>
      <c r="C3689" s="10" t="str">
        <f t="shared" si="290"/>
        <v>Tuesday</v>
      </c>
      <c r="D3689" s="10" t="str">
        <f t="shared" si="288"/>
        <v>Орсон</v>
      </c>
      <c r="E3689" s="10" t="str">
        <f t="shared" si="289"/>
        <v>8 цаг</v>
      </c>
      <c r="F3689" s="10" t="str">
        <f t="shared" si="291"/>
        <v>3 цаг</v>
      </c>
      <c r="G3689" s="10" t="str">
        <f t="shared" si="292"/>
        <v>90 минут</v>
      </c>
      <c r="H3689" s="37"/>
    </row>
    <row r="3690" spans="1:8" x14ac:dyDescent="0.3">
      <c r="A3690" s="35"/>
      <c r="B3690" s="13">
        <v>43831</v>
      </c>
      <c r="C3690" s="10" t="str">
        <f t="shared" si="290"/>
        <v>Wednesday</v>
      </c>
      <c r="D3690" s="10" t="str">
        <f t="shared" si="288"/>
        <v>Орсон</v>
      </c>
      <c r="E3690" s="10" t="str">
        <f t="shared" si="289"/>
        <v>8 цаг</v>
      </c>
      <c r="F3690" s="10" t="str">
        <f t="shared" si="291"/>
        <v>3 цаг</v>
      </c>
      <c r="G3690" s="10" t="str">
        <f t="shared" si="292"/>
        <v>90 минут</v>
      </c>
      <c r="H3690" s="37"/>
    </row>
    <row r="3691" spans="1:8" x14ac:dyDescent="0.3">
      <c r="A3691" s="35"/>
      <c r="B3691" s="13">
        <v>43832</v>
      </c>
      <c r="C3691" s="10" t="str">
        <f t="shared" si="290"/>
        <v>Thursday</v>
      </c>
      <c r="D3691" s="10" t="str">
        <f t="shared" si="288"/>
        <v>Орсон</v>
      </c>
      <c r="E3691" s="10" t="str">
        <f t="shared" si="289"/>
        <v>8 цаг</v>
      </c>
      <c r="F3691" s="10" t="str">
        <f t="shared" si="291"/>
        <v>3 цаг</v>
      </c>
      <c r="G3691" s="10" t="str">
        <f t="shared" si="292"/>
        <v>90 минут</v>
      </c>
      <c r="H3691" s="37"/>
    </row>
    <row r="3692" spans="1:8" x14ac:dyDescent="0.3">
      <c r="A3692" s="35"/>
      <c r="B3692" s="13">
        <v>43833</v>
      </c>
      <c r="C3692" s="10" t="str">
        <f t="shared" si="290"/>
        <v>Friday</v>
      </c>
      <c r="D3692" s="10" t="str">
        <f t="shared" si="288"/>
        <v>Орсон</v>
      </c>
      <c r="E3692" s="10" t="str">
        <f t="shared" si="289"/>
        <v>8 цаг</v>
      </c>
      <c r="F3692" s="10" t="str">
        <f t="shared" si="291"/>
        <v>3 цаг</v>
      </c>
      <c r="G3692" s="10" t="str">
        <f t="shared" si="292"/>
        <v>90 минут</v>
      </c>
      <c r="H3692" s="37"/>
    </row>
    <row r="3693" spans="1:8" x14ac:dyDescent="0.3">
      <c r="A3693" s="35"/>
      <c r="B3693" s="13">
        <v>43834</v>
      </c>
      <c r="C3693" s="10" t="str">
        <f t="shared" si="290"/>
        <v>Saturday</v>
      </c>
      <c r="D3693" s="10" t="str">
        <f t="shared" si="288"/>
        <v>Амарсан</v>
      </c>
      <c r="E3693" s="10" t="str">
        <f t="shared" si="289"/>
        <v>0</v>
      </c>
      <c r="F3693" s="10" t="str">
        <f t="shared" si="291"/>
        <v>0</v>
      </c>
      <c r="G3693" s="10" t="str">
        <f t="shared" si="292"/>
        <v>0</v>
      </c>
      <c r="H3693" s="37"/>
    </row>
    <row r="3694" spans="1:8" x14ac:dyDescent="0.3">
      <c r="A3694" s="35"/>
      <c r="B3694" s="13">
        <v>43835</v>
      </c>
      <c r="C3694" s="10" t="str">
        <f t="shared" si="290"/>
        <v>Sunday</v>
      </c>
      <c r="D3694" s="10" t="str">
        <f t="shared" si="288"/>
        <v>Амарсан</v>
      </c>
      <c r="E3694" s="10" t="str">
        <f t="shared" si="289"/>
        <v>0</v>
      </c>
      <c r="F3694" s="10" t="str">
        <f t="shared" si="291"/>
        <v>0</v>
      </c>
      <c r="G3694" s="10" t="str">
        <f t="shared" si="292"/>
        <v>0</v>
      </c>
      <c r="H3694" s="37"/>
    </row>
    <row r="3695" spans="1:8" x14ac:dyDescent="0.3">
      <c r="A3695" s="35"/>
      <c r="B3695" s="13">
        <v>43836</v>
      </c>
      <c r="C3695" s="10" t="str">
        <f t="shared" si="290"/>
        <v>Monday</v>
      </c>
      <c r="D3695" s="10" t="str">
        <f t="shared" si="288"/>
        <v>Орсон</v>
      </c>
      <c r="E3695" s="10" t="str">
        <f t="shared" si="289"/>
        <v>8 цаг</v>
      </c>
      <c r="F3695" s="10" t="str">
        <f t="shared" si="291"/>
        <v>3 цаг</v>
      </c>
      <c r="G3695" s="10" t="str">
        <f t="shared" si="292"/>
        <v>90 минут</v>
      </c>
      <c r="H3695" s="37"/>
    </row>
    <row r="3696" spans="1:8" x14ac:dyDescent="0.3">
      <c r="A3696" s="35"/>
      <c r="B3696" s="13">
        <v>43837</v>
      </c>
      <c r="C3696" s="10" t="str">
        <f t="shared" si="290"/>
        <v>Tuesday</v>
      </c>
      <c r="D3696" s="10" t="str">
        <f t="shared" si="288"/>
        <v>Орсон</v>
      </c>
      <c r="E3696" s="10" t="str">
        <f t="shared" si="289"/>
        <v>8 цаг</v>
      </c>
      <c r="F3696" s="10" t="str">
        <f t="shared" si="291"/>
        <v>3 цаг</v>
      </c>
      <c r="G3696" s="10" t="str">
        <f t="shared" si="292"/>
        <v>90 минут</v>
      </c>
      <c r="H3696" s="37"/>
    </row>
    <row r="3697" spans="1:8" x14ac:dyDescent="0.3">
      <c r="A3697" s="35"/>
      <c r="B3697" s="13">
        <v>43838</v>
      </c>
      <c r="C3697" s="10" t="str">
        <f t="shared" si="290"/>
        <v>Wednesday</v>
      </c>
      <c r="D3697" s="10" t="str">
        <f t="shared" si="288"/>
        <v>Орсон</v>
      </c>
      <c r="E3697" s="10" t="str">
        <f t="shared" si="289"/>
        <v>8 цаг</v>
      </c>
      <c r="F3697" s="10" t="str">
        <f t="shared" si="291"/>
        <v>3 цаг</v>
      </c>
      <c r="G3697" s="10" t="str">
        <f t="shared" si="292"/>
        <v>90 минут</v>
      </c>
      <c r="H3697" s="37"/>
    </row>
    <row r="3698" spans="1:8" x14ac:dyDescent="0.3">
      <c r="A3698" s="35"/>
      <c r="B3698" s="13">
        <v>43839</v>
      </c>
      <c r="C3698" s="10" t="str">
        <f t="shared" si="290"/>
        <v>Thursday</v>
      </c>
      <c r="D3698" s="10" t="str">
        <f t="shared" si="288"/>
        <v>Орсон</v>
      </c>
      <c r="E3698" s="10" t="str">
        <f t="shared" si="289"/>
        <v>8 цаг</v>
      </c>
      <c r="F3698" s="10" t="str">
        <f t="shared" si="291"/>
        <v>3 цаг</v>
      </c>
      <c r="G3698" s="10" t="str">
        <f t="shared" si="292"/>
        <v>90 минут</v>
      </c>
      <c r="H3698" s="37"/>
    </row>
    <row r="3699" spans="1:8" x14ac:dyDescent="0.3">
      <c r="A3699" s="35"/>
      <c r="B3699" s="13">
        <v>43840</v>
      </c>
      <c r="C3699" s="10" t="str">
        <f t="shared" si="290"/>
        <v>Friday</v>
      </c>
      <c r="D3699" s="10" t="str">
        <f t="shared" si="288"/>
        <v>Орсон</v>
      </c>
      <c r="E3699" s="10" t="str">
        <f t="shared" si="289"/>
        <v>8 цаг</v>
      </c>
      <c r="F3699" s="10" t="str">
        <f t="shared" si="291"/>
        <v>3 цаг</v>
      </c>
      <c r="G3699" s="10" t="str">
        <f t="shared" si="292"/>
        <v>90 минут</v>
      </c>
      <c r="H3699" s="37"/>
    </row>
    <row r="3700" spans="1:8" x14ac:dyDescent="0.3">
      <c r="A3700" s="35"/>
      <c r="B3700" s="13">
        <v>43841</v>
      </c>
      <c r="C3700" s="10" t="str">
        <f t="shared" si="290"/>
        <v>Saturday</v>
      </c>
      <c r="D3700" s="10" t="str">
        <f t="shared" si="288"/>
        <v>Амарсан</v>
      </c>
      <c r="E3700" s="10" t="str">
        <f t="shared" si="289"/>
        <v>0</v>
      </c>
      <c r="F3700" s="10" t="str">
        <f t="shared" si="291"/>
        <v>0</v>
      </c>
      <c r="G3700" s="10" t="str">
        <f t="shared" si="292"/>
        <v>0</v>
      </c>
      <c r="H3700" s="37"/>
    </row>
    <row r="3701" spans="1:8" x14ac:dyDescent="0.3">
      <c r="A3701" s="35"/>
      <c r="B3701" s="13">
        <v>43842</v>
      </c>
      <c r="C3701" s="10" t="str">
        <f t="shared" si="290"/>
        <v>Sunday</v>
      </c>
      <c r="D3701" s="10" t="str">
        <f t="shared" si="288"/>
        <v>Амарсан</v>
      </c>
      <c r="E3701" s="10" t="str">
        <f t="shared" si="289"/>
        <v>0</v>
      </c>
      <c r="F3701" s="10" t="str">
        <f t="shared" si="291"/>
        <v>0</v>
      </c>
      <c r="G3701" s="10" t="str">
        <f t="shared" si="292"/>
        <v>0</v>
      </c>
      <c r="H3701" s="37"/>
    </row>
    <row r="3702" spans="1:8" x14ac:dyDescent="0.3">
      <c r="A3702" s="35"/>
      <c r="B3702" s="13">
        <v>43843</v>
      </c>
      <c r="C3702" s="10" t="str">
        <f t="shared" si="290"/>
        <v>Monday</v>
      </c>
      <c r="D3702" s="10" t="str">
        <f t="shared" si="288"/>
        <v>Орсон</v>
      </c>
      <c r="E3702" s="10" t="str">
        <f t="shared" si="289"/>
        <v>8 цаг</v>
      </c>
      <c r="F3702" s="10" t="str">
        <f t="shared" si="291"/>
        <v>3 цаг</v>
      </c>
      <c r="G3702" s="10" t="str">
        <f t="shared" si="292"/>
        <v>90 минут</v>
      </c>
      <c r="H3702" s="37"/>
    </row>
    <row r="3703" spans="1:8" x14ac:dyDescent="0.3">
      <c r="A3703" s="35"/>
      <c r="B3703" s="13">
        <v>43844</v>
      </c>
      <c r="C3703" s="10" t="str">
        <f t="shared" si="290"/>
        <v>Tuesday</v>
      </c>
      <c r="D3703" s="10" t="str">
        <f t="shared" si="288"/>
        <v>Орсон</v>
      </c>
      <c r="E3703" s="10" t="str">
        <f t="shared" si="289"/>
        <v>8 цаг</v>
      </c>
      <c r="F3703" s="10" t="str">
        <f t="shared" si="291"/>
        <v>3 цаг</v>
      </c>
      <c r="G3703" s="10" t="str">
        <f t="shared" si="292"/>
        <v>90 минут</v>
      </c>
      <c r="H3703" s="37"/>
    </row>
    <row r="3704" spans="1:8" x14ac:dyDescent="0.3">
      <c r="A3704" s="35"/>
      <c r="B3704" s="13">
        <v>43845</v>
      </c>
      <c r="C3704" s="10" t="str">
        <f t="shared" si="290"/>
        <v>Wednesday</v>
      </c>
      <c r="D3704" s="10" t="str">
        <f t="shared" si="288"/>
        <v>Орсон</v>
      </c>
      <c r="E3704" s="10" t="str">
        <f t="shared" si="289"/>
        <v>8 цаг</v>
      </c>
      <c r="F3704" s="10" t="str">
        <f t="shared" si="291"/>
        <v>3 цаг</v>
      </c>
      <c r="G3704" s="10" t="str">
        <f t="shared" si="292"/>
        <v>90 минут</v>
      </c>
      <c r="H3704" s="37"/>
    </row>
    <row r="3705" spans="1:8" x14ac:dyDescent="0.3">
      <c r="A3705" s="35"/>
      <c r="B3705" s="13">
        <v>43846</v>
      </c>
      <c r="C3705" s="10" t="str">
        <f t="shared" si="290"/>
        <v>Thursday</v>
      </c>
      <c r="D3705" s="10" t="str">
        <f t="shared" si="288"/>
        <v>Орсон</v>
      </c>
      <c r="E3705" s="10" t="str">
        <f t="shared" si="289"/>
        <v>8 цаг</v>
      </c>
      <c r="F3705" s="10" t="str">
        <f t="shared" si="291"/>
        <v>3 цаг</v>
      </c>
      <c r="G3705" s="10" t="str">
        <f t="shared" si="292"/>
        <v>90 минут</v>
      </c>
      <c r="H3705" s="37"/>
    </row>
    <row r="3706" spans="1:8" x14ac:dyDescent="0.3">
      <c r="A3706" s="35"/>
      <c r="B3706" s="13">
        <v>43847</v>
      </c>
      <c r="C3706" s="10" t="str">
        <f t="shared" si="290"/>
        <v>Friday</v>
      </c>
      <c r="D3706" s="10" t="str">
        <f t="shared" si="288"/>
        <v>Орсон</v>
      </c>
      <c r="E3706" s="10" t="str">
        <f t="shared" si="289"/>
        <v>8 цаг</v>
      </c>
      <c r="F3706" s="10" t="str">
        <f t="shared" si="291"/>
        <v>3 цаг</v>
      </c>
      <c r="G3706" s="10" t="str">
        <f t="shared" si="292"/>
        <v>90 минут</v>
      </c>
      <c r="H3706" s="37"/>
    </row>
    <row r="3707" spans="1:8" x14ac:dyDescent="0.3">
      <c r="A3707" s="35"/>
      <c r="B3707" s="13">
        <v>43848</v>
      </c>
      <c r="C3707" s="10" t="str">
        <f t="shared" si="290"/>
        <v>Saturday</v>
      </c>
      <c r="D3707" s="10" t="str">
        <f t="shared" si="288"/>
        <v>Амарсан</v>
      </c>
      <c r="E3707" s="10" t="str">
        <f t="shared" si="289"/>
        <v>0</v>
      </c>
      <c r="F3707" s="10" t="str">
        <f t="shared" si="291"/>
        <v>0</v>
      </c>
      <c r="G3707" s="10" t="str">
        <f t="shared" si="292"/>
        <v>0</v>
      </c>
      <c r="H3707" s="37"/>
    </row>
    <row r="3708" spans="1:8" x14ac:dyDescent="0.3">
      <c r="A3708" s="35"/>
      <c r="B3708" s="13">
        <v>43849</v>
      </c>
      <c r="C3708" s="10" t="str">
        <f t="shared" si="290"/>
        <v>Sunday</v>
      </c>
      <c r="D3708" s="10" t="str">
        <f t="shared" si="288"/>
        <v>Амарсан</v>
      </c>
      <c r="E3708" s="10" t="str">
        <f t="shared" si="289"/>
        <v>0</v>
      </c>
      <c r="F3708" s="10" t="str">
        <f t="shared" si="291"/>
        <v>0</v>
      </c>
      <c r="G3708" s="10" t="str">
        <f t="shared" si="292"/>
        <v>0</v>
      </c>
      <c r="H3708" s="37"/>
    </row>
    <row r="3709" spans="1:8" x14ac:dyDescent="0.3">
      <c r="A3709" s="35"/>
      <c r="B3709" s="13">
        <v>43850</v>
      </c>
      <c r="C3709" s="10" t="str">
        <f t="shared" si="290"/>
        <v>Monday</v>
      </c>
      <c r="D3709" s="10" t="str">
        <f t="shared" si="288"/>
        <v>Орсон</v>
      </c>
      <c r="E3709" s="10" t="str">
        <f t="shared" si="289"/>
        <v>8 цаг</v>
      </c>
      <c r="F3709" s="10" t="str">
        <f t="shared" si="291"/>
        <v>3 цаг</v>
      </c>
      <c r="G3709" s="10" t="str">
        <f t="shared" si="292"/>
        <v>90 минут</v>
      </c>
      <c r="H3709" s="37"/>
    </row>
    <row r="3710" spans="1:8" x14ac:dyDescent="0.3">
      <c r="A3710" s="35"/>
      <c r="B3710" s="13">
        <v>43851</v>
      </c>
      <c r="C3710" s="10" t="str">
        <f t="shared" si="290"/>
        <v>Tuesday</v>
      </c>
      <c r="D3710" s="10" t="str">
        <f t="shared" si="288"/>
        <v>Орсон</v>
      </c>
      <c r="E3710" s="10" t="str">
        <f t="shared" si="289"/>
        <v>8 цаг</v>
      </c>
      <c r="F3710" s="10" t="str">
        <f t="shared" si="291"/>
        <v>3 цаг</v>
      </c>
      <c r="G3710" s="10" t="str">
        <f t="shared" si="292"/>
        <v>90 минут</v>
      </c>
      <c r="H3710" s="37"/>
    </row>
    <row r="3711" spans="1:8" x14ac:dyDescent="0.3">
      <c r="A3711" s="35"/>
      <c r="B3711" s="13">
        <v>43852</v>
      </c>
      <c r="C3711" s="10" t="str">
        <f t="shared" si="290"/>
        <v>Wednesday</v>
      </c>
      <c r="D3711" s="10" t="str">
        <f t="shared" si="288"/>
        <v>Орсон</v>
      </c>
      <c r="E3711" s="10" t="str">
        <f t="shared" si="289"/>
        <v>8 цаг</v>
      </c>
      <c r="F3711" s="10" t="str">
        <f t="shared" si="291"/>
        <v>3 цаг</v>
      </c>
      <c r="G3711" s="10" t="str">
        <f t="shared" si="292"/>
        <v>90 минут</v>
      </c>
      <c r="H3711" s="37"/>
    </row>
    <row r="3712" spans="1:8" x14ac:dyDescent="0.3">
      <c r="A3712" s="35"/>
      <c r="B3712" s="13">
        <v>43853</v>
      </c>
      <c r="C3712" s="10" t="str">
        <f t="shared" si="290"/>
        <v>Thursday</v>
      </c>
      <c r="D3712" s="10" t="str">
        <f t="shared" si="288"/>
        <v>Орсон</v>
      </c>
      <c r="E3712" s="10" t="str">
        <f t="shared" si="289"/>
        <v>8 цаг</v>
      </c>
      <c r="F3712" s="10" t="str">
        <f t="shared" si="291"/>
        <v>3 цаг</v>
      </c>
      <c r="G3712" s="10" t="str">
        <f t="shared" si="292"/>
        <v>90 минут</v>
      </c>
      <c r="H3712" s="37"/>
    </row>
    <row r="3713" spans="1:8" x14ac:dyDescent="0.3">
      <c r="A3713" s="35"/>
      <c r="B3713" s="13">
        <v>43854</v>
      </c>
      <c r="C3713" s="10" t="str">
        <f t="shared" si="290"/>
        <v>Friday</v>
      </c>
      <c r="D3713" s="10" t="str">
        <f t="shared" si="288"/>
        <v>Орсон</v>
      </c>
      <c r="E3713" s="10" t="str">
        <f t="shared" si="289"/>
        <v>8 цаг</v>
      </c>
      <c r="F3713" s="10" t="str">
        <f t="shared" si="291"/>
        <v>3 цаг</v>
      </c>
      <c r="G3713" s="10" t="str">
        <f t="shared" si="292"/>
        <v>90 минут</v>
      </c>
      <c r="H3713" s="37"/>
    </row>
    <row r="3714" spans="1:8" x14ac:dyDescent="0.3">
      <c r="A3714" s="35"/>
      <c r="B3714" s="13">
        <v>43855</v>
      </c>
      <c r="C3714" s="10" t="str">
        <f t="shared" si="290"/>
        <v>Saturday</v>
      </c>
      <c r="D3714" s="10" t="str">
        <f t="shared" si="288"/>
        <v>Амарсан</v>
      </c>
      <c r="E3714" s="10" t="str">
        <f t="shared" si="289"/>
        <v>0</v>
      </c>
      <c r="F3714" s="10" t="str">
        <f t="shared" si="291"/>
        <v>0</v>
      </c>
      <c r="G3714" s="10" t="str">
        <f t="shared" si="292"/>
        <v>0</v>
      </c>
      <c r="H3714" s="37"/>
    </row>
    <row r="3715" spans="1:8" x14ac:dyDescent="0.3">
      <c r="A3715" s="35"/>
      <c r="B3715" s="13">
        <v>43856</v>
      </c>
      <c r="C3715" s="10" t="str">
        <f t="shared" si="290"/>
        <v>Sunday</v>
      </c>
      <c r="D3715" s="10" t="str">
        <f t="shared" si="288"/>
        <v>Амарсан</v>
      </c>
      <c r="E3715" s="10" t="str">
        <f t="shared" si="289"/>
        <v>0</v>
      </c>
      <c r="F3715" s="10" t="str">
        <f t="shared" si="291"/>
        <v>0</v>
      </c>
      <c r="G3715" s="10" t="str">
        <f t="shared" si="292"/>
        <v>0</v>
      </c>
      <c r="H3715" s="37"/>
    </row>
    <row r="3716" spans="1:8" x14ac:dyDescent="0.3">
      <c r="A3716" s="35"/>
      <c r="B3716" s="13">
        <v>43857</v>
      </c>
      <c r="C3716" s="10" t="str">
        <f t="shared" si="290"/>
        <v>Monday</v>
      </c>
      <c r="D3716" s="10" t="str">
        <f t="shared" si="288"/>
        <v>Орсон</v>
      </c>
      <c r="E3716" s="10" t="str">
        <f t="shared" si="289"/>
        <v>8 цаг</v>
      </c>
      <c r="F3716" s="10" t="str">
        <f t="shared" si="291"/>
        <v>3 цаг</v>
      </c>
      <c r="G3716" s="10" t="str">
        <f t="shared" si="292"/>
        <v>90 минут</v>
      </c>
      <c r="H3716" s="37"/>
    </row>
    <row r="3717" spans="1:8" x14ac:dyDescent="0.3">
      <c r="A3717" s="35"/>
      <c r="B3717" s="13">
        <v>43858</v>
      </c>
      <c r="C3717" s="10" t="str">
        <f t="shared" si="290"/>
        <v>Tuesday</v>
      </c>
      <c r="D3717" s="10" t="str">
        <f t="shared" ref="D3717:D3780" si="293">IF(WEEKDAY(B3717,2)&lt;=5,"Орсон","Амарсан")</f>
        <v>Орсон</v>
      </c>
      <c r="E3717" s="10" t="str">
        <f t="shared" ref="E3717:E3780" si="294">IF(WEEKDAY(B3717,2)&lt;=5,"8 цаг","0")</f>
        <v>8 цаг</v>
      </c>
      <c r="F3717" s="10" t="str">
        <f t="shared" si="291"/>
        <v>3 цаг</v>
      </c>
      <c r="G3717" s="10" t="str">
        <f t="shared" si="292"/>
        <v>90 минут</v>
      </c>
      <c r="H3717" s="37"/>
    </row>
    <row r="3718" spans="1:8" x14ac:dyDescent="0.3">
      <c r="A3718" s="35"/>
      <c r="B3718" s="13">
        <v>43859</v>
      </c>
      <c r="C3718" s="10" t="str">
        <f t="shared" si="290"/>
        <v>Wednesday</v>
      </c>
      <c r="D3718" s="10" t="str">
        <f t="shared" si="293"/>
        <v>Орсон</v>
      </c>
      <c r="E3718" s="10" t="str">
        <f t="shared" si="294"/>
        <v>8 цаг</v>
      </c>
      <c r="F3718" s="10" t="str">
        <f t="shared" si="291"/>
        <v>3 цаг</v>
      </c>
      <c r="G3718" s="10" t="str">
        <f t="shared" si="292"/>
        <v>90 минут</v>
      </c>
      <c r="H3718" s="37"/>
    </row>
    <row r="3719" spans="1:8" x14ac:dyDescent="0.3">
      <c r="A3719" s="35"/>
      <c r="B3719" s="13">
        <v>43860</v>
      </c>
      <c r="C3719" s="10" t="str">
        <f t="shared" si="290"/>
        <v>Thursday</v>
      </c>
      <c r="D3719" s="10" t="str">
        <f t="shared" si="293"/>
        <v>Орсон</v>
      </c>
      <c r="E3719" s="10" t="str">
        <f t="shared" si="294"/>
        <v>8 цаг</v>
      </c>
      <c r="F3719" s="10" t="str">
        <f t="shared" si="291"/>
        <v>3 цаг</v>
      </c>
      <c r="G3719" s="10" t="str">
        <f t="shared" si="292"/>
        <v>90 минут</v>
      </c>
      <c r="H3719" s="37"/>
    </row>
    <row r="3720" spans="1:8" x14ac:dyDescent="0.3">
      <c r="A3720" s="35"/>
      <c r="B3720" s="13">
        <v>43861</v>
      </c>
      <c r="C3720" s="10" t="str">
        <f t="shared" si="290"/>
        <v>Friday</v>
      </c>
      <c r="D3720" s="10" t="str">
        <f t="shared" si="293"/>
        <v>Орсон</v>
      </c>
      <c r="E3720" s="10" t="str">
        <f t="shared" si="294"/>
        <v>8 цаг</v>
      </c>
      <c r="F3720" s="10" t="str">
        <f t="shared" si="291"/>
        <v>3 цаг</v>
      </c>
      <c r="G3720" s="10" t="str">
        <f t="shared" si="292"/>
        <v>90 минут</v>
      </c>
      <c r="H3720" s="37"/>
    </row>
    <row r="3721" spans="1:8" x14ac:dyDescent="0.3">
      <c r="A3721" s="35"/>
      <c r="B3721" s="13">
        <v>43862</v>
      </c>
      <c r="C3721" s="10" t="str">
        <f t="shared" si="290"/>
        <v>Saturday</v>
      </c>
      <c r="D3721" s="10" t="str">
        <f t="shared" si="293"/>
        <v>Амарсан</v>
      </c>
      <c r="E3721" s="10" t="str">
        <f t="shared" si="294"/>
        <v>0</v>
      </c>
      <c r="F3721" s="10" t="str">
        <f t="shared" si="291"/>
        <v>0</v>
      </c>
      <c r="G3721" s="10" t="str">
        <f t="shared" si="292"/>
        <v>0</v>
      </c>
      <c r="H3721" s="37"/>
    </row>
    <row r="3722" spans="1:8" x14ac:dyDescent="0.3">
      <c r="A3722" s="35"/>
      <c r="B3722" s="13">
        <v>43863</v>
      </c>
      <c r="C3722" s="10" t="str">
        <f t="shared" si="290"/>
        <v>Sunday</v>
      </c>
      <c r="D3722" s="10" t="str">
        <f t="shared" si="293"/>
        <v>Амарсан</v>
      </c>
      <c r="E3722" s="10" t="str">
        <f t="shared" si="294"/>
        <v>0</v>
      </c>
      <c r="F3722" s="10" t="str">
        <f t="shared" si="291"/>
        <v>0</v>
      </c>
      <c r="G3722" s="10" t="str">
        <f t="shared" si="292"/>
        <v>0</v>
      </c>
      <c r="H3722" s="37"/>
    </row>
    <row r="3723" spans="1:8" x14ac:dyDescent="0.3">
      <c r="A3723" s="35"/>
      <c r="B3723" s="13">
        <v>43864</v>
      </c>
      <c r="C3723" s="10" t="str">
        <f t="shared" si="290"/>
        <v>Monday</v>
      </c>
      <c r="D3723" s="10" t="str">
        <f t="shared" si="293"/>
        <v>Орсон</v>
      </c>
      <c r="E3723" s="10" t="str">
        <f t="shared" si="294"/>
        <v>8 цаг</v>
      </c>
      <c r="F3723" s="10" t="str">
        <f t="shared" si="291"/>
        <v>3 цаг</v>
      </c>
      <c r="G3723" s="10" t="str">
        <f t="shared" si="292"/>
        <v>90 минут</v>
      </c>
      <c r="H3723" s="37"/>
    </row>
    <row r="3724" spans="1:8" x14ac:dyDescent="0.3">
      <c r="A3724" s="35"/>
      <c r="B3724" s="13">
        <v>43865</v>
      </c>
      <c r="C3724" s="10" t="str">
        <f t="shared" si="290"/>
        <v>Tuesday</v>
      </c>
      <c r="D3724" s="10" t="str">
        <f t="shared" si="293"/>
        <v>Орсон</v>
      </c>
      <c r="E3724" s="10" t="str">
        <f t="shared" si="294"/>
        <v>8 цаг</v>
      </c>
      <c r="F3724" s="10" t="str">
        <f t="shared" si="291"/>
        <v>3 цаг</v>
      </c>
      <c r="G3724" s="10" t="str">
        <f t="shared" si="292"/>
        <v>90 минут</v>
      </c>
      <c r="H3724" s="37"/>
    </row>
    <row r="3725" spans="1:8" x14ac:dyDescent="0.3">
      <c r="A3725" s="35"/>
      <c r="B3725" s="13">
        <v>43866</v>
      </c>
      <c r="C3725" s="10" t="str">
        <f t="shared" si="290"/>
        <v>Wednesday</v>
      </c>
      <c r="D3725" s="10" t="str">
        <f t="shared" si="293"/>
        <v>Орсон</v>
      </c>
      <c r="E3725" s="10" t="str">
        <f t="shared" si="294"/>
        <v>8 цаг</v>
      </c>
      <c r="F3725" s="10" t="str">
        <f t="shared" si="291"/>
        <v>3 цаг</v>
      </c>
      <c r="G3725" s="10" t="str">
        <f t="shared" si="292"/>
        <v>90 минут</v>
      </c>
      <c r="H3725" s="37"/>
    </row>
    <row r="3726" spans="1:8" x14ac:dyDescent="0.3">
      <c r="A3726" s="35"/>
      <c r="B3726" s="13">
        <v>43867</v>
      </c>
      <c r="C3726" s="10" t="str">
        <f t="shared" si="290"/>
        <v>Thursday</v>
      </c>
      <c r="D3726" s="10" t="str">
        <f t="shared" si="293"/>
        <v>Орсон</v>
      </c>
      <c r="E3726" s="10" t="str">
        <f t="shared" si="294"/>
        <v>8 цаг</v>
      </c>
      <c r="F3726" s="10" t="str">
        <f t="shared" si="291"/>
        <v>3 цаг</v>
      </c>
      <c r="G3726" s="10" t="str">
        <f t="shared" si="292"/>
        <v>90 минут</v>
      </c>
      <c r="H3726" s="37"/>
    </row>
    <row r="3727" spans="1:8" x14ac:dyDescent="0.3">
      <c r="A3727" s="35"/>
      <c r="B3727" s="13">
        <v>43868</v>
      </c>
      <c r="C3727" s="10" t="str">
        <f t="shared" si="290"/>
        <v>Friday</v>
      </c>
      <c r="D3727" s="10" t="str">
        <f t="shared" si="293"/>
        <v>Орсон</v>
      </c>
      <c r="E3727" s="10" t="str">
        <f t="shared" si="294"/>
        <v>8 цаг</v>
      </c>
      <c r="F3727" s="10" t="str">
        <f t="shared" si="291"/>
        <v>3 цаг</v>
      </c>
      <c r="G3727" s="10" t="str">
        <f t="shared" si="292"/>
        <v>90 минут</v>
      </c>
      <c r="H3727" s="37"/>
    </row>
    <row r="3728" spans="1:8" x14ac:dyDescent="0.3">
      <c r="A3728" s="35"/>
      <c r="B3728" s="13">
        <v>43869</v>
      </c>
      <c r="C3728" s="10" t="str">
        <f t="shared" si="290"/>
        <v>Saturday</v>
      </c>
      <c r="D3728" s="10" t="str">
        <f t="shared" si="293"/>
        <v>Амарсан</v>
      </c>
      <c r="E3728" s="10" t="str">
        <f t="shared" si="294"/>
        <v>0</v>
      </c>
      <c r="F3728" s="10" t="str">
        <f t="shared" si="291"/>
        <v>0</v>
      </c>
      <c r="G3728" s="10" t="str">
        <f t="shared" si="292"/>
        <v>0</v>
      </c>
      <c r="H3728" s="37"/>
    </row>
    <row r="3729" spans="1:8" x14ac:dyDescent="0.3">
      <c r="A3729" s="35"/>
      <c r="B3729" s="13">
        <v>43870</v>
      </c>
      <c r="C3729" s="10" t="str">
        <f t="shared" si="290"/>
        <v>Sunday</v>
      </c>
      <c r="D3729" s="10" t="str">
        <f t="shared" si="293"/>
        <v>Амарсан</v>
      </c>
      <c r="E3729" s="10" t="str">
        <f t="shared" si="294"/>
        <v>0</v>
      </c>
      <c r="F3729" s="10" t="str">
        <f t="shared" si="291"/>
        <v>0</v>
      </c>
      <c r="G3729" s="10" t="str">
        <f t="shared" si="292"/>
        <v>0</v>
      </c>
      <c r="H3729" s="37"/>
    </row>
    <row r="3730" spans="1:8" x14ac:dyDescent="0.3">
      <c r="A3730" s="35"/>
      <c r="B3730" s="13">
        <v>43871</v>
      </c>
      <c r="C3730" s="10" t="str">
        <f t="shared" si="290"/>
        <v>Monday</v>
      </c>
      <c r="D3730" s="10" t="str">
        <f t="shared" si="293"/>
        <v>Орсон</v>
      </c>
      <c r="E3730" s="10" t="str">
        <f t="shared" si="294"/>
        <v>8 цаг</v>
      </c>
      <c r="F3730" s="10" t="str">
        <f t="shared" si="291"/>
        <v>3 цаг</v>
      </c>
      <c r="G3730" s="10" t="str">
        <f t="shared" si="292"/>
        <v>90 минут</v>
      </c>
      <c r="H3730" s="37"/>
    </row>
    <row r="3731" spans="1:8" x14ac:dyDescent="0.3">
      <c r="A3731" s="35"/>
      <c r="B3731" s="13">
        <v>43872</v>
      </c>
      <c r="C3731" s="10" t="str">
        <f t="shared" si="290"/>
        <v>Tuesday</v>
      </c>
      <c r="D3731" s="10" t="str">
        <f t="shared" si="293"/>
        <v>Орсон</v>
      </c>
      <c r="E3731" s="10" t="str">
        <f t="shared" si="294"/>
        <v>8 цаг</v>
      </c>
      <c r="F3731" s="10" t="str">
        <f t="shared" si="291"/>
        <v>3 цаг</v>
      </c>
      <c r="G3731" s="10" t="str">
        <f t="shared" si="292"/>
        <v>90 минут</v>
      </c>
      <c r="H3731" s="37"/>
    </row>
    <row r="3732" spans="1:8" x14ac:dyDescent="0.3">
      <c r="A3732" s="35"/>
      <c r="B3732" s="13">
        <v>43873</v>
      </c>
      <c r="C3732" s="10" t="str">
        <f t="shared" si="290"/>
        <v>Wednesday</v>
      </c>
      <c r="D3732" s="10" t="str">
        <f t="shared" si="293"/>
        <v>Орсон</v>
      </c>
      <c r="E3732" s="10" t="str">
        <f t="shared" si="294"/>
        <v>8 цаг</v>
      </c>
      <c r="F3732" s="10" t="str">
        <f t="shared" si="291"/>
        <v>3 цаг</v>
      </c>
      <c r="G3732" s="10" t="str">
        <f t="shared" si="292"/>
        <v>90 минут</v>
      </c>
      <c r="H3732" s="37"/>
    </row>
    <row r="3733" spans="1:8" x14ac:dyDescent="0.3">
      <c r="A3733" s="35"/>
      <c r="B3733" s="13">
        <v>43874</v>
      </c>
      <c r="C3733" s="10" t="str">
        <f t="shared" si="290"/>
        <v>Thursday</v>
      </c>
      <c r="D3733" s="10" t="str">
        <f t="shared" si="293"/>
        <v>Орсон</v>
      </c>
      <c r="E3733" s="10" t="str">
        <f t="shared" si="294"/>
        <v>8 цаг</v>
      </c>
      <c r="F3733" s="10" t="str">
        <f t="shared" si="291"/>
        <v>3 цаг</v>
      </c>
      <c r="G3733" s="10" t="str">
        <f t="shared" si="292"/>
        <v>90 минут</v>
      </c>
      <c r="H3733" s="37"/>
    </row>
    <row r="3734" spans="1:8" x14ac:dyDescent="0.3">
      <c r="A3734" s="35"/>
      <c r="B3734" s="13">
        <v>43875</v>
      </c>
      <c r="C3734" s="10" t="str">
        <f t="shared" si="290"/>
        <v>Friday</v>
      </c>
      <c r="D3734" s="10" t="str">
        <f t="shared" si="293"/>
        <v>Орсон</v>
      </c>
      <c r="E3734" s="10" t="str">
        <f t="shared" si="294"/>
        <v>8 цаг</v>
      </c>
      <c r="F3734" s="10" t="str">
        <f t="shared" si="291"/>
        <v>3 цаг</v>
      </c>
      <c r="G3734" s="10" t="str">
        <f t="shared" si="292"/>
        <v>90 минут</v>
      </c>
      <c r="H3734" s="37"/>
    </row>
    <row r="3735" spans="1:8" x14ac:dyDescent="0.3">
      <c r="A3735" s="35"/>
      <c r="B3735" s="13">
        <v>43876</v>
      </c>
      <c r="C3735" s="10" t="str">
        <f t="shared" si="290"/>
        <v>Saturday</v>
      </c>
      <c r="D3735" s="10" t="str">
        <f t="shared" si="293"/>
        <v>Амарсан</v>
      </c>
      <c r="E3735" s="10" t="str">
        <f t="shared" si="294"/>
        <v>0</v>
      </c>
      <c r="F3735" s="10" t="str">
        <f t="shared" si="291"/>
        <v>0</v>
      </c>
      <c r="G3735" s="10" t="str">
        <f t="shared" si="292"/>
        <v>0</v>
      </c>
      <c r="H3735" s="37"/>
    </row>
    <row r="3736" spans="1:8" x14ac:dyDescent="0.3">
      <c r="A3736" s="35"/>
      <c r="B3736" s="13">
        <v>43877</v>
      </c>
      <c r="C3736" s="10" t="str">
        <f t="shared" si="290"/>
        <v>Sunday</v>
      </c>
      <c r="D3736" s="10" t="str">
        <f t="shared" si="293"/>
        <v>Амарсан</v>
      </c>
      <c r="E3736" s="10" t="str">
        <f t="shared" si="294"/>
        <v>0</v>
      </c>
      <c r="F3736" s="10" t="str">
        <f t="shared" si="291"/>
        <v>0</v>
      </c>
      <c r="G3736" s="10" t="str">
        <f t="shared" si="292"/>
        <v>0</v>
      </c>
      <c r="H3736" s="37"/>
    </row>
    <row r="3737" spans="1:8" x14ac:dyDescent="0.3">
      <c r="A3737" s="35"/>
      <c r="B3737" s="13">
        <v>43878</v>
      </c>
      <c r="C3737" s="10" t="str">
        <f t="shared" si="290"/>
        <v>Monday</v>
      </c>
      <c r="D3737" s="10" t="str">
        <f t="shared" si="293"/>
        <v>Орсон</v>
      </c>
      <c r="E3737" s="10" t="str">
        <f t="shared" si="294"/>
        <v>8 цаг</v>
      </c>
      <c r="F3737" s="10" t="str">
        <f t="shared" si="291"/>
        <v>3 цаг</v>
      </c>
      <c r="G3737" s="10" t="str">
        <f t="shared" si="292"/>
        <v>90 минут</v>
      </c>
      <c r="H3737" s="37"/>
    </row>
    <row r="3738" spans="1:8" x14ac:dyDescent="0.3">
      <c r="A3738" s="35"/>
      <c r="B3738" s="13">
        <v>43879</v>
      </c>
      <c r="C3738" s="10" t="str">
        <f t="shared" si="290"/>
        <v>Tuesday</v>
      </c>
      <c r="D3738" s="10" t="str">
        <f t="shared" si="293"/>
        <v>Орсон</v>
      </c>
      <c r="E3738" s="10" t="str">
        <f t="shared" si="294"/>
        <v>8 цаг</v>
      </c>
      <c r="F3738" s="10" t="str">
        <f t="shared" si="291"/>
        <v>3 цаг</v>
      </c>
      <c r="G3738" s="10" t="str">
        <f t="shared" si="292"/>
        <v>90 минут</v>
      </c>
      <c r="H3738" s="37"/>
    </row>
    <row r="3739" spans="1:8" x14ac:dyDescent="0.3">
      <c r="A3739" s="35"/>
      <c r="B3739" s="13">
        <v>43880</v>
      </c>
      <c r="C3739" s="10" t="str">
        <f t="shared" si="290"/>
        <v>Wednesday</v>
      </c>
      <c r="D3739" s="10" t="str">
        <f t="shared" si="293"/>
        <v>Орсон</v>
      </c>
      <c r="E3739" s="10" t="str">
        <f t="shared" si="294"/>
        <v>8 цаг</v>
      </c>
      <c r="F3739" s="10" t="str">
        <f t="shared" si="291"/>
        <v>3 цаг</v>
      </c>
      <c r="G3739" s="10" t="str">
        <f t="shared" si="292"/>
        <v>90 минут</v>
      </c>
      <c r="H3739" s="37"/>
    </row>
    <row r="3740" spans="1:8" x14ac:dyDescent="0.3">
      <c r="A3740" s="35"/>
      <c r="B3740" s="13">
        <v>43881</v>
      </c>
      <c r="C3740" s="10" t="str">
        <f t="shared" si="290"/>
        <v>Thursday</v>
      </c>
      <c r="D3740" s="10" t="str">
        <f t="shared" si="293"/>
        <v>Орсон</v>
      </c>
      <c r="E3740" s="10" t="str">
        <f t="shared" si="294"/>
        <v>8 цаг</v>
      </c>
      <c r="F3740" s="10" t="str">
        <f t="shared" si="291"/>
        <v>3 цаг</v>
      </c>
      <c r="G3740" s="10" t="str">
        <f t="shared" si="292"/>
        <v>90 минут</v>
      </c>
      <c r="H3740" s="37"/>
    </row>
    <row r="3741" spans="1:8" x14ac:dyDescent="0.3">
      <c r="A3741" s="35"/>
      <c r="B3741" s="13">
        <v>43882</v>
      </c>
      <c r="C3741" s="10" t="str">
        <f t="shared" si="290"/>
        <v>Friday</v>
      </c>
      <c r="D3741" s="10" t="str">
        <f t="shared" si="293"/>
        <v>Орсон</v>
      </c>
      <c r="E3741" s="10" t="str">
        <f t="shared" si="294"/>
        <v>8 цаг</v>
      </c>
      <c r="F3741" s="10" t="str">
        <f t="shared" si="291"/>
        <v>3 цаг</v>
      </c>
      <c r="G3741" s="10" t="str">
        <f t="shared" si="292"/>
        <v>90 минут</v>
      </c>
      <c r="H3741" s="37"/>
    </row>
    <row r="3742" spans="1:8" x14ac:dyDescent="0.3">
      <c r="A3742" s="35"/>
      <c r="B3742" s="13">
        <v>43883</v>
      </c>
      <c r="C3742" s="10" t="str">
        <f t="shared" si="290"/>
        <v>Saturday</v>
      </c>
      <c r="D3742" s="10" t="str">
        <f t="shared" si="293"/>
        <v>Амарсан</v>
      </c>
      <c r="E3742" s="10" t="str">
        <f t="shared" si="294"/>
        <v>0</v>
      </c>
      <c r="F3742" s="10" t="str">
        <f t="shared" si="291"/>
        <v>0</v>
      </c>
      <c r="G3742" s="10" t="str">
        <f t="shared" si="292"/>
        <v>0</v>
      </c>
      <c r="H3742" s="37"/>
    </row>
    <row r="3743" spans="1:8" x14ac:dyDescent="0.3">
      <c r="A3743" s="35"/>
      <c r="B3743" s="13">
        <v>43884</v>
      </c>
      <c r="C3743" s="10" t="str">
        <f t="shared" ref="C3743:C3806" si="295">TEXT(B3743, "dddd")</f>
        <v>Sunday</v>
      </c>
      <c r="D3743" s="10" t="str">
        <f t="shared" si="293"/>
        <v>Амарсан</v>
      </c>
      <c r="E3743" s="10" t="str">
        <f t="shared" si="294"/>
        <v>0</v>
      </c>
      <c r="F3743" s="10" t="str">
        <f t="shared" ref="F3743:F3806" si="296">IF(WEEKDAY(B3743,2)&lt;=5,"3 цаг","0")</f>
        <v>0</v>
      </c>
      <c r="G3743" s="10" t="str">
        <f t="shared" ref="G3743:G3806" si="297">IF(WEEKDAY(B3743,2)&lt;=5,"90 минут","0")</f>
        <v>0</v>
      </c>
      <c r="H3743" s="37"/>
    </row>
    <row r="3744" spans="1:8" x14ac:dyDescent="0.3">
      <c r="A3744" s="35"/>
      <c r="B3744" s="13">
        <v>43885</v>
      </c>
      <c r="C3744" s="10" t="str">
        <f t="shared" si="295"/>
        <v>Monday</v>
      </c>
      <c r="D3744" s="10" t="str">
        <f t="shared" si="293"/>
        <v>Орсон</v>
      </c>
      <c r="E3744" s="10" t="str">
        <f t="shared" si="294"/>
        <v>8 цаг</v>
      </c>
      <c r="F3744" s="10" t="str">
        <f t="shared" si="296"/>
        <v>3 цаг</v>
      </c>
      <c r="G3744" s="10" t="str">
        <f t="shared" si="297"/>
        <v>90 минут</v>
      </c>
      <c r="H3744" s="37"/>
    </row>
    <row r="3745" spans="1:8" x14ac:dyDescent="0.3">
      <c r="A3745" s="35"/>
      <c r="B3745" s="13">
        <v>43886</v>
      </c>
      <c r="C3745" s="10" t="str">
        <f t="shared" si="295"/>
        <v>Tuesday</v>
      </c>
      <c r="D3745" s="10" t="str">
        <f t="shared" si="293"/>
        <v>Орсон</v>
      </c>
      <c r="E3745" s="10" t="str">
        <f t="shared" si="294"/>
        <v>8 цаг</v>
      </c>
      <c r="F3745" s="10" t="str">
        <f t="shared" si="296"/>
        <v>3 цаг</v>
      </c>
      <c r="G3745" s="10" t="str">
        <f t="shared" si="297"/>
        <v>90 минут</v>
      </c>
      <c r="H3745" s="37"/>
    </row>
    <row r="3746" spans="1:8" x14ac:dyDescent="0.3">
      <c r="A3746" s="35"/>
      <c r="B3746" s="13">
        <v>43887</v>
      </c>
      <c r="C3746" s="10" t="str">
        <f t="shared" si="295"/>
        <v>Wednesday</v>
      </c>
      <c r="D3746" s="10" t="str">
        <f t="shared" si="293"/>
        <v>Орсон</v>
      </c>
      <c r="E3746" s="10" t="str">
        <f t="shared" si="294"/>
        <v>8 цаг</v>
      </c>
      <c r="F3746" s="10" t="str">
        <f t="shared" si="296"/>
        <v>3 цаг</v>
      </c>
      <c r="G3746" s="10" t="str">
        <f t="shared" si="297"/>
        <v>90 минут</v>
      </c>
      <c r="H3746" s="37"/>
    </row>
    <row r="3747" spans="1:8" x14ac:dyDescent="0.3">
      <c r="A3747" s="35"/>
      <c r="B3747" s="13">
        <v>43888</v>
      </c>
      <c r="C3747" s="10" t="str">
        <f t="shared" si="295"/>
        <v>Thursday</v>
      </c>
      <c r="D3747" s="10" t="str">
        <f t="shared" si="293"/>
        <v>Орсон</v>
      </c>
      <c r="E3747" s="10" t="str">
        <f t="shared" si="294"/>
        <v>8 цаг</v>
      </c>
      <c r="F3747" s="10" t="str">
        <f t="shared" si="296"/>
        <v>3 цаг</v>
      </c>
      <c r="G3747" s="10" t="str">
        <f t="shared" si="297"/>
        <v>90 минут</v>
      </c>
      <c r="H3747" s="37"/>
    </row>
    <row r="3748" spans="1:8" x14ac:dyDescent="0.3">
      <c r="A3748" s="35"/>
      <c r="B3748" s="13">
        <v>43889</v>
      </c>
      <c r="C3748" s="10" t="str">
        <f t="shared" si="295"/>
        <v>Friday</v>
      </c>
      <c r="D3748" s="10" t="str">
        <f t="shared" si="293"/>
        <v>Орсон</v>
      </c>
      <c r="E3748" s="10" t="str">
        <f t="shared" si="294"/>
        <v>8 цаг</v>
      </c>
      <c r="F3748" s="10" t="str">
        <f t="shared" si="296"/>
        <v>3 цаг</v>
      </c>
      <c r="G3748" s="10" t="str">
        <f t="shared" si="297"/>
        <v>90 минут</v>
      </c>
      <c r="H3748" s="37"/>
    </row>
    <row r="3749" spans="1:8" x14ac:dyDescent="0.3">
      <c r="A3749" s="35"/>
      <c r="B3749" s="13">
        <v>43890</v>
      </c>
      <c r="C3749" s="10" t="str">
        <f t="shared" si="295"/>
        <v>Saturday</v>
      </c>
      <c r="D3749" s="10" t="str">
        <f t="shared" si="293"/>
        <v>Амарсан</v>
      </c>
      <c r="E3749" s="10" t="str">
        <f t="shared" si="294"/>
        <v>0</v>
      </c>
      <c r="F3749" s="10" t="str">
        <f t="shared" si="296"/>
        <v>0</v>
      </c>
      <c r="G3749" s="10" t="str">
        <f t="shared" si="297"/>
        <v>0</v>
      </c>
      <c r="H3749" s="37"/>
    </row>
    <row r="3750" spans="1:8" x14ac:dyDescent="0.3">
      <c r="A3750" s="35"/>
      <c r="B3750" s="13">
        <v>43891</v>
      </c>
      <c r="C3750" s="10" t="str">
        <f t="shared" si="295"/>
        <v>Sunday</v>
      </c>
      <c r="D3750" s="10" t="str">
        <f t="shared" si="293"/>
        <v>Амарсан</v>
      </c>
      <c r="E3750" s="10" t="str">
        <f t="shared" si="294"/>
        <v>0</v>
      </c>
      <c r="F3750" s="10" t="str">
        <f t="shared" si="296"/>
        <v>0</v>
      </c>
      <c r="G3750" s="10" t="str">
        <f t="shared" si="297"/>
        <v>0</v>
      </c>
      <c r="H3750" s="37"/>
    </row>
    <row r="3751" spans="1:8" x14ac:dyDescent="0.3">
      <c r="A3751" s="35"/>
      <c r="B3751" s="13">
        <v>43892</v>
      </c>
      <c r="C3751" s="10" t="str">
        <f t="shared" si="295"/>
        <v>Monday</v>
      </c>
      <c r="D3751" s="10" t="str">
        <f t="shared" si="293"/>
        <v>Орсон</v>
      </c>
      <c r="E3751" s="10" t="str">
        <f t="shared" si="294"/>
        <v>8 цаг</v>
      </c>
      <c r="F3751" s="10" t="str">
        <f t="shared" si="296"/>
        <v>3 цаг</v>
      </c>
      <c r="G3751" s="10" t="str">
        <f t="shared" si="297"/>
        <v>90 минут</v>
      </c>
      <c r="H3751" s="37"/>
    </row>
    <row r="3752" spans="1:8" x14ac:dyDescent="0.3">
      <c r="A3752" s="35"/>
      <c r="B3752" s="13">
        <v>43893</v>
      </c>
      <c r="C3752" s="10" t="str">
        <f t="shared" si="295"/>
        <v>Tuesday</v>
      </c>
      <c r="D3752" s="10" t="str">
        <f t="shared" si="293"/>
        <v>Орсон</v>
      </c>
      <c r="E3752" s="10" t="str">
        <f t="shared" si="294"/>
        <v>8 цаг</v>
      </c>
      <c r="F3752" s="10" t="str">
        <f t="shared" si="296"/>
        <v>3 цаг</v>
      </c>
      <c r="G3752" s="10" t="str">
        <f t="shared" si="297"/>
        <v>90 минут</v>
      </c>
      <c r="H3752" s="37"/>
    </row>
    <row r="3753" spans="1:8" x14ac:dyDescent="0.3">
      <c r="A3753" s="35"/>
      <c r="B3753" s="13">
        <v>43894</v>
      </c>
      <c r="C3753" s="10" t="str">
        <f t="shared" si="295"/>
        <v>Wednesday</v>
      </c>
      <c r="D3753" s="10" t="str">
        <f t="shared" si="293"/>
        <v>Орсон</v>
      </c>
      <c r="E3753" s="10" t="str">
        <f t="shared" si="294"/>
        <v>8 цаг</v>
      </c>
      <c r="F3753" s="10" t="str">
        <f t="shared" si="296"/>
        <v>3 цаг</v>
      </c>
      <c r="G3753" s="10" t="str">
        <f t="shared" si="297"/>
        <v>90 минут</v>
      </c>
      <c r="H3753" s="37"/>
    </row>
    <row r="3754" spans="1:8" x14ac:dyDescent="0.3">
      <c r="A3754" s="35"/>
      <c r="B3754" s="13">
        <v>43895</v>
      </c>
      <c r="C3754" s="10" t="str">
        <f t="shared" si="295"/>
        <v>Thursday</v>
      </c>
      <c r="D3754" s="10" t="str">
        <f t="shared" si="293"/>
        <v>Орсон</v>
      </c>
      <c r="E3754" s="10" t="str">
        <f t="shared" si="294"/>
        <v>8 цаг</v>
      </c>
      <c r="F3754" s="10" t="str">
        <f t="shared" si="296"/>
        <v>3 цаг</v>
      </c>
      <c r="G3754" s="10" t="str">
        <f t="shared" si="297"/>
        <v>90 минут</v>
      </c>
      <c r="H3754" s="37"/>
    </row>
    <row r="3755" spans="1:8" x14ac:dyDescent="0.3">
      <c r="A3755" s="35"/>
      <c r="B3755" s="13">
        <v>43896</v>
      </c>
      <c r="C3755" s="10" t="str">
        <f t="shared" si="295"/>
        <v>Friday</v>
      </c>
      <c r="D3755" s="10" t="str">
        <f t="shared" si="293"/>
        <v>Орсон</v>
      </c>
      <c r="E3755" s="10" t="str">
        <f t="shared" si="294"/>
        <v>8 цаг</v>
      </c>
      <c r="F3755" s="10" t="str">
        <f t="shared" si="296"/>
        <v>3 цаг</v>
      </c>
      <c r="G3755" s="10" t="str">
        <f t="shared" si="297"/>
        <v>90 минут</v>
      </c>
      <c r="H3755" s="37"/>
    </row>
    <row r="3756" spans="1:8" x14ac:dyDescent="0.3">
      <c r="A3756" s="35"/>
      <c r="B3756" s="13">
        <v>43897</v>
      </c>
      <c r="C3756" s="10" t="str">
        <f t="shared" si="295"/>
        <v>Saturday</v>
      </c>
      <c r="D3756" s="10" t="str">
        <f t="shared" si="293"/>
        <v>Амарсан</v>
      </c>
      <c r="E3756" s="10" t="str">
        <f t="shared" si="294"/>
        <v>0</v>
      </c>
      <c r="F3756" s="10" t="str">
        <f t="shared" si="296"/>
        <v>0</v>
      </c>
      <c r="G3756" s="10" t="str">
        <f t="shared" si="297"/>
        <v>0</v>
      </c>
      <c r="H3756" s="37"/>
    </row>
    <row r="3757" spans="1:8" x14ac:dyDescent="0.3">
      <c r="A3757" s="35"/>
      <c r="B3757" s="13">
        <v>43898</v>
      </c>
      <c r="C3757" s="10" t="str">
        <f t="shared" si="295"/>
        <v>Sunday</v>
      </c>
      <c r="D3757" s="10" t="str">
        <f t="shared" si="293"/>
        <v>Амарсан</v>
      </c>
      <c r="E3757" s="10" t="str">
        <f t="shared" si="294"/>
        <v>0</v>
      </c>
      <c r="F3757" s="10" t="str">
        <f t="shared" si="296"/>
        <v>0</v>
      </c>
      <c r="G3757" s="10" t="str">
        <f t="shared" si="297"/>
        <v>0</v>
      </c>
      <c r="H3757" s="37"/>
    </row>
    <row r="3758" spans="1:8" x14ac:dyDescent="0.3">
      <c r="A3758" s="35"/>
      <c r="B3758" s="13">
        <v>43899</v>
      </c>
      <c r="C3758" s="10" t="str">
        <f t="shared" si="295"/>
        <v>Monday</v>
      </c>
      <c r="D3758" s="10" t="str">
        <f t="shared" si="293"/>
        <v>Орсон</v>
      </c>
      <c r="E3758" s="10" t="str">
        <f t="shared" si="294"/>
        <v>8 цаг</v>
      </c>
      <c r="F3758" s="10" t="str">
        <f t="shared" si="296"/>
        <v>3 цаг</v>
      </c>
      <c r="G3758" s="10" t="str">
        <f t="shared" si="297"/>
        <v>90 минут</v>
      </c>
      <c r="H3758" s="37"/>
    </row>
    <row r="3759" spans="1:8" x14ac:dyDescent="0.3">
      <c r="A3759" s="35"/>
      <c r="B3759" s="13">
        <v>43900</v>
      </c>
      <c r="C3759" s="10" t="str">
        <f t="shared" si="295"/>
        <v>Tuesday</v>
      </c>
      <c r="D3759" s="10" t="str">
        <f t="shared" si="293"/>
        <v>Орсон</v>
      </c>
      <c r="E3759" s="10" t="str">
        <f t="shared" si="294"/>
        <v>8 цаг</v>
      </c>
      <c r="F3759" s="10" t="str">
        <f t="shared" si="296"/>
        <v>3 цаг</v>
      </c>
      <c r="G3759" s="10" t="str">
        <f t="shared" si="297"/>
        <v>90 минут</v>
      </c>
      <c r="H3759" s="37"/>
    </row>
    <row r="3760" spans="1:8" x14ac:dyDescent="0.3">
      <c r="A3760" s="35"/>
      <c r="B3760" s="13">
        <v>43901</v>
      </c>
      <c r="C3760" s="10" t="str">
        <f t="shared" si="295"/>
        <v>Wednesday</v>
      </c>
      <c r="D3760" s="10" t="str">
        <f t="shared" si="293"/>
        <v>Орсон</v>
      </c>
      <c r="E3760" s="10" t="str">
        <f t="shared" si="294"/>
        <v>8 цаг</v>
      </c>
      <c r="F3760" s="10" t="str">
        <f t="shared" si="296"/>
        <v>3 цаг</v>
      </c>
      <c r="G3760" s="10" t="str">
        <f t="shared" si="297"/>
        <v>90 минут</v>
      </c>
      <c r="H3760" s="37"/>
    </row>
    <row r="3761" spans="1:8" x14ac:dyDescent="0.3">
      <c r="A3761" s="35"/>
      <c r="B3761" s="13">
        <v>43902</v>
      </c>
      <c r="C3761" s="10" t="str">
        <f t="shared" si="295"/>
        <v>Thursday</v>
      </c>
      <c r="D3761" s="10" t="str">
        <f t="shared" si="293"/>
        <v>Орсон</v>
      </c>
      <c r="E3761" s="10" t="str">
        <f t="shared" si="294"/>
        <v>8 цаг</v>
      </c>
      <c r="F3761" s="10" t="str">
        <f t="shared" si="296"/>
        <v>3 цаг</v>
      </c>
      <c r="G3761" s="10" t="str">
        <f t="shared" si="297"/>
        <v>90 минут</v>
      </c>
      <c r="H3761" s="37"/>
    </row>
    <row r="3762" spans="1:8" x14ac:dyDescent="0.3">
      <c r="A3762" s="35"/>
      <c r="B3762" s="13">
        <v>43903</v>
      </c>
      <c r="C3762" s="10" t="str">
        <f t="shared" si="295"/>
        <v>Friday</v>
      </c>
      <c r="D3762" s="10" t="str">
        <f t="shared" si="293"/>
        <v>Орсон</v>
      </c>
      <c r="E3762" s="10" t="str">
        <f t="shared" si="294"/>
        <v>8 цаг</v>
      </c>
      <c r="F3762" s="10" t="str">
        <f t="shared" si="296"/>
        <v>3 цаг</v>
      </c>
      <c r="G3762" s="10" t="str">
        <f t="shared" si="297"/>
        <v>90 минут</v>
      </c>
      <c r="H3762" s="37"/>
    </row>
    <row r="3763" spans="1:8" x14ac:dyDescent="0.3">
      <c r="A3763" s="35"/>
      <c r="B3763" s="13">
        <v>43904</v>
      </c>
      <c r="C3763" s="10" t="str">
        <f t="shared" si="295"/>
        <v>Saturday</v>
      </c>
      <c r="D3763" s="10" t="str">
        <f t="shared" si="293"/>
        <v>Амарсан</v>
      </c>
      <c r="E3763" s="10" t="str">
        <f t="shared" si="294"/>
        <v>0</v>
      </c>
      <c r="F3763" s="10" t="str">
        <f t="shared" si="296"/>
        <v>0</v>
      </c>
      <c r="G3763" s="10" t="str">
        <f t="shared" si="297"/>
        <v>0</v>
      </c>
      <c r="H3763" s="37"/>
    </row>
    <row r="3764" spans="1:8" x14ac:dyDescent="0.3">
      <c r="A3764" s="35"/>
      <c r="B3764" s="13">
        <v>43905</v>
      </c>
      <c r="C3764" s="10" t="str">
        <f t="shared" si="295"/>
        <v>Sunday</v>
      </c>
      <c r="D3764" s="10" t="str">
        <f t="shared" si="293"/>
        <v>Амарсан</v>
      </c>
      <c r="E3764" s="10" t="str">
        <f t="shared" si="294"/>
        <v>0</v>
      </c>
      <c r="F3764" s="10" t="str">
        <f t="shared" si="296"/>
        <v>0</v>
      </c>
      <c r="G3764" s="10" t="str">
        <f t="shared" si="297"/>
        <v>0</v>
      </c>
      <c r="H3764" s="37"/>
    </row>
    <row r="3765" spans="1:8" x14ac:dyDescent="0.3">
      <c r="A3765" s="35"/>
      <c r="B3765" s="13">
        <v>43906</v>
      </c>
      <c r="C3765" s="10" t="str">
        <f t="shared" si="295"/>
        <v>Monday</v>
      </c>
      <c r="D3765" s="10" t="str">
        <f t="shared" si="293"/>
        <v>Орсон</v>
      </c>
      <c r="E3765" s="10" t="str">
        <f t="shared" si="294"/>
        <v>8 цаг</v>
      </c>
      <c r="F3765" s="10" t="str">
        <f t="shared" si="296"/>
        <v>3 цаг</v>
      </c>
      <c r="G3765" s="10" t="str">
        <f t="shared" si="297"/>
        <v>90 минут</v>
      </c>
      <c r="H3765" s="37"/>
    </row>
    <row r="3766" spans="1:8" x14ac:dyDescent="0.3">
      <c r="A3766" s="35"/>
      <c r="B3766" s="13">
        <v>43907</v>
      </c>
      <c r="C3766" s="10" t="str">
        <f t="shared" si="295"/>
        <v>Tuesday</v>
      </c>
      <c r="D3766" s="10" t="str">
        <f t="shared" si="293"/>
        <v>Орсон</v>
      </c>
      <c r="E3766" s="10" t="str">
        <f t="shared" si="294"/>
        <v>8 цаг</v>
      </c>
      <c r="F3766" s="10" t="str">
        <f t="shared" si="296"/>
        <v>3 цаг</v>
      </c>
      <c r="G3766" s="10" t="str">
        <f t="shared" si="297"/>
        <v>90 минут</v>
      </c>
      <c r="H3766" s="37"/>
    </row>
    <row r="3767" spans="1:8" x14ac:dyDescent="0.3">
      <c r="A3767" s="35"/>
      <c r="B3767" s="13">
        <v>43908</v>
      </c>
      <c r="C3767" s="10" t="str">
        <f t="shared" si="295"/>
        <v>Wednesday</v>
      </c>
      <c r="D3767" s="10" t="str">
        <f t="shared" si="293"/>
        <v>Орсон</v>
      </c>
      <c r="E3767" s="10" t="str">
        <f t="shared" si="294"/>
        <v>8 цаг</v>
      </c>
      <c r="F3767" s="10" t="str">
        <f t="shared" si="296"/>
        <v>3 цаг</v>
      </c>
      <c r="G3767" s="10" t="str">
        <f t="shared" si="297"/>
        <v>90 минут</v>
      </c>
      <c r="H3767" s="37"/>
    </row>
    <row r="3768" spans="1:8" x14ac:dyDescent="0.3">
      <c r="A3768" s="35"/>
      <c r="B3768" s="13">
        <v>43909</v>
      </c>
      <c r="C3768" s="10" t="str">
        <f t="shared" si="295"/>
        <v>Thursday</v>
      </c>
      <c r="D3768" s="10" t="str">
        <f t="shared" si="293"/>
        <v>Орсон</v>
      </c>
      <c r="E3768" s="10" t="str">
        <f t="shared" si="294"/>
        <v>8 цаг</v>
      </c>
      <c r="F3768" s="10" t="str">
        <f t="shared" si="296"/>
        <v>3 цаг</v>
      </c>
      <c r="G3768" s="10" t="str">
        <f t="shared" si="297"/>
        <v>90 минут</v>
      </c>
      <c r="H3768" s="37"/>
    </row>
    <row r="3769" spans="1:8" x14ac:dyDescent="0.3">
      <c r="A3769" s="35"/>
      <c r="B3769" s="13">
        <v>43910</v>
      </c>
      <c r="C3769" s="10" t="str">
        <f t="shared" si="295"/>
        <v>Friday</v>
      </c>
      <c r="D3769" s="10" t="str">
        <f t="shared" si="293"/>
        <v>Орсон</v>
      </c>
      <c r="E3769" s="10" t="str">
        <f t="shared" si="294"/>
        <v>8 цаг</v>
      </c>
      <c r="F3769" s="10" t="str">
        <f t="shared" si="296"/>
        <v>3 цаг</v>
      </c>
      <c r="G3769" s="10" t="str">
        <f t="shared" si="297"/>
        <v>90 минут</v>
      </c>
      <c r="H3769" s="37"/>
    </row>
    <row r="3770" spans="1:8" x14ac:dyDescent="0.3">
      <c r="A3770" s="35"/>
      <c r="B3770" s="13">
        <v>43911</v>
      </c>
      <c r="C3770" s="10" t="str">
        <f t="shared" si="295"/>
        <v>Saturday</v>
      </c>
      <c r="D3770" s="10" t="str">
        <f t="shared" si="293"/>
        <v>Амарсан</v>
      </c>
      <c r="E3770" s="10" t="str">
        <f t="shared" si="294"/>
        <v>0</v>
      </c>
      <c r="F3770" s="10" t="str">
        <f t="shared" si="296"/>
        <v>0</v>
      </c>
      <c r="G3770" s="10" t="str">
        <f t="shared" si="297"/>
        <v>0</v>
      </c>
      <c r="H3770" s="37"/>
    </row>
    <row r="3771" spans="1:8" x14ac:dyDescent="0.3">
      <c r="A3771" s="35"/>
      <c r="B3771" s="13">
        <v>43912</v>
      </c>
      <c r="C3771" s="10" t="str">
        <f t="shared" si="295"/>
        <v>Sunday</v>
      </c>
      <c r="D3771" s="10" t="str">
        <f t="shared" si="293"/>
        <v>Амарсан</v>
      </c>
      <c r="E3771" s="10" t="str">
        <f t="shared" si="294"/>
        <v>0</v>
      </c>
      <c r="F3771" s="10" t="str">
        <f t="shared" si="296"/>
        <v>0</v>
      </c>
      <c r="G3771" s="10" t="str">
        <f t="shared" si="297"/>
        <v>0</v>
      </c>
      <c r="H3771" s="37"/>
    </row>
    <row r="3772" spans="1:8" x14ac:dyDescent="0.3">
      <c r="A3772" s="35"/>
      <c r="B3772" s="13">
        <v>43913</v>
      </c>
      <c r="C3772" s="10" t="str">
        <f t="shared" si="295"/>
        <v>Monday</v>
      </c>
      <c r="D3772" s="10" t="str">
        <f t="shared" si="293"/>
        <v>Орсон</v>
      </c>
      <c r="E3772" s="10" t="str">
        <f t="shared" si="294"/>
        <v>8 цаг</v>
      </c>
      <c r="F3772" s="10" t="str">
        <f t="shared" si="296"/>
        <v>3 цаг</v>
      </c>
      <c r="G3772" s="10" t="str">
        <f t="shared" si="297"/>
        <v>90 минут</v>
      </c>
      <c r="H3772" s="37"/>
    </row>
    <row r="3773" spans="1:8" x14ac:dyDescent="0.3">
      <c r="A3773" s="35"/>
      <c r="B3773" s="13">
        <v>43914</v>
      </c>
      <c r="C3773" s="10" t="str">
        <f t="shared" si="295"/>
        <v>Tuesday</v>
      </c>
      <c r="D3773" s="10" t="str">
        <f t="shared" si="293"/>
        <v>Орсон</v>
      </c>
      <c r="E3773" s="10" t="str">
        <f t="shared" si="294"/>
        <v>8 цаг</v>
      </c>
      <c r="F3773" s="10" t="str">
        <f t="shared" si="296"/>
        <v>3 цаг</v>
      </c>
      <c r="G3773" s="10" t="str">
        <f t="shared" si="297"/>
        <v>90 минут</v>
      </c>
      <c r="H3773" s="37"/>
    </row>
    <row r="3774" spans="1:8" x14ac:dyDescent="0.3">
      <c r="A3774" s="35"/>
      <c r="B3774" s="13">
        <v>43915</v>
      </c>
      <c r="C3774" s="10" t="str">
        <f t="shared" si="295"/>
        <v>Wednesday</v>
      </c>
      <c r="D3774" s="10" t="str">
        <f t="shared" si="293"/>
        <v>Орсон</v>
      </c>
      <c r="E3774" s="10" t="str">
        <f t="shared" si="294"/>
        <v>8 цаг</v>
      </c>
      <c r="F3774" s="10" t="str">
        <f t="shared" si="296"/>
        <v>3 цаг</v>
      </c>
      <c r="G3774" s="10" t="str">
        <f t="shared" si="297"/>
        <v>90 минут</v>
      </c>
      <c r="H3774" s="37"/>
    </row>
    <row r="3775" spans="1:8" x14ac:dyDescent="0.3">
      <c r="A3775" s="35"/>
      <c r="B3775" s="13">
        <v>43916</v>
      </c>
      <c r="C3775" s="10" t="str">
        <f t="shared" si="295"/>
        <v>Thursday</v>
      </c>
      <c r="D3775" s="10" t="str">
        <f t="shared" si="293"/>
        <v>Орсон</v>
      </c>
      <c r="E3775" s="10" t="str">
        <f t="shared" si="294"/>
        <v>8 цаг</v>
      </c>
      <c r="F3775" s="10" t="str">
        <f t="shared" si="296"/>
        <v>3 цаг</v>
      </c>
      <c r="G3775" s="10" t="str">
        <f t="shared" si="297"/>
        <v>90 минут</v>
      </c>
      <c r="H3775" s="37"/>
    </row>
    <row r="3776" spans="1:8" x14ac:dyDescent="0.3">
      <c r="A3776" s="35"/>
      <c r="B3776" s="13">
        <v>43917</v>
      </c>
      <c r="C3776" s="10" t="str">
        <f t="shared" si="295"/>
        <v>Friday</v>
      </c>
      <c r="D3776" s="10" t="str">
        <f t="shared" si="293"/>
        <v>Орсон</v>
      </c>
      <c r="E3776" s="10" t="str">
        <f t="shared" si="294"/>
        <v>8 цаг</v>
      </c>
      <c r="F3776" s="10" t="str">
        <f t="shared" si="296"/>
        <v>3 цаг</v>
      </c>
      <c r="G3776" s="10" t="str">
        <f t="shared" si="297"/>
        <v>90 минут</v>
      </c>
      <c r="H3776" s="37"/>
    </row>
    <row r="3777" spans="1:8" x14ac:dyDescent="0.3">
      <c r="A3777" s="35"/>
      <c r="B3777" s="13">
        <v>43918</v>
      </c>
      <c r="C3777" s="10" t="str">
        <f t="shared" si="295"/>
        <v>Saturday</v>
      </c>
      <c r="D3777" s="10" t="str">
        <f t="shared" si="293"/>
        <v>Амарсан</v>
      </c>
      <c r="E3777" s="10" t="str">
        <f t="shared" si="294"/>
        <v>0</v>
      </c>
      <c r="F3777" s="10" t="str">
        <f t="shared" si="296"/>
        <v>0</v>
      </c>
      <c r="G3777" s="10" t="str">
        <f t="shared" si="297"/>
        <v>0</v>
      </c>
      <c r="H3777" s="37"/>
    </row>
    <row r="3778" spans="1:8" x14ac:dyDescent="0.3">
      <c r="A3778" s="35"/>
      <c r="B3778" s="13">
        <v>43919</v>
      </c>
      <c r="C3778" s="10" t="str">
        <f t="shared" si="295"/>
        <v>Sunday</v>
      </c>
      <c r="D3778" s="10" t="str">
        <f t="shared" si="293"/>
        <v>Амарсан</v>
      </c>
      <c r="E3778" s="10" t="str">
        <f t="shared" si="294"/>
        <v>0</v>
      </c>
      <c r="F3778" s="10" t="str">
        <f t="shared" si="296"/>
        <v>0</v>
      </c>
      <c r="G3778" s="10" t="str">
        <f t="shared" si="297"/>
        <v>0</v>
      </c>
      <c r="H3778" s="37"/>
    </row>
    <row r="3779" spans="1:8" x14ac:dyDescent="0.3">
      <c r="A3779" s="35"/>
      <c r="B3779" s="13">
        <v>43920</v>
      </c>
      <c r="C3779" s="10" t="str">
        <f t="shared" si="295"/>
        <v>Monday</v>
      </c>
      <c r="D3779" s="10" t="str">
        <f t="shared" si="293"/>
        <v>Орсон</v>
      </c>
      <c r="E3779" s="10" t="str">
        <f t="shared" si="294"/>
        <v>8 цаг</v>
      </c>
      <c r="F3779" s="10" t="str">
        <f t="shared" si="296"/>
        <v>3 цаг</v>
      </c>
      <c r="G3779" s="10" t="str">
        <f t="shared" si="297"/>
        <v>90 минут</v>
      </c>
      <c r="H3779" s="37"/>
    </row>
    <row r="3780" spans="1:8" x14ac:dyDescent="0.3">
      <c r="A3780" s="35"/>
      <c r="B3780" s="13">
        <v>43921</v>
      </c>
      <c r="C3780" s="10" t="str">
        <f t="shared" si="295"/>
        <v>Tuesday</v>
      </c>
      <c r="D3780" s="10" t="str">
        <f t="shared" si="293"/>
        <v>Орсон</v>
      </c>
      <c r="E3780" s="10" t="str">
        <f t="shared" si="294"/>
        <v>8 цаг</v>
      </c>
      <c r="F3780" s="10" t="str">
        <f t="shared" si="296"/>
        <v>3 цаг</v>
      </c>
      <c r="G3780" s="10" t="str">
        <f t="shared" si="297"/>
        <v>90 минут</v>
      </c>
      <c r="H3780" s="37"/>
    </row>
    <row r="3781" spans="1:8" x14ac:dyDescent="0.3">
      <c r="A3781" s="35"/>
      <c r="B3781" s="13">
        <v>43922</v>
      </c>
      <c r="C3781" s="10" t="str">
        <f t="shared" si="295"/>
        <v>Wednesday</v>
      </c>
      <c r="D3781" s="10" t="str">
        <f t="shared" ref="D3781:D3844" si="298">IF(WEEKDAY(B3781,2)&lt;=5,"Орсон","Амарсан")</f>
        <v>Орсон</v>
      </c>
      <c r="E3781" s="10" t="str">
        <f t="shared" ref="E3781:E3844" si="299">IF(WEEKDAY(B3781,2)&lt;=5,"8 цаг","0")</f>
        <v>8 цаг</v>
      </c>
      <c r="F3781" s="10" t="str">
        <f t="shared" si="296"/>
        <v>3 цаг</v>
      </c>
      <c r="G3781" s="10" t="str">
        <f t="shared" si="297"/>
        <v>90 минут</v>
      </c>
      <c r="H3781" s="37"/>
    </row>
    <row r="3782" spans="1:8" x14ac:dyDescent="0.3">
      <c r="A3782" s="35"/>
      <c r="B3782" s="13">
        <v>43923</v>
      </c>
      <c r="C3782" s="10" t="str">
        <f t="shared" si="295"/>
        <v>Thursday</v>
      </c>
      <c r="D3782" s="10" t="str">
        <f t="shared" si="298"/>
        <v>Орсон</v>
      </c>
      <c r="E3782" s="10" t="str">
        <f t="shared" si="299"/>
        <v>8 цаг</v>
      </c>
      <c r="F3782" s="10" t="str">
        <f t="shared" si="296"/>
        <v>3 цаг</v>
      </c>
      <c r="G3782" s="10" t="str">
        <f t="shared" si="297"/>
        <v>90 минут</v>
      </c>
      <c r="H3782" s="37"/>
    </row>
    <row r="3783" spans="1:8" x14ac:dyDescent="0.3">
      <c r="A3783" s="35"/>
      <c r="B3783" s="13">
        <v>43924</v>
      </c>
      <c r="C3783" s="10" t="str">
        <f t="shared" si="295"/>
        <v>Friday</v>
      </c>
      <c r="D3783" s="10" t="str">
        <f t="shared" si="298"/>
        <v>Орсон</v>
      </c>
      <c r="E3783" s="10" t="str">
        <f t="shared" si="299"/>
        <v>8 цаг</v>
      </c>
      <c r="F3783" s="10" t="str">
        <f t="shared" si="296"/>
        <v>3 цаг</v>
      </c>
      <c r="G3783" s="10" t="str">
        <f t="shared" si="297"/>
        <v>90 минут</v>
      </c>
      <c r="H3783" s="37"/>
    </row>
    <row r="3784" spans="1:8" x14ac:dyDescent="0.3">
      <c r="A3784" s="35"/>
      <c r="B3784" s="13">
        <v>43925</v>
      </c>
      <c r="C3784" s="10" t="str">
        <f t="shared" si="295"/>
        <v>Saturday</v>
      </c>
      <c r="D3784" s="10" t="str">
        <f t="shared" si="298"/>
        <v>Амарсан</v>
      </c>
      <c r="E3784" s="10" t="str">
        <f t="shared" si="299"/>
        <v>0</v>
      </c>
      <c r="F3784" s="10" t="str">
        <f t="shared" si="296"/>
        <v>0</v>
      </c>
      <c r="G3784" s="10" t="str">
        <f t="shared" si="297"/>
        <v>0</v>
      </c>
      <c r="H3784" s="37"/>
    </row>
    <row r="3785" spans="1:8" x14ac:dyDescent="0.3">
      <c r="A3785" s="35"/>
      <c r="B3785" s="13">
        <v>43926</v>
      </c>
      <c r="C3785" s="10" t="str">
        <f t="shared" si="295"/>
        <v>Sunday</v>
      </c>
      <c r="D3785" s="10" t="str">
        <f t="shared" si="298"/>
        <v>Амарсан</v>
      </c>
      <c r="E3785" s="10" t="str">
        <f t="shared" si="299"/>
        <v>0</v>
      </c>
      <c r="F3785" s="10" t="str">
        <f t="shared" si="296"/>
        <v>0</v>
      </c>
      <c r="G3785" s="10" t="str">
        <f t="shared" si="297"/>
        <v>0</v>
      </c>
      <c r="H3785" s="37"/>
    </row>
    <row r="3786" spans="1:8" x14ac:dyDescent="0.3">
      <c r="A3786" s="35"/>
      <c r="B3786" s="13">
        <v>43927</v>
      </c>
      <c r="C3786" s="10" t="str">
        <f t="shared" si="295"/>
        <v>Monday</v>
      </c>
      <c r="D3786" s="10" t="str">
        <f t="shared" si="298"/>
        <v>Орсон</v>
      </c>
      <c r="E3786" s="10" t="str">
        <f t="shared" si="299"/>
        <v>8 цаг</v>
      </c>
      <c r="F3786" s="10" t="str">
        <f t="shared" si="296"/>
        <v>3 цаг</v>
      </c>
      <c r="G3786" s="10" t="str">
        <f t="shared" si="297"/>
        <v>90 минут</v>
      </c>
      <c r="H3786" s="37"/>
    </row>
    <row r="3787" spans="1:8" x14ac:dyDescent="0.3">
      <c r="A3787" s="35"/>
      <c r="B3787" s="13">
        <v>43928</v>
      </c>
      <c r="C3787" s="10" t="str">
        <f t="shared" si="295"/>
        <v>Tuesday</v>
      </c>
      <c r="D3787" s="10" t="str">
        <f t="shared" si="298"/>
        <v>Орсон</v>
      </c>
      <c r="E3787" s="10" t="str">
        <f t="shared" si="299"/>
        <v>8 цаг</v>
      </c>
      <c r="F3787" s="10" t="str">
        <f t="shared" si="296"/>
        <v>3 цаг</v>
      </c>
      <c r="G3787" s="10" t="str">
        <f t="shared" si="297"/>
        <v>90 минут</v>
      </c>
      <c r="H3787" s="37"/>
    </row>
    <row r="3788" spans="1:8" x14ac:dyDescent="0.3">
      <c r="A3788" s="35"/>
      <c r="B3788" s="13">
        <v>43929</v>
      </c>
      <c r="C3788" s="10" t="str">
        <f t="shared" si="295"/>
        <v>Wednesday</v>
      </c>
      <c r="D3788" s="10" t="str">
        <f t="shared" si="298"/>
        <v>Орсон</v>
      </c>
      <c r="E3788" s="10" t="str">
        <f t="shared" si="299"/>
        <v>8 цаг</v>
      </c>
      <c r="F3788" s="10" t="str">
        <f t="shared" si="296"/>
        <v>3 цаг</v>
      </c>
      <c r="G3788" s="10" t="str">
        <f t="shared" si="297"/>
        <v>90 минут</v>
      </c>
      <c r="H3788" s="37"/>
    </row>
    <row r="3789" spans="1:8" x14ac:dyDescent="0.3">
      <c r="A3789" s="35"/>
      <c r="B3789" s="13">
        <v>43930</v>
      </c>
      <c r="C3789" s="10" t="str">
        <f t="shared" si="295"/>
        <v>Thursday</v>
      </c>
      <c r="D3789" s="10" t="str">
        <f t="shared" si="298"/>
        <v>Орсон</v>
      </c>
      <c r="E3789" s="10" t="str">
        <f t="shared" si="299"/>
        <v>8 цаг</v>
      </c>
      <c r="F3789" s="10" t="str">
        <f t="shared" si="296"/>
        <v>3 цаг</v>
      </c>
      <c r="G3789" s="10" t="str">
        <f t="shared" si="297"/>
        <v>90 минут</v>
      </c>
      <c r="H3789" s="37"/>
    </row>
    <row r="3790" spans="1:8" x14ac:dyDescent="0.3">
      <c r="A3790" s="35"/>
      <c r="B3790" s="13">
        <v>43931</v>
      </c>
      <c r="C3790" s="10" t="str">
        <f t="shared" si="295"/>
        <v>Friday</v>
      </c>
      <c r="D3790" s="10" t="str">
        <f t="shared" si="298"/>
        <v>Орсон</v>
      </c>
      <c r="E3790" s="10" t="str">
        <f t="shared" si="299"/>
        <v>8 цаг</v>
      </c>
      <c r="F3790" s="10" t="str">
        <f t="shared" si="296"/>
        <v>3 цаг</v>
      </c>
      <c r="G3790" s="10" t="str">
        <f t="shared" si="297"/>
        <v>90 минут</v>
      </c>
      <c r="H3790" s="37"/>
    </row>
    <row r="3791" spans="1:8" x14ac:dyDescent="0.3">
      <c r="A3791" s="35"/>
      <c r="B3791" s="13">
        <v>43932</v>
      </c>
      <c r="C3791" s="10" t="str">
        <f t="shared" si="295"/>
        <v>Saturday</v>
      </c>
      <c r="D3791" s="10" t="str">
        <f t="shared" si="298"/>
        <v>Амарсан</v>
      </c>
      <c r="E3791" s="10" t="str">
        <f t="shared" si="299"/>
        <v>0</v>
      </c>
      <c r="F3791" s="10" t="str">
        <f t="shared" si="296"/>
        <v>0</v>
      </c>
      <c r="G3791" s="10" t="str">
        <f t="shared" si="297"/>
        <v>0</v>
      </c>
      <c r="H3791" s="37"/>
    </row>
    <row r="3792" spans="1:8" x14ac:dyDescent="0.3">
      <c r="A3792" s="35"/>
      <c r="B3792" s="13">
        <v>43933</v>
      </c>
      <c r="C3792" s="10" t="str">
        <f t="shared" si="295"/>
        <v>Sunday</v>
      </c>
      <c r="D3792" s="10" t="str">
        <f t="shared" si="298"/>
        <v>Амарсан</v>
      </c>
      <c r="E3792" s="10" t="str">
        <f t="shared" si="299"/>
        <v>0</v>
      </c>
      <c r="F3792" s="10" t="str">
        <f t="shared" si="296"/>
        <v>0</v>
      </c>
      <c r="G3792" s="10" t="str">
        <f t="shared" si="297"/>
        <v>0</v>
      </c>
      <c r="H3792" s="37"/>
    </row>
    <row r="3793" spans="1:8" x14ac:dyDescent="0.3">
      <c r="A3793" s="35"/>
      <c r="B3793" s="13">
        <v>43934</v>
      </c>
      <c r="C3793" s="10" t="str">
        <f t="shared" si="295"/>
        <v>Monday</v>
      </c>
      <c r="D3793" s="10" t="str">
        <f t="shared" si="298"/>
        <v>Орсон</v>
      </c>
      <c r="E3793" s="10" t="str">
        <f t="shared" si="299"/>
        <v>8 цаг</v>
      </c>
      <c r="F3793" s="10" t="str">
        <f t="shared" si="296"/>
        <v>3 цаг</v>
      </c>
      <c r="G3793" s="10" t="str">
        <f t="shared" si="297"/>
        <v>90 минут</v>
      </c>
      <c r="H3793" s="37"/>
    </row>
    <row r="3794" spans="1:8" x14ac:dyDescent="0.3">
      <c r="A3794" s="35"/>
      <c r="B3794" s="13">
        <v>43935</v>
      </c>
      <c r="C3794" s="10" t="str">
        <f t="shared" si="295"/>
        <v>Tuesday</v>
      </c>
      <c r="D3794" s="10" t="str">
        <f t="shared" si="298"/>
        <v>Орсон</v>
      </c>
      <c r="E3794" s="10" t="str">
        <f t="shared" si="299"/>
        <v>8 цаг</v>
      </c>
      <c r="F3794" s="10" t="str">
        <f t="shared" si="296"/>
        <v>3 цаг</v>
      </c>
      <c r="G3794" s="10" t="str">
        <f t="shared" si="297"/>
        <v>90 минут</v>
      </c>
      <c r="H3794" s="37"/>
    </row>
    <row r="3795" spans="1:8" x14ac:dyDescent="0.3">
      <c r="A3795" s="35"/>
      <c r="B3795" s="13">
        <v>43936</v>
      </c>
      <c r="C3795" s="10" t="str">
        <f t="shared" si="295"/>
        <v>Wednesday</v>
      </c>
      <c r="D3795" s="10" t="str">
        <f t="shared" si="298"/>
        <v>Орсон</v>
      </c>
      <c r="E3795" s="10" t="str">
        <f t="shared" si="299"/>
        <v>8 цаг</v>
      </c>
      <c r="F3795" s="10" t="str">
        <f t="shared" si="296"/>
        <v>3 цаг</v>
      </c>
      <c r="G3795" s="10" t="str">
        <f t="shared" si="297"/>
        <v>90 минут</v>
      </c>
      <c r="H3795" s="37"/>
    </row>
    <row r="3796" spans="1:8" x14ac:dyDescent="0.3">
      <c r="A3796" s="35"/>
      <c r="B3796" s="13">
        <v>43937</v>
      </c>
      <c r="C3796" s="10" t="str">
        <f t="shared" si="295"/>
        <v>Thursday</v>
      </c>
      <c r="D3796" s="10" t="str">
        <f t="shared" si="298"/>
        <v>Орсон</v>
      </c>
      <c r="E3796" s="10" t="str">
        <f t="shared" si="299"/>
        <v>8 цаг</v>
      </c>
      <c r="F3796" s="10" t="str">
        <f t="shared" si="296"/>
        <v>3 цаг</v>
      </c>
      <c r="G3796" s="10" t="str">
        <f t="shared" si="297"/>
        <v>90 минут</v>
      </c>
      <c r="H3796" s="37"/>
    </row>
    <row r="3797" spans="1:8" x14ac:dyDescent="0.3">
      <c r="A3797" s="35"/>
      <c r="B3797" s="13">
        <v>43938</v>
      </c>
      <c r="C3797" s="10" t="str">
        <f t="shared" si="295"/>
        <v>Friday</v>
      </c>
      <c r="D3797" s="10" t="str">
        <f t="shared" si="298"/>
        <v>Орсон</v>
      </c>
      <c r="E3797" s="10" t="str">
        <f t="shared" si="299"/>
        <v>8 цаг</v>
      </c>
      <c r="F3797" s="10" t="str">
        <f t="shared" si="296"/>
        <v>3 цаг</v>
      </c>
      <c r="G3797" s="10" t="str">
        <f t="shared" si="297"/>
        <v>90 минут</v>
      </c>
      <c r="H3797" s="37"/>
    </row>
    <row r="3798" spans="1:8" x14ac:dyDescent="0.3">
      <c r="A3798" s="35"/>
      <c r="B3798" s="13">
        <v>43939</v>
      </c>
      <c r="C3798" s="10" t="str">
        <f t="shared" si="295"/>
        <v>Saturday</v>
      </c>
      <c r="D3798" s="10" t="str">
        <f t="shared" si="298"/>
        <v>Амарсан</v>
      </c>
      <c r="E3798" s="10" t="str">
        <f t="shared" si="299"/>
        <v>0</v>
      </c>
      <c r="F3798" s="10" t="str">
        <f t="shared" si="296"/>
        <v>0</v>
      </c>
      <c r="G3798" s="10" t="str">
        <f t="shared" si="297"/>
        <v>0</v>
      </c>
      <c r="H3798" s="37"/>
    </row>
    <row r="3799" spans="1:8" x14ac:dyDescent="0.3">
      <c r="A3799" s="35"/>
      <c r="B3799" s="13">
        <v>43940</v>
      </c>
      <c r="C3799" s="10" t="str">
        <f t="shared" si="295"/>
        <v>Sunday</v>
      </c>
      <c r="D3799" s="10" t="str">
        <f t="shared" si="298"/>
        <v>Амарсан</v>
      </c>
      <c r="E3799" s="10" t="str">
        <f t="shared" si="299"/>
        <v>0</v>
      </c>
      <c r="F3799" s="10" t="str">
        <f t="shared" si="296"/>
        <v>0</v>
      </c>
      <c r="G3799" s="10" t="str">
        <f t="shared" si="297"/>
        <v>0</v>
      </c>
      <c r="H3799" s="37"/>
    </row>
    <row r="3800" spans="1:8" x14ac:dyDescent="0.3">
      <c r="A3800" s="35"/>
      <c r="B3800" s="13">
        <v>43941</v>
      </c>
      <c r="C3800" s="10" t="str">
        <f t="shared" si="295"/>
        <v>Monday</v>
      </c>
      <c r="D3800" s="10" t="str">
        <f t="shared" si="298"/>
        <v>Орсон</v>
      </c>
      <c r="E3800" s="10" t="str">
        <f t="shared" si="299"/>
        <v>8 цаг</v>
      </c>
      <c r="F3800" s="10" t="str">
        <f t="shared" si="296"/>
        <v>3 цаг</v>
      </c>
      <c r="G3800" s="10" t="str">
        <f t="shared" si="297"/>
        <v>90 минут</v>
      </c>
      <c r="H3800" s="37"/>
    </row>
    <row r="3801" spans="1:8" x14ac:dyDescent="0.3">
      <c r="A3801" s="35"/>
      <c r="B3801" s="13">
        <v>43942</v>
      </c>
      <c r="C3801" s="10" t="str">
        <f t="shared" si="295"/>
        <v>Tuesday</v>
      </c>
      <c r="D3801" s="10" t="str">
        <f t="shared" si="298"/>
        <v>Орсон</v>
      </c>
      <c r="E3801" s="10" t="str">
        <f t="shared" si="299"/>
        <v>8 цаг</v>
      </c>
      <c r="F3801" s="10" t="str">
        <f t="shared" si="296"/>
        <v>3 цаг</v>
      </c>
      <c r="G3801" s="10" t="str">
        <f t="shared" si="297"/>
        <v>90 минут</v>
      </c>
      <c r="H3801" s="37"/>
    </row>
    <row r="3802" spans="1:8" x14ac:dyDescent="0.3">
      <c r="A3802" s="35"/>
      <c r="B3802" s="13">
        <v>43943</v>
      </c>
      <c r="C3802" s="10" t="str">
        <f t="shared" si="295"/>
        <v>Wednesday</v>
      </c>
      <c r="D3802" s="10" t="str">
        <f t="shared" si="298"/>
        <v>Орсон</v>
      </c>
      <c r="E3802" s="10" t="str">
        <f t="shared" si="299"/>
        <v>8 цаг</v>
      </c>
      <c r="F3802" s="10" t="str">
        <f t="shared" si="296"/>
        <v>3 цаг</v>
      </c>
      <c r="G3802" s="10" t="str">
        <f t="shared" si="297"/>
        <v>90 минут</v>
      </c>
      <c r="H3802" s="37"/>
    </row>
    <row r="3803" spans="1:8" x14ac:dyDescent="0.3">
      <c r="A3803" s="35"/>
      <c r="B3803" s="13">
        <v>43944</v>
      </c>
      <c r="C3803" s="10" t="str">
        <f t="shared" si="295"/>
        <v>Thursday</v>
      </c>
      <c r="D3803" s="10" t="str">
        <f t="shared" si="298"/>
        <v>Орсон</v>
      </c>
      <c r="E3803" s="10" t="str">
        <f t="shared" si="299"/>
        <v>8 цаг</v>
      </c>
      <c r="F3803" s="10" t="str">
        <f t="shared" si="296"/>
        <v>3 цаг</v>
      </c>
      <c r="G3803" s="10" t="str">
        <f t="shared" si="297"/>
        <v>90 минут</v>
      </c>
      <c r="H3803" s="37"/>
    </row>
    <row r="3804" spans="1:8" x14ac:dyDescent="0.3">
      <c r="A3804" s="35"/>
      <c r="B3804" s="13">
        <v>43945</v>
      </c>
      <c r="C3804" s="10" t="str">
        <f t="shared" si="295"/>
        <v>Friday</v>
      </c>
      <c r="D3804" s="10" t="str">
        <f t="shared" si="298"/>
        <v>Орсон</v>
      </c>
      <c r="E3804" s="10" t="str">
        <f t="shared" si="299"/>
        <v>8 цаг</v>
      </c>
      <c r="F3804" s="10" t="str">
        <f t="shared" si="296"/>
        <v>3 цаг</v>
      </c>
      <c r="G3804" s="10" t="str">
        <f t="shared" si="297"/>
        <v>90 минут</v>
      </c>
      <c r="H3804" s="37"/>
    </row>
    <row r="3805" spans="1:8" x14ac:dyDescent="0.3">
      <c r="A3805" s="35"/>
      <c r="B3805" s="13">
        <v>43946</v>
      </c>
      <c r="C3805" s="10" t="str">
        <f t="shared" si="295"/>
        <v>Saturday</v>
      </c>
      <c r="D3805" s="10" t="str">
        <f t="shared" si="298"/>
        <v>Амарсан</v>
      </c>
      <c r="E3805" s="10" t="str">
        <f t="shared" si="299"/>
        <v>0</v>
      </c>
      <c r="F3805" s="10" t="str">
        <f t="shared" si="296"/>
        <v>0</v>
      </c>
      <c r="G3805" s="10" t="str">
        <f t="shared" si="297"/>
        <v>0</v>
      </c>
      <c r="H3805" s="37"/>
    </row>
    <row r="3806" spans="1:8" x14ac:dyDescent="0.3">
      <c r="A3806" s="35"/>
      <c r="B3806" s="13">
        <v>43947</v>
      </c>
      <c r="C3806" s="10" t="str">
        <f t="shared" si="295"/>
        <v>Sunday</v>
      </c>
      <c r="D3806" s="10" t="str">
        <f t="shared" si="298"/>
        <v>Амарсан</v>
      </c>
      <c r="E3806" s="10" t="str">
        <f t="shared" si="299"/>
        <v>0</v>
      </c>
      <c r="F3806" s="10" t="str">
        <f t="shared" si="296"/>
        <v>0</v>
      </c>
      <c r="G3806" s="10" t="str">
        <f t="shared" si="297"/>
        <v>0</v>
      </c>
      <c r="H3806" s="37"/>
    </row>
    <row r="3807" spans="1:8" x14ac:dyDescent="0.3">
      <c r="A3807" s="35"/>
      <c r="B3807" s="13">
        <v>43948</v>
      </c>
      <c r="C3807" s="10" t="str">
        <f t="shared" ref="C3807:C3870" si="300">TEXT(B3807, "dddd")</f>
        <v>Monday</v>
      </c>
      <c r="D3807" s="10" t="str">
        <f t="shared" si="298"/>
        <v>Орсон</v>
      </c>
      <c r="E3807" s="10" t="str">
        <f t="shared" si="299"/>
        <v>8 цаг</v>
      </c>
      <c r="F3807" s="10" t="str">
        <f t="shared" ref="F3807:F3870" si="301">IF(WEEKDAY(B3807,2)&lt;=5,"3 цаг","0")</f>
        <v>3 цаг</v>
      </c>
      <c r="G3807" s="10" t="str">
        <f t="shared" ref="G3807:G3870" si="302">IF(WEEKDAY(B3807,2)&lt;=5,"90 минут","0")</f>
        <v>90 минут</v>
      </c>
      <c r="H3807" s="37"/>
    </row>
    <row r="3808" spans="1:8" x14ac:dyDescent="0.3">
      <c r="A3808" s="35"/>
      <c r="B3808" s="13">
        <v>43949</v>
      </c>
      <c r="C3808" s="10" t="str">
        <f t="shared" si="300"/>
        <v>Tuesday</v>
      </c>
      <c r="D3808" s="10" t="str">
        <f t="shared" si="298"/>
        <v>Орсон</v>
      </c>
      <c r="E3808" s="10" t="str">
        <f t="shared" si="299"/>
        <v>8 цаг</v>
      </c>
      <c r="F3808" s="10" t="str">
        <f t="shared" si="301"/>
        <v>3 цаг</v>
      </c>
      <c r="G3808" s="10" t="str">
        <f t="shared" si="302"/>
        <v>90 минут</v>
      </c>
      <c r="H3808" s="37"/>
    </row>
    <row r="3809" spans="1:8" x14ac:dyDescent="0.3">
      <c r="A3809" s="35"/>
      <c r="B3809" s="13">
        <v>43950</v>
      </c>
      <c r="C3809" s="10" t="str">
        <f t="shared" si="300"/>
        <v>Wednesday</v>
      </c>
      <c r="D3809" s="10" t="str">
        <f t="shared" si="298"/>
        <v>Орсон</v>
      </c>
      <c r="E3809" s="10" t="str">
        <f t="shared" si="299"/>
        <v>8 цаг</v>
      </c>
      <c r="F3809" s="10" t="str">
        <f t="shared" si="301"/>
        <v>3 цаг</v>
      </c>
      <c r="G3809" s="10" t="str">
        <f t="shared" si="302"/>
        <v>90 минут</v>
      </c>
      <c r="H3809" s="37"/>
    </row>
    <row r="3810" spans="1:8" x14ac:dyDescent="0.3">
      <c r="A3810" s="35"/>
      <c r="B3810" s="13">
        <v>43951</v>
      </c>
      <c r="C3810" s="10" t="str">
        <f t="shared" si="300"/>
        <v>Thursday</v>
      </c>
      <c r="D3810" s="10" t="str">
        <f t="shared" si="298"/>
        <v>Орсон</v>
      </c>
      <c r="E3810" s="10" t="str">
        <f t="shared" si="299"/>
        <v>8 цаг</v>
      </c>
      <c r="F3810" s="10" t="str">
        <f t="shared" si="301"/>
        <v>3 цаг</v>
      </c>
      <c r="G3810" s="10" t="str">
        <f t="shared" si="302"/>
        <v>90 минут</v>
      </c>
      <c r="H3810" s="37"/>
    </row>
    <row r="3811" spans="1:8" x14ac:dyDescent="0.3">
      <c r="A3811" s="35"/>
      <c r="B3811" s="13">
        <v>43952</v>
      </c>
      <c r="C3811" s="10" t="str">
        <f t="shared" si="300"/>
        <v>Friday</v>
      </c>
      <c r="D3811" s="10" t="str">
        <f t="shared" si="298"/>
        <v>Орсон</v>
      </c>
      <c r="E3811" s="10" t="str">
        <f t="shared" si="299"/>
        <v>8 цаг</v>
      </c>
      <c r="F3811" s="10" t="str">
        <f t="shared" si="301"/>
        <v>3 цаг</v>
      </c>
      <c r="G3811" s="10" t="str">
        <f t="shared" si="302"/>
        <v>90 минут</v>
      </c>
      <c r="H3811" s="37"/>
    </row>
    <row r="3812" spans="1:8" x14ac:dyDescent="0.3">
      <c r="A3812" s="35"/>
      <c r="B3812" s="13">
        <v>43953</v>
      </c>
      <c r="C3812" s="10" t="str">
        <f t="shared" si="300"/>
        <v>Saturday</v>
      </c>
      <c r="D3812" s="10" t="str">
        <f t="shared" si="298"/>
        <v>Амарсан</v>
      </c>
      <c r="E3812" s="10" t="str">
        <f t="shared" si="299"/>
        <v>0</v>
      </c>
      <c r="F3812" s="10" t="str">
        <f t="shared" si="301"/>
        <v>0</v>
      </c>
      <c r="G3812" s="10" t="str">
        <f t="shared" si="302"/>
        <v>0</v>
      </c>
      <c r="H3812" s="37"/>
    </row>
    <row r="3813" spans="1:8" x14ac:dyDescent="0.3">
      <c r="A3813" s="35"/>
      <c r="B3813" s="13">
        <v>43954</v>
      </c>
      <c r="C3813" s="10" t="str">
        <f t="shared" si="300"/>
        <v>Sunday</v>
      </c>
      <c r="D3813" s="10" t="str">
        <f t="shared" si="298"/>
        <v>Амарсан</v>
      </c>
      <c r="E3813" s="10" t="str">
        <f t="shared" si="299"/>
        <v>0</v>
      </c>
      <c r="F3813" s="10" t="str">
        <f t="shared" si="301"/>
        <v>0</v>
      </c>
      <c r="G3813" s="10" t="str">
        <f t="shared" si="302"/>
        <v>0</v>
      </c>
      <c r="H3813" s="37"/>
    </row>
    <row r="3814" spans="1:8" x14ac:dyDescent="0.3">
      <c r="A3814" s="35"/>
      <c r="B3814" s="13">
        <v>43955</v>
      </c>
      <c r="C3814" s="10" t="str">
        <f t="shared" si="300"/>
        <v>Monday</v>
      </c>
      <c r="D3814" s="10" t="str">
        <f t="shared" si="298"/>
        <v>Орсон</v>
      </c>
      <c r="E3814" s="10" t="str">
        <f t="shared" si="299"/>
        <v>8 цаг</v>
      </c>
      <c r="F3814" s="10" t="str">
        <f t="shared" si="301"/>
        <v>3 цаг</v>
      </c>
      <c r="G3814" s="10" t="str">
        <f t="shared" si="302"/>
        <v>90 минут</v>
      </c>
      <c r="H3814" s="37"/>
    </row>
    <row r="3815" spans="1:8" x14ac:dyDescent="0.3">
      <c r="A3815" s="35"/>
      <c r="B3815" s="13">
        <v>43956</v>
      </c>
      <c r="C3815" s="10" t="str">
        <f t="shared" si="300"/>
        <v>Tuesday</v>
      </c>
      <c r="D3815" s="10" t="str">
        <f t="shared" si="298"/>
        <v>Орсон</v>
      </c>
      <c r="E3815" s="10" t="str">
        <f t="shared" si="299"/>
        <v>8 цаг</v>
      </c>
      <c r="F3815" s="10" t="str">
        <f t="shared" si="301"/>
        <v>3 цаг</v>
      </c>
      <c r="G3815" s="10" t="str">
        <f t="shared" si="302"/>
        <v>90 минут</v>
      </c>
      <c r="H3815" s="37"/>
    </row>
    <row r="3816" spans="1:8" x14ac:dyDescent="0.3">
      <c r="A3816" s="35"/>
      <c r="B3816" s="13">
        <v>43957</v>
      </c>
      <c r="C3816" s="10" t="str">
        <f t="shared" si="300"/>
        <v>Wednesday</v>
      </c>
      <c r="D3816" s="10" t="str">
        <f t="shared" si="298"/>
        <v>Орсон</v>
      </c>
      <c r="E3816" s="10" t="str">
        <f t="shared" si="299"/>
        <v>8 цаг</v>
      </c>
      <c r="F3816" s="10" t="str">
        <f t="shared" si="301"/>
        <v>3 цаг</v>
      </c>
      <c r="G3816" s="10" t="str">
        <f t="shared" si="302"/>
        <v>90 минут</v>
      </c>
      <c r="H3816" s="37"/>
    </row>
    <row r="3817" spans="1:8" x14ac:dyDescent="0.3">
      <c r="A3817" s="35"/>
      <c r="B3817" s="13">
        <v>43958</v>
      </c>
      <c r="C3817" s="10" t="str">
        <f t="shared" si="300"/>
        <v>Thursday</v>
      </c>
      <c r="D3817" s="10" t="str">
        <f t="shared" si="298"/>
        <v>Орсон</v>
      </c>
      <c r="E3817" s="10" t="str">
        <f t="shared" si="299"/>
        <v>8 цаг</v>
      </c>
      <c r="F3817" s="10" t="str">
        <f t="shared" si="301"/>
        <v>3 цаг</v>
      </c>
      <c r="G3817" s="10" t="str">
        <f t="shared" si="302"/>
        <v>90 минут</v>
      </c>
      <c r="H3817" s="37"/>
    </row>
    <row r="3818" spans="1:8" x14ac:dyDescent="0.3">
      <c r="A3818" s="35"/>
      <c r="B3818" s="13">
        <v>43959</v>
      </c>
      <c r="C3818" s="10" t="str">
        <f t="shared" si="300"/>
        <v>Friday</v>
      </c>
      <c r="D3818" s="10" t="str">
        <f t="shared" si="298"/>
        <v>Орсон</v>
      </c>
      <c r="E3818" s="10" t="str">
        <f t="shared" si="299"/>
        <v>8 цаг</v>
      </c>
      <c r="F3818" s="10" t="str">
        <f t="shared" si="301"/>
        <v>3 цаг</v>
      </c>
      <c r="G3818" s="10" t="str">
        <f t="shared" si="302"/>
        <v>90 минут</v>
      </c>
      <c r="H3818" s="37"/>
    </row>
    <row r="3819" spans="1:8" x14ac:dyDescent="0.3">
      <c r="A3819" s="35"/>
      <c r="B3819" s="13">
        <v>43960</v>
      </c>
      <c r="C3819" s="10" t="str">
        <f t="shared" si="300"/>
        <v>Saturday</v>
      </c>
      <c r="D3819" s="10" t="str">
        <f t="shared" si="298"/>
        <v>Амарсан</v>
      </c>
      <c r="E3819" s="10" t="str">
        <f t="shared" si="299"/>
        <v>0</v>
      </c>
      <c r="F3819" s="10" t="str">
        <f t="shared" si="301"/>
        <v>0</v>
      </c>
      <c r="G3819" s="10" t="str">
        <f t="shared" si="302"/>
        <v>0</v>
      </c>
      <c r="H3819" s="37"/>
    </row>
    <row r="3820" spans="1:8" x14ac:dyDescent="0.3">
      <c r="A3820" s="35"/>
      <c r="B3820" s="13">
        <v>43961</v>
      </c>
      <c r="C3820" s="10" t="str">
        <f t="shared" si="300"/>
        <v>Sunday</v>
      </c>
      <c r="D3820" s="10" t="str">
        <f t="shared" si="298"/>
        <v>Амарсан</v>
      </c>
      <c r="E3820" s="10" t="str">
        <f t="shared" si="299"/>
        <v>0</v>
      </c>
      <c r="F3820" s="10" t="str">
        <f t="shared" si="301"/>
        <v>0</v>
      </c>
      <c r="G3820" s="10" t="str">
        <f t="shared" si="302"/>
        <v>0</v>
      </c>
      <c r="H3820" s="37"/>
    </row>
    <row r="3821" spans="1:8" x14ac:dyDescent="0.3">
      <c r="A3821" s="35"/>
      <c r="B3821" s="13">
        <v>43962</v>
      </c>
      <c r="C3821" s="10" t="str">
        <f t="shared" si="300"/>
        <v>Monday</v>
      </c>
      <c r="D3821" s="10" t="str">
        <f t="shared" si="298"/>
        <v>Орсон</v>
      </c>
      <c r="E3821" s="10" t="str">
        <f t="shared" si="299"/>
        <v>8 цаг</v>
      </c>
      <c r="F3821" s="10" t="str">
        <f t="shared" si="301"/>
        <v>3 цаг</v>
      </c>
      <c r="G3821" s="10" t="str">
        <f t="shared" si="302"/>
        <v>90 минут</v>
      </c>
      <c r="H3821" s="37"/>
    </row>
    <row r="3822" spans="1:8" x14ac:dyDescent="0.3">
      <c r="A3822" s="35"/>
      <c r="B3822" s="13">
        <v>43963</v>
      </c>
      <c r="C3822" s="10" t="str">
        <f t="shared" si="300"/>
        <v>Tuesday</v>
      </c>
      <c r="D3822" s="10" t="str">
        <f t="shared" si="298"/>
        <v>Орсон</v>
      </c>
      <c r="E3822" s="10" t="str">
        <f t="shared" si="299"/>
        <v>8 цаг</v>
      </c>
      <c r="F3822" s="10" t="str">
        <f t="shared" si="301"/>
        <v>3 цаг</v>
      </c>
      <c r="G3822" s="10" t="str">
        <f t="shared" si="302"/>
        <v>90 минут</v>
      </c>
      <c r="H3822" s="37"/>
    </row>
    <row r="3823" spans="1:8" x14ac:dyDescent="0.3">
      <c r="A3823" s="35"/>
      <c r="B3823" s="13">
        <v>43964</v>
      </c>
      <c r="C3823" s="10" t="str">
        <f t="shared" si="300"/>
        <v>Wednesday</v>
      </c>
      <c r="D3823" s="10" t="str">
        <f t="shared" si="298"/>
        <v>Орсон</v>
      </c>
      <c r="E3823" s="10" t="str">
        <f t="shared" si="299"/>
        <v>8 цаг</v>
      </c>
      <c r="F3823" s="10" t="str">
        <f t="shared" si="301"/>
        <v>3 цаг</v>
      </c>
      <c r="G3823" s="10" t="str">
        <f t="shared" si="302"/>
        <v>90 минут</v>
      </c>
      <c r="H3823" s="37"/>
    </row>
    <row r="3824" spans="1:8" x14ac:dyDescent="0.3">
      <c r="A3824" s="35"/>
      <c r="B3824" s="13">
        <v>43965</v>
      </c>
      <c r="C3824" s="10" t="str">
        <f t="shared" si="300"/>
        <v>Thursday</v>
      </c>
      <c r="D3824" s="10" t="str">
        <f t="shared" si="298"/>
        <v>Орсон</v>
      </c>
      <c r="E3824" s="10" t="str">
        <f t="shared" si="299"/>
        <v>8 цаг</v>
      </c>
      <c r="F3824" s="10" t="str">
        <f t="shared" si="301"/>
        <v>3 цаг</v>
      </c>
      <c r="G3824" s="10" t="str">
        <f t="shared" si="302"/>
        <v>90 минут</v>
      </c>
      <c r="H3824" s="37"/>
    </row>
    <row r="3825" spans="1:8" x14ac:dyDescent="0.3">
      <c r="A3825" s="35"/>
      <c r="B3825" s="13">
        <v>43966</v>
      </c>
      <c r="C3825" s="10" t="str">
        <f t="shared" si="300"/>
        <v>Friday</v>
      </c>
      <c r="D3825" s="10" t="str">
        <f t="shared" si="298"/>
        <v>Орсон</v>
      </c>
      <c r="E3825" s="10" t="str">
        <f t="shared" si="299"/>
        <v>8 цаг</v>
      </c>
      <c r="F3825" s="10" t="str">
        <f t="shared" si="301"/>
        <v>3 цаг</v>
      </c>
      <c r="G3825" s="10" t="str">
        <f t="shared" si="302"/>
        <v>90 минут</v>
      </c>
      <c r="H3825" s="37"/>
    </row>
    <row r="3826" spans="1:8" x14ac:dyDescent="0.3">
      <c r="A3826" s="35"/>
      <c r="B3826" s="13">
        <v>43967</v>
      </c>
      <c r="C3826" s="10" t="str">
        <f t="shared" si="300"/>
        <v>Saturday</v>
      </c>
      <c r="D3826" s="10" t="str">
        <f t="shared" si="298"/>
        <v>Амарсан</v>
      </c>
      <c r="E3826" s="10" t="str">
        <f t="shared" si="299"/>
        <v>0</v>
      </c>
      <c r="F3826" s="10" t="str">
        <f t="shared" si="301"/>
        <v>0</v>
      </c>
      <c r="G3826" s="10" t="str">
        <f t="shared" si="302"/>
        <v>0</v>
      </c>
      <c r="H3826" s="37"/>
    </row>
    <row r="3827" spans="1:8" x14ac:dyDescent="0.3">
      <c r="A3827" s="35"/>
      <c r="B3827" s="13">
        <v>43968</v>
      </c>
      <c r="C3827" s="10" t="str">
        <f t="shared" si="300"/>
        <v>Sunday</v>
      </c>
      <c r="D3827" s="10" t="str">
        <f t="shared" si="298"/>
        <v>Амарсан</v>
      </c>
      <c r="E3827" s="10" t="str">
        <f t="shared" si="299"/>
        <v>0</v>
      </c>
      <c r="F3827" s="10" t="str">
        <f t="shared" si="301"/>
        <v>0</v>
      </c>
      <c r="G3827" s="10" t="str">
        <f t="shared" si="302"/>
        <v>0</v>
      </c>
      <c r="H3827" s="37"/>
    </row>
    <row r="3828" spans="1:8" x14ac:dyDescent="0.3">
      <c r="A3828" s="35"/>
      <c r="B3828" s="13">
        <v>43969</v>
      </c>
      <c r="C3828" s="10" t="str">
        <f t="shared" si="300"/>
        <v>Monday</v>
      </c>
      <c r="D3828" s="10" t="str">
        <f t="shared" si="298"/>
        <v>Орсон</v>
      </c>
      <c r="E3828" s="10" t="str">
        <f t="shared" si="299"/>
        <v>8 цаг</v>
      </c>
      <c r="F3828" s="10" t="str">
        <f t="shared" si="301"/>
        <v>3 цаг</v>
      </c>
      <c r="G3828" s="10" t="str">
        <f t="shared" si="302"/>
        <v>90 минут</v>
      </c>
      <c r="H3828" s="37"/>
    </row>
    <row r="3829" spans="1:8" x14ac:dyDescent="0.3">
      <c r="A3829" s="35"/>
      <c r="B3829" s="13">
        <v>43970</v>
      </c>
      <c r="C3829" s="10" t="str">
        <f t="shared" si="300"/>
        <v>Tuesday</v>
      </c>
      <c r="D3829" s="10" t="str">
        <f t="shared" si="298"/>
        <v>Орсон</v>
      </c>
      <c r="E3829" s="10" t="str">
        <f t="shared" si="299"/>
        <v>8 цаг</v>
      </c>
      <c r="F3829" s="10" t="str">
        <f t="shared" si="301"/>
        <v>3 цаг</v>
      </c>
      <c r="G3829" s="10" t="str">
        <f t="shared" si="302"/>
        <v>90 минут</v>
      </c>
      <c r="H3829" s="37"/>
    </row>
    <row r="3830" spans="1:8" x14ac:dyDescent="0.3">
      <c r="A3830" s="35"/>
      <c r="B3830" s="13">
        <v>43971</v>
      </c>
      <c r="C3830" s="10" t="str">
        <f t="shared" si="300"/>
        <v>Wednesday</v>
      </c>
      <c r="D3830" s="10" t="str">
        <f t="shared" si="298"/>
        <v>Орсон</v>
      </c>
      <c r="E3830" s="10" t="str">
        <f t="shared" si="299"/>
        <v>8 цаг</v>
      </c>
      <c r="F3830" s="10" t="str">
        <f t="shared" si="301"/>
        <v>3 цаг</v>
      </c>
      <c r="G3830" s="10" t="str">
        <f t="shared" si="302"/>
        <v>90 минут</v>
      </c>
      <c r="H3830" s="37"/>
    </row>
    <row r="3831" spans="1:8" x14ac:dyDescent="0.3">
      <c r="A3831" s="35"/>
      <c r="B3831" s="13">
        <v>43972</v>
      </c>
      <c r="C3831" s="10" t="str">
        <f t="shared" si="300"/>
        <v>Thursday</v>
      </c>
      <c r="D3831" s="10" t="str">
        <f t="shared" si="298"/>
        <v>Орсон</v>
      </c>
      <c r="E3831" s="10" t="str">
        <f t="shared" si="299"/>
        <v>8 цаг</v>
      </c>
      <c r="F3831" s="10" t="str">
        <f t="shared" si="301"/>
        <v>3 цаг</v>
      </c>
      <c r="G3831" s="10" t="str">
        <f t="shared" si="302"/>
        <v>90 минут</v>
      </c>
      <c r="H3831" s="37"/>
    </row>
    <row r="3832" spans="1:8" x14ac:dyDescent="0.3">
      <c r="A3832" s="35"/>
      <c r="B3832" s="13">
        <v>43973</v>
      </c>
      <c r="C3832" s="10" t="str">
        <f t="shared" si="300"/>
        <v>Friday</v>
      </c>
      <c r="D3832" s="10" t="str">
        <f t="shared" si="298"/>
        <v>Орсон</v>
      </c>
      <c r="E3832" s="10" t="str">
        <f t="shared" si="299"/>
        <v>8 цаг</v>
      </c>
      <c r="F3832" s="10" t="str">
        <f t="shared" si="301"/>
        <v>3 цаг</v>
      </c>
      <c r="G3832" s="10" t="str">
        <f t="shared" si="302"/>
        <v>90 минут</v>
      </c>
      <c r="H3832" s="37"/>
    </row>
    <row r="3833" spans="1:8" x14ac:dyDescent="0.3">
      <c r="A3833" s="35"/>
      <c r="B3833" s="13">
        <v>43974</v>
      </c>
      <c r="C3833" s="10" t="str">
        <f t="shared" si="300"/>
        <v>Saturday</v>
      </c>
      <c r="D3833" s="10" t="str">
        <f t="shared" si="298"/>
        <v>Амарсан</v>
      </c>
      <c r="E3833" s="10" t="str">
        <f t="shared" si="299"/>
        <v>0</v>
      </c>
      <c r="F3833" s="10" t="str">
        <f t="shared" si="301"/>
        <v>0</v>
      </c>
      <c r="G3833" s="10" t="str">
        <f t="shared" si="302"/>
        <v>0</v>
      </c>
      <c r="H3833" s="37"/>
    </row>
    <row r="3834" spans="1:8" x14ac:dyDescent="0.3">
      <c r="A3834" s="35"/>
      <c r="B3834" s="13">
        <v>43975</v>
      </c>
      <c r="C3834" s="10" t="str">
        <f t="shared" si="300"/>
        <v>Sunday</v>
      </c>
      <c r="D3834" s="10" t="str">
        <f t="shared" si="298"/>
        <v>Амарсан</v>
      </c>
      <c r="E3834" s="10" t="str">
        <f t="shared" si="299"/>
        <v>0</v>
      </c>
      <c r="F3834" s="10" t="str">
        <f t="shared" si="301"/>
        <v>0</v>
      </c>
      <c r="G3834" s="10" t="str">
        <f t="shared" si="302"/>
        <v>0</v>
      </c>
      <c r="H3834" s="37"/>
    </row>
    <row r="3835" spans="1:8" x14ac:dyDescent="0.3">
      <c r="A3835" s="35"/>
      <c r="B3835" s="13">
        <v>43976</v>
      </c>
      <c r="C3835" s="10" t="str">
        <f t="shared" si="300"/>
        <v>Monday</v>
      </c>
      <c r="D3835" s="10" t="str">
        <f t="shared" si="298"/>
        <v>Орсон</v>
      </c>
      <c r="E3835" s="10" t="str">
        <f t="shared" si="299"/>
        <v>8 цаг</v>
      </c>
      <c r="F3835" s="10" t="str">
        <f t="shared" si="301"/>
        <v>3 цаг</v>
      </c>
      <c r="G3835" s="10" t="str">
        <f t="shared" si="302"/>
        <v>90 минут</v>
      </c>
      <c r="H3835" s="37"/>
    </row>
    <row r="3836" spans="1:8" x14ac:dyDescent="0.3">
      <c r="A3836" s="35"/>
      <c r="B3836" s="13">
        <v>43977</v>
      </c>
      <c r="C3836" s="10" t="str">
        <f t="shared" si="300"/>
        <v>Tuesday</v>
      </c>
      <c r="D3836" s="10" t="str">
        <f t="shared" si="298"/>
        <v>Орсон</v>
      </c>
      <c r="E3836" s="10" t="str">
        <f t="shared" si="299"/>
        <v>8 цаг</v>
      </c>
      <c r="F3836" s="10" t="str">
        <f t="shared" si="301"/>
        <v>3 цаг</v>
      </c>
      <c r="G3836" s="10" t="str">
        <f t="shared" si="302"/>
        <v>90 минут</v>
      </c>
      <c r="H3836" s="37"/>
    </row>
    <row r="3837" spans="1:8" x14ac:dyDescent="0.3">
      <c r="A3837" s="35"/>
      <c r="B3837" s="13">
        <v>43978</v>
      </c>
      <c r="C3837" s="10" t="str">
        <f t="shared" si="300"/>
        <v>Wednesday</v>
      </c>
      <c r="D3837" s="10" t="str">
        <f t="shared" si="298"/>
        <v>Орсон</v>
      </c>
      <c r="E3837" s="10" t="str">
        <f t="shared" si="299"/>
        <v>8 цаг</v>
      </c>
      <c r="F3837" s="10" t="str">
        <f t="shared" si="301"/>
        <v>3 цаг</v>
      </c>
      <c r="G3837" s="10" t="str">
        <f t="shared" si="302"/>
        <v>90 минут</v>
      </c>
      <c r="H3837" s="37"/>
    </row>
    <row r="3838" spans="1:8" x14ac:dyDescent="0.3">
      <c r="A3838" s="35"/>
      <c r="B3838" s="13">
        <v>43979</v>
      </c>
      <c r="C3838" s="10" t="str">
        <f t="shared" si="300"/>
        <v>Thursday</v>
      </c>
      <c r="D3838" s="10" t="str">
        <f t="shared" si="298"/>
        <v>Орсон</v>
      </c>
      <c r="E3838" s="10" t="str">
        <f t="shared" si="299"/>
        <v>8 цаг</v>
      </c>
      <c r="F3838" s="10" t="str">
        <f t="shared" si="301"/>
        <v>3 цаг</v>
      </c>
      <c r="G3838" s="10" t="str">
        <f t="shared" si="302"/>
        <v>90 минут</v>
      </c>
      <c r="H3838" s="37"/>
    </row>
    <row r="3839" spans="1:8" x14ac:dyDescent="0.3">
      <c r="A3839" s="35"/>
      <c r="B3839" s="13">
        <v>43980</v>
      </c>
      <c r="C3839" s="10" t="str">
        <f t="shared" si="300"/>
        <v>Friday</v>
      </c>
      <c r="D3839" s="10" t="str">
        <f t="shared" si="298"/>
        <v>Орсон</v>
      </c>
      <c r="E3839" s="10" t="str">
        <f t="shared" si="299"/>
        <v>8 цаг</v>
      </c>
      <c r="F3839" s="10" t="str">
        <f t="shared" si="301"/>
        <v>3 цаг</v>
      </c>
      <c r="G3839" s="10" t="str">
        <f t="shared" si="302"/>
        <v>90 минут</v>
      </c>
      <c r="H3839" s="37"/>
    </row>
    <row r="3840" spans="1:8" x14ac:dyDescent="0.3">
      <c r="A3840" s="35"/>
      <c r="B3840" s="13">
        <v>43981</v>
      </c>
      <c r="C3840" s="10" t="str">
        <f t="shared" si="300"/>
        <v>Saturday</v>
      </c>
      <c r="D3840" s="10" t="str">
        <f t="shared" si="298"/>
        <v>Амарсан</v>
      </c>
      <c r="E3840" s="10" t="str">
        <f t="shared" si="299"/>
        <v>0</v>
      </c>
      <c r="F3840" s="10" t="str">
        <f t="shared" si="301"/>
        <v>0</v>
      </c>
      <c r="G3840" s="10" t="str">
        <f t="shared" si="302"/>
        <v>0</v>
      </c>
      <c r="H3840" s="37"/>
    </row>
    <row r="3841" spans="1:8" x14ac:dyDescent="0.3">
      <c r="A3841" s="35"/>
      <c r="B3841" s="13">
        <v>43982</v>
      </c>
      <c r="C3841" s="10" t="str">
        <f t="shared" si="300"/>
        <v>Sunday</v>
      </c>
      <c r="D3841" s="10" t="str">
        <f t="shared" si="298"/>
        <v>Амарсан</v>
      </c>
      <c r="E3841" s="10" t="str">
        <f t="shared" si="299"/>
        <v>0</v>
      </c>
      <c r="F3841" s="10" t="str">
        <f t="shared" si="301"/>
        <v>0</v>
      </c>
      <c r="G3841" s="10" t="str">
        <f t="shared" si="302"/>
        <v>0</v>
      </c>
      <c r="H3841" s="37"/>
    </row>
    <row r="3842" spans="1:8" x14ac:dyDescent="0.3">
      <c r="A3842" s="35"/>
      <c r="B3842" s="13">
        <v>43983</v>
      </c>
      <c r="C3842" s="10" t="str">
        <f t="shared" si="300"/>
        <v>Monday</v>
      </c>
      <c r="D3842" s="10" t="str">
        <f t="shared" si="298"/>
        <v>Орсон</v>
      </c>
      <c r="E3842" s="10" t="str">
        <f t="shared" si="299"/>
        <v>8 цаг</v>
      </c>
      <c r="F3842" s="10" t="str">
        <f t="shared" si="301"/>
        <v>3 цаг</v>
      </c>
      <c r="G3842" s="10" t="str">
        <f t="shared" si="302"/>
        <v>90 минут</v>
      </c>
      <c r="H3842" s="37"/>
    </row>
    <row r="3843" spans="1:8" x14ac:dyDescent="0.3">
      <c r="A3843" s="35" t="s">
        <v>31</v>
      </c>
      <c r="B3843" s="13">
        <v>44075</v>
      </c>
      <c r="C3843" s="10" t="str">
        <f t="shared" si="300"/>
        <v>Tuesday</v>
      </c>
      <c r="D3843" s="10" t="str">
        <f t="shared" si="298"/>
        <v>Орсон</v>
      </c>
      <c r="E3843" s="10" t="str">
        <f t="shared" si="299"/>
        <v>8 цаг</v>
      </c>
      <c r="F3843" s="10" t="str">
        <f t="shared" si="301"/>
        <v>3 цаг</v>
      </c>
      <c r="G3843" s="10" t="str">
        <f t="shared" si="302"/>
        <v>90 минут</v>
      </c>
      <c r="H3843" s="37">
        <f>INT((B4116-B3843+2)/7)</f>
        <v>39</v>
      </c>
    </row>
    <row r="3844" spans="1:8" x14ac:dyDescent="0.3">
      <c r="A3844" s="35"/>
      <c r="B3844" s="13">
        <v>44076</v>
      </c>
      <c r="C3844" s="10" t="str">
        <f t="shared" si="300"/>
        <v>Wednesday</v>
      </c>
      <c r="D3844" s="10" t="str">
        <f t="shared" si="298"/>
        <v>Орсон</v>
      </c>
      <c r="E3844" s="10" t="str">
        <f t="shared" si="299"/>
        <v>8 цаг</v>
      </c>
      <c r="F3844" s="10" t="str">
        <f t="shared" si="301"/>
        <v>3 цаг</v>
      </c>
      <c r="G3844" s="10" t="str">
        <f t="shared" si="302"/>
        <v>90 минут</v>
      </c>
      <c r="H3844" s="37"/>
    </row>
    <row r="3845" spans="1:8" x14ac:dyDescent="0.3">
      <c r="A3845" s="35"/>
      <c r="B3845" s="13">
        <v>44077</v>
      </c>
      <c r="C3845" s="10" t="str">
        <f t="shared" si="300"/>
        <v>Thursday</v>
      </c>
      <c r="D3845" s="10" t="str">
        <f t="shared" ref="D3845:D3908" si="303">IF(WEEKDAY(B3845,2)&lt;=5,"Орсон","Амарсан")</f>
        <v>Орсон</v>
      </c>
      <c r="E3845" s="10" t="str">
        <f t="shared" ref="E3845:E3908" si="304">IF(WEEKDAY(B3845,2)&lt;=5,"8 цаг","0")</f>
        <v>8 цаг</v>
      </c>
      <c r="F3845" s="10" t="str">
        <f t="shared" si="301"/>
        <v>3 цаг</v>
      </c>
      <c r="G3845" s="10" t="str">
        <f t="shared" si="302"/>
        <v>90 минут</v>
      </c>
      <c r="H3845" s="37"/>
    </row>
    <row r="3846" spans="1:8" x14ac:dyDescent="0.3">
      <c r="A3846" s="35"/>
      <c r="B3846" s="13">
        <v>44078</v>
      </c>
      <c r="C3846" s="10" t="str">
        <f t="shared" si="300"/>
        <v>Friday</v>
      </c>
      <c r="D3846" s="10" t="str">
        <f t="shared" si="303"/>
        <v>Орсон</v>
      </c>
      <c r="E3846" s="10" t="str">
        <f t="shared" si="304"/>
        <v>8 цаг</v>
      </c>
      <c r="F3846" s="10" t="str">
        <f t="shared" si="301"/>
        <v>3 цаг</v>
      </c>
      <c r="G3846" s="10" t="str">
        <f t="shared" si="302"/>
        <v>90 минут</v>
      </c>
      <c r="H3846" s="37"/>
    </row>
    <row r="3847" spans="1:8" x14ac:dyDescent="0.3">
      <c r="A3847" s="35"/>
      <c r="B3847" s="13">
        <v>44079</v>
      </c>
      <c r="C3847" s="10" t="str">
        <f t="shared" si="300"/>
        <v>Saturday</v>
      </c>
      <c r="D3847" s="10" t="str">
        <f t="shared" si="303"/>
        <v>Амарсан</v>
      </c>
      <c r="E3847" s="10" t="str">
        <f t="shared" si="304"/>
        <v>0</v>
      </c>
      <c r="F3847" s="10" t="str">
        <f t="shared" si="301"/>
        <v>0</v>
      </c>
      <c r="G3847" s="10" t="str">
        <f t="shared" si="302"/>
        <v>0</v>
      </c>
      <c r="H3847" s="37"/>
    </row>
    <row r="3848" spans="1:8" x14ac:dyDescent="0.3">
      <c r="A3848" s="35"/>
      <c r="B3848" s="13">
        <v>44080</v>
      </c>
      <c r="C3848" s="10" t="str">
        <f t="shared" si="300"/>
        <v>Sunday</v>
      </c>
      <c r="D3848" s="10" t="str">
        <f t="shared" si="303"/>
        <v>Амарсан</v>
      </c>
      <c r="E3848" s="10" t="str">
        <f t="shared" si="304"/>
        <v>0</v>
      </c>
      <c r="F3848" s="10" t="str">
        <f t="shared" si="301"/>
        <v>0</v>
      </c>
      <c r="G3848" s="10" t="str">
        <f t="shared" si="302"/>
        <v>0</v>
      </c>
      <c r="H3848" s="37"/>
    </row>
    <row r="3849" spans="1:8" x14ac:dyDescent="0.3">
      <c r="A3849" s="35"/>
      <c r="B3849" s="13">
        <v>44081</v>
      </c>
      <c r="C3849" s="10" t="str">
        <f t="shared" si="300"/>
        <v>Monday</v>
      </c>
      <c r="D3849" s="10" t="str">
        <f t="shared" si="303"/>
        <v>Орсон</v>
      </c>
      <c r="E3849" s="10" t="str">
        <f t="shared" si="304"/>
        <v>8 цаг</v>
      </c>
      <c r="F3849" s="10" t="str">
        <f t="shared" si="301"/>
        <v>3 цаг</v>
      </c>
      <c r="G3849" s="10" t="str">
        <f t="shared" si="302"/>
        <v>90 минут</v>
      </c>
      <c r="H3849" s="37"/>
    </row>
    <row r="3850" spans="1:8" x14ac:dyDescent="0.3">
      <c r="A3850" s="35"/>
      <c r="B3850" s="13">
        <v>44082</v>
      </c>
      <c r="C3850" s="10" t="str">
        <f t="shared" si="300"/>
        <v>Tuesday</v>
      </c>
      <c r="D3850" s="10" t="str">
        <f t="shared" si="303"/>
        <v>Орсон</v>
      </c>
      <c r="E3850" s="10" t="str">
        <f t="shared" si="304"/>
        <v>8 цаг</v>
      </c>
      <c r="F3850" s="10" t="str">
        <f t="shared" si="301"/>
        <v>3 цаг</v>
      </c>
      <c r="G3850" s="10" t="str">
        <f t="shared" si="302"/>
        <v>90 минут</v>
      </c>
      <c r="H3850" s="37"/>
    </row>
    <row r="3851" spans="1:8" x14ac:dyDescent="0.3">
      <c r="A3851" s="35"/>
      <c r="B3851" s="13">
        <v>44083</v>
      </c>
      <c r="C3851" s="10" t="str">
        <f t="shared" si="300"/>
        <v>Wednesday</v>
      </c>
      <c r="D3851" s="10" t="str">
        <f t="shared" si="303"/>
        <v>Орсон</v>
      </c>
      <c r="E3851" s="10" t="str">
        <f t="shared" si="304"/>
        <v>8 цаг</v>
      </c>
      <c r="F3851" s="10" t="str">
        <f t="shared" si="301"/>
        <v>3 цаг</v>
      </c>
      <c r="G3851" s="10" t="str">
        <f t="shared" si="302"/>
        <v>90 минут</v>
      </c>
      <c r="H3851" s="37"/>
    </row>
    <row r="3852" spans="1:8" x14ac:dyDescent="0.3">
      <c r="A3852" s="35"/>
      <c r="B3852" s="13">
        <v>44084</v>
      </c>
      <c r="C3852" s="10" t="str">
        <f t="shared" si="300"/>
        <v>Thursday</v>
      </c>
      <c r="D3852" s="10" t="str">
        <f t="shared" si="303"/>
        <v>Орсон</v>
      </c>
      <c r="E3852" s="10" t="str">
        <f t="shared" si="304"/>
        <v>8 цаг</v>
      </c>
      <c r="F3852" s="10" t="str">
        <f t="shared" si="301"/>
        <v>3 цаг</v>
      </c>
      <c r="G3852" s="10" t="str">
        <f t="shared" si="302"/>
        <v>90 минут</v>
      </c>
      <c r="H3852" s="37"/>
    </row>
    <row r="3853" spans="1:8" x14ac:dyDescent="0.3">
      <c r="A3853" s="35"/>
      <c r="B3853" s="13">
        <v>44085</v>
      </c>
      <c r="C3853" s="10" t="str">
        <f t="shared" si="300"/>
        <v>Friday</v>
      </c>
      <c r="D3853" s="10" t="str">
        <f t="shared" si="303"/>
        <v>Орсон</v>
      </c>
      <c r="E3853" s="10" t="str">
        <f t="shared" si="304"/>
        <v>8 цаг</v>
      </c>
      <c r="F3853" s="10" t="str">
        <f t="shared" si="301"/>
        <v>3 цаг</v>
      </c>
      <c r="G3853" s="10" t="str">
        <f t="shared" si="302"/>
        <v>90 минут</v>
      </c>
      <c r="H3853" s="37"/>
    </row>
    <row r="3854" spans="1:8" x14ac:dyDescent="0.3">
      <c r="A3854" s="35"/>
      <c r="B3854" s="13">
        <v>44086</v>
      </c>
      <c r="C3854" s="10" t="str">
        <f t="shared" si="300"/>
        <v>Saturday</v>
      </c>
      <c r="D3854" s="10" t="str">
        <f t="shared" si="303"/>
        <v>Амарсан</v>
      </c>
      <c r="E3854" s="10" t="str">
        <f t="shared" si="304"/>
        <v>0</v>
      </c>
      <c r="F3854" s="10" t="str">
        <f t="shared" si="301"/>
        <v>0</v>
      </c>
      <c r="G3854" s="10" t="str">
        <f t="shared" si="302"/>
        <v>0</v>
      </c>
      <c r="H3854" s="37"/>
    </row>
    <row r="3855" spans="1:8" x14ac:dyDescent="0.3">
      <c r="A3855" s="35"/>
      <c r="B3855" s="13">
        <v>44087</v>
      </c>
      <c r="C3855" s="10" t="str">
        <f t="shared" si="300"/>
        <v>Sunday</v>
      </c>
      <c r="D3855" s="10" t="str">
        <f t="shared" si="303"/>
        <v>Амарсан</v>
      </c>
      <c r="E3855" s="10" t="str">
        <f t="shared" si="304"/>
        <v>0</v>
      </c>
      <c r="F3855" s="10" t="str">
        <f t="shared" si="301"/>
        <v>0</v>
      </c>
      <c r="G3855" s="10" t="str">
        <f t="shared" si="302"/>
        <v>0</v>
      </c>
      <c r="H3855" s="37"/>
    </row>
    <row r="3856" spans="1:8" x14ac:dyDescent="0.3">
      <c r="A3856" s="35"/>
      <c r="B3856" s="13">
        <v>44088</v>
      </c>
      <c r="C3856" s="10" t="str">
        <f t="shared" si="300"/>
        <v>Monday</v>
      </c>
      <c r="D3856" s="10" t="str">
        <f t="shared" si="303"/>
        <v>Орсон</v>
      </c>
      <c r="E3856" s="10" t="str">
        <f t="shared" si="304"/>
        <v>8 цаг</v>
      </c>
      <c r="F3856" s="10" t="str">
        <f t="shared" si="301"/>
        <v>3 цаг</v>
      </c>
      <c r="G3856" s="10" t="str">
        <f t="shared" si="302"/>
        <v>90 минут</v>
      </c>
      <c r="H3856" s="37"/>
    </row>
    <row r="3857" spans="1:8" x14ac:dyDescent="0.3">
      <c r="A3857" s="35"/>
      <c r="B3857" s="13">
        <v>44089</v>
      </c>
      <c r="C3857" s="10" t="str">
        <f t="shared" si="300"/>
        <v>Tuesday</v>
      </c>
      <c r="D3857" s="10" t="str">
        <f t="shared" si="303"/>
        <v>Орсон</v>
      </c>
      <c r="E3857" s="10" t="str">
        <f t="shared" si="304"/>
        <v>8 цаг</v>
      </c>
      <c r="F3857" s="10" t="str">
        <f t="shared" si="301"/>
        <v>3 цаг</v>
      </c>
      <c r="G3857" s="10" t="str">
        <f t="shared" si="302"/>
        <v>90 минут</v>
      </c>
      <c r="H3857" s="37"/>
    </row>
    <row r="3858" spans="1:8" x14ac:dyDescent="0.3">
      <c r="A3858" s="35"/>
      <c r="B3858" s="13">
        <v>44090</v>
      </c>
      <c r="C3858" s="10" t="str">
        <f t="shared" si="300"/>
        <v>Wednesday</v>
      </c>
      <c r="D3858" s="10" t="str">
        <f t="shared" si="303"/>
        <v>Орсон</v>
      </c>
      <c r="E3858" s="10" t="str">
        <f t="shared" si="304"/>
        <v>8 цаг</v>
      </c>
      <c r="F3858" s="10" t="str">
        <f t="shared" si="301"/>
        <v>3 цаг</v>
      </c>
      <c r="G3858" s="10" t="str">
        <f t="shared" si="302"/>
        <v>90 минут</v>
      </c>
      <c r="H3858" s="37"/>
    </row>
    <row r="3859" spans="1:8" x14ac:dyDescent="0.3">
      <c r="A3859" s="35"/>
      <c r="B3859" s="13">
        <v>44091</v>
      </c>
      <c r="C3859" s="10" t="str">
        <f t="shared" si="300"/>
        <v>Thursday</v>
      </c>
      <c r="D3859" s="10" t="str">
        <f t="shared" si="303"/>
        <v>Орсон</v>
      </c>
      <c r="E3859" s="10" t="str">
        <f t="shared" si="304"/>
        <v>8 цаг</v>
      </c>
      <c r="F3859" s="10" t="str">
        <f t="shared" si="301"/>
        <v>3 цаг</v>
      </c>
      <c r="G3859" s="10" t="str">
        <f t="shared" si="302"/>
        <v>90 минут</v>
      </c>
      <c r="H3859" s="37"/>
    </row>
    <row r="3860" spans="1:8" x14ac:dyDescent="0.3">
      <c r="A3860" s="35"/>
      <c r="B3860" s="13">
        <v>44092</v>
      </c>
      <c r="C3860" s="10" t="str">
        <f t="shared" si="300"/>
        <v>Friday</v>
      </c>
      <c r="D3860" s="10" t="str">
        <f t="shared" si="303"/>
        <v>Орсон</v>
      </c>
      <c r="E3860" s="10" t="str">
        <f t="shared" si="304"/>
        <v>8 цаг</v>
      </c>
      <c r="F3860" s="10" t="str">
        <f t="shared" si="301"/>
        <v>3 цаг</v>
      </c>
      <c r="G3860" s="10" t="str">
        <f t="shared" si="302"/>
        <v>90 минут</v>
      </c>
      <c r="H3860" s="37"/>
    </row>
    <row r="3861" spans="1:8" x14ac:dyDescent="0.3">
      <c r="A3861" s="35"/>
      <c r="B3861" s="13">
        <v>44093</v>
      </c>
      <c r="C3861" s="10" t="str">
        <f t="shared" si="300"/>
        <v>Saturday</v>
      </c>
      <c r="D3861" s="10" t="str">
        <f t="shared" si="303"/>
        <v>Амарсан</v>
      </c>
      <c r="E3861" s="10" t="str">
        <f t="shared" si="304"/>
        <v>0</v>
      </c>
      <c r="F3861" s="10" t="str">
        <f t="shared" si="301"/>
        <v>0</v>
      </c>
      <c r="G3861" s="10" t="str">
        <f t="shared" si="302"/>
        <v>0</v>
      </c>
      <c r="H3861" s="37"/>
    </row>
    <row r="3862" spans="1:8" x14ac:dyDescent="0.3">
      <c r="A3862" s="35"/>
      <c r="B3862" s="13">
        <v>44094</v>
      </c>
      <c r="C3862" s="10" t="str">
        <f t="shared" si="300"/>
        <v>Sunday</v>
      </c>
      <c r="D3862" s="10" t="str">
        <f t="shared" si="303"/>
        <v>Амарсан</v>
      </c>
      <c r="E3862" s="10" t="str">
        <f t="shared" si="304"/>
        <v>0</v>
      </c>
      <c r="F3862" s="10" t="str">
        <f t="shared" si="301"/>
        <v>0</v>
      </c>
      <c r="G3862" s="10" t="str">
        <f t="shared" si="302"/>
        <v>0</v>
      </c>
      <c r="H3862" s="37"/>
    </row>
    <row r="3863" spans="1:8" x14ac:dyDescent="0.3">
      <c r="A3863" s="35"/>
      <c r="B3863" s="13">
        <v>44095</v>
      </c>
      <c r="C3863" s="10" t="str">
        <f t="shared" si="300"/>
        <v>Monday</v>
      </c>
      <c r="D3863" s="10" t="str">
        <f t="shared" si="303"/>
        <v>Орсон</v>
      </c>
      <c r="E3863" s="10" t="str">
        <f t="shared" si="304"/>
        <v>8 цаг</v>
      </c>
      <c r="F3863" s="10" t="str">
        <f t="shared" si="301"/>
        <v>3 цаг</v>
      </c>
      <c r="G3863" s="10" t="str">
        <f t="shared" si="302"/>
        <v>90 минут</v>
      </c>
      <c r="H3863" s="37"/>
    </row>
    <row r="3864" spans="1:8" x14ac:dyDescent="0.3">
      <c r="A3864" s="35"/>
      <c r="B3864" s="13">
        <v>44096</v>
      </c>
      <c r="C3864" s="10" t="str">
        <f t="shared" si="300"/>
        <v>Tuesday</v>
      </c>
      <c r="D3864" s="10" t="str">
        <f t="shared" si="303"/>
        <v>Орсон</v>
      </c>
      <c r="E3864" s="10" t="str">
        <f t="shared" si="304"/>
        <v>8 цаг</v>
      </c>
      <c r="F3864" s="10" t="str">
        <f t="shared" si="301"/>
        <v>3 цаг</v>
      </c>
      <c r="G3864" s="10" t="str">
        <f t="shared" si="302"/>
        <v>90 минут</v>
      </c>
      <c r="H3864" s="37"/>
    </row>
    <row r="3865" spans="1:8" x14ac:dyDescent="0.3">
      <c r="A3865" s="35"/>
      <c r="B3865" s="13">
        <v>44097</v>
      </c>
      <c r="C3865" s="10" t="str">
        <f t="shared" si="300"/>
        <v>Wednesday</v>
      </c>
      <c r="D3865" s="10" t="str">
        <f t="shared" si="303"/>
        <v>Орсон</v>
      </c>
      <c r="E3865" s="10" t="str">
        <f t="shared" si="304"/>
        <v>8 цаг</v>
      </c>
      <c r="F3865" s="10" t="str">
        <f t="shared" si="301"/>
        <v>3 цаг</v>
      </c>
      <c r="G3865" s="10" t="str">
        <f t="shared" si="302"/>
        <v>90 минут</v>
      </c>
      <c r="H3865" s="37"/>
    </row>
    <row r="3866" spans="1:8" x14ac:dyDescent="0.3">
      <c r="A3866" s="35"/>
      <c r="B3866" s="13">
        <v>44098</v>
      </c>
      <c r="C3866" s="10" t="str">
        <f t="shared" si="300"/>
        <v>Thursday</v>
      </c>
      <c r="D3866" s="10" t="str">
        <f t="shared" si="303"/>
        <v>Орсон</v>
      </c>
      <c r="E3866" s="10" t="str">
        <f t="shared" si="304"/>
        <v>8 цаг</v>
      </c>
      <c r="F3866" s="10" t="str">
        <f t="shared" si="301"/>
        <v>3 цаг</v>
      </c>
      <c r="G3866" s="10" t="str">
        <f t="shared" si="302"/>
        <v>90 минут</v>
      </c>
      <c r="H3866" s="37"/>
    </row>
    <row r="3867" spans="1:8" x14ac:dyDescent="0.3">
      <c r="A3867" s="35"/>
      <c r="B3867" s="13">
        <v>44099</v>
      </c>
      <c r="C3867" s="10" t="str">
        <f t="shared" si="300"/>
        <v>Friday</v>
      </c>
      <c r="D3867" s="10" t="str">
        <f t="shared" si="303"/>
        <v>Орсон</v>
      </c>
      <c r="E3867" s="10" t="str">
        <f t="shared" si="304"/>
        <v>8 цаг</v>
      </c>
      <c r="F3867" s="10" t="str">
        <f t="shared" si="301"/>
        <v>3 цаг</v>
      </c>
      <c r="G3867" s="10" t="str">
        <f t="shared" si="302"/>
        <v>90 минут</v>
      </c>
      <c r="H3867" s="37"/>
    </row>
    <row r="3868" spans="1:8" x14ac:dyDescent="0.3">
      <c r="A3868" s="35"/>
      <c r="B3868" s="13">
        <v>44100</v>
      </c>
      <c r="C3868" s="10" t="str">
        <f t="shared" si="300"/>
        <v>Saturday</v>
      </c>
      <c r="D3868" s="10" t="str">
        <f t="shared" si="303"/>
        <v>Амарсан</v>
      </c>
      <c r="E3868" s="10" t="str">
        <f t="shared" si="304"/>
        <v>0</v>
      </c>
      <c r="F3868" s="10" t="str">
        <f t="shared" si="301"/>
        <v>0</v>
      </c>
      <c r="G3868" s="10" t="str">
        <f t="shared" si="302"/>
        <v>0</v>
      </c>
      <c r="H3868" s="37"/>
    </row>
    <row r="3869" spans="1:8" x14ac:dyDescent="0.3">
      <c r="A3869" s="35"/>
      <c r="B3869" s="13">
        <v>44101</v>
      </c>
      <c r="C3869" s="10" t="str">
        <f t="shared" si="300"/>
        <v>Sunday</v>
      </c>
      <c r="D3869" s="10" t="str">
        <f t="shared" si="303"/>
        <v>Амарсан</v>
      </c>
      <c r="E3869" s="10" t="str">
        <f t="shared" si="304"/>
        <v>0</v>
      </c>
      <c r="F3869" s="10" t="str">
        <f t="shared" si="301"/>
        <v>0</v>
      </c>
      <c r="G3869" s="10" t="str">
        <f t="shared" si="302"/>
        <v>0</v>
      </c>
      <c r="H3869" s="37"/>
    </row>
    <row r="3870" spans="1:8" x14ac:dyDescent="0.3">
      <c r="A3870" s="35"/>
      <c r="B3870" s="13">
        <v>44102</v>
      </c>
      <c r="C3870" s="10" t="str">
        <f t="shared" si="300"/>
        <v>Monday</v>
      </c>
      <c r="D3870" s="10" t="str">
        <f t="shared" si="303"/>
        <v>Орсон</v>
      </c>
      <c r="E3870" s="10" t="str">
        <f t="shared" si="304"/>
        <v>8 цаг</v>
      </c>
      <c r="F3870" s="10" t="str">
        <f t="shared" si="301"/>
        <v>3 цаг</v>
      </c>
      <c r="G3870" s="10" t="str">
        <f t="shared" si="302"/>
        <v>90 минут</v>
      </c>
      <c r="H3870" s="37"/>
    </row>
    <row r="3871" spans="1:8" x14ac:dyDescent="0.3">
      <c r="A3871" s="35"/>
      <c r="B3871" s="13">
        <v>44103</v>
      </c>
      <c r="C3871" s="10" t="str">
        <f t="shared" ref="C3871:C3934" si="305">TEXT(B3871, "dddd")</f>
        <v>Tuesday</v>
      </c>
      <c r="D3871" s="10" t="str">
        <f t="shared" si="303"/>
        <v>Орсон</v>
      </c>
      <c r="E3871" s="10" t="str">
        <f t="shared" si="304"/>
        <v>8 цаг</v>
      </c>
      <c r="F3871" s="10" t="str">
        <f t="shared" ref="F3871:F3934" si="306">IF(WEEKDAY(B3871,2)&lt;=5,"3 цаг","0")</f>
        <v>3 цаг</v>
      </c>
      <c r="G3871" s="10" t="str">
        <f t="shared" ref="G3871:G3934" si="307">IF(WEEKDAY(B3871,2)&lt;=5,"90 минут","0")</f>
        <v>90 минут</v>
      </c>
      <c r="H3871" s="37"/>
    </row>
    <row r="3872" spans="1:8" x14ac:dyDescent="0.3">
      <c r="A3872" s="35"/>
      <c r="B3872" s="13">
        <v>44104</v>
      </c>
      <c r="C3872" s="10" t="str">
        <f t="shared" si="305"/>
        <v>Wednesday</v>
      </c>
      <c r="D3872" s="10" t="str">
        <f t="shared" si="303"/>
        <v>Орсон</v>
      </c>
      <c r="E3872" s="10" t="str">
        <f t="shared" si="304"/>
        <v>8 цаг</v>
      </c>
      <c r="F3872" s="10" t="str">
        <f t="shared" si="306"/>
        <v>3 цаг</v>
      </c>
      <c r="G3872" s="10" t="str">
        <f t="shared" si="307"/>
        <v>90 минут</v>
      </c>
      <c r="H3872" s="37"/>
    </row>
    <row r="3873" spans="1:8" x14ac:dyDescent="0.3">
      <c r="A3873" s="35"/>
      <c r="B3873" s="13">
        <v>44105</v>
      </c>
      <c r="C3873" s="10" t="str">
        <f t="shared" si="305"/>
        <v>Thursday</v>
      </c>
      <c r="D3873" s="10" t="str">
        <f t="shared" si="303"/>
        <v>Орсон</v>
      </c>
      <c r="E3873" s="10" t="str">
        <f t="shared" si="304"/>
        <v>8 цаг</v>
      </c>
      <c r="F3873" s="10" t="str">
        <f t="shared" si="306"/>
        <v>3 цаг</v>
      </c>
      <c r="G3873" s="10" t="str">
        <f t="shared" si="307"/>
        <v>90 минут</v>
      </c>
      <c r="H3873" s="37"/>
    </row>
    <row r="3874" spans="1:8" x14ac:dyDescent="0.3">
      <c r="A3874" s="35"/>
      <c r="B3874" s="13">
        <v>44106</v>
      </c>
      <c r="C3874" s="10" t="str">
        <f t="shared" si="305"/>
        <v>Friday</v>
      </c>
      <c r="D3874" s="10" t="str">
        <f t="shared" si="303"/>
        <v>Орсон</v>
      </c>
      <c r="E3874" s="10" t="str">
        <f t="shared" si="304"/>
        <v>8 цаг</v>
      </c>
      <c r="F3874" s="10" t="str">
        <f t="shared" si="306"/>
        <v>3 цаг</v>
      </c>
      <c r="G3874" s="10" t="str">
        <f t="shared" si="307"/>
        <v>90 минут</v>
      </c>
      <c r="H3874" s="37"/>
    </row>
    <row r="3875" spans="1:8" x14ac:dyDescent="0.3">
      <c r="A3875" s="35"/>
      <c r="B3875" s="13">
        <v>44107</v>
      </c>
      <c r="C3875" s="10" t="str">
        <f t="shared" si="305"/>
        <v>Saturday</v>
      </c>
      <c r="D3875" s="10" t="str">
        <f t="shared" si="303"/>
        <v>Амарсан</v>
      </c>
      <c r="E3875" s="10" t="str">
        <f t="shared" si="304"/>
        <v>0</v>
      </c>
      <c r="F3875" s="10" t="str">
        <f t="shared" si="306"/>
        <v>0</v>
      </c>
      <c r="G3875" s="10" t="str">
        <f t="shared" si="307"/>
        <v>0</v>
      </c>
      <c r="H3875" s="37"/>
    </row>
    <row r="3876" spans="1:8" x14ac:dyDescent="0.3">
      <c r="A3876" s="35"/>
      <c r="B3876" s="13">
        <v>44108</v>
      </c>
      <c r="C3876" s="10" t="str">
        <f t="shared" si="305"/>
        <v>Sunday</v>
      </c>
      <c r="D3876" s="10" t="str">
        <f t="shared" si="303"/>
        <v>Амарсан</v>
      </c>
      <c r="E3876" s="10" t="str">
        <f t="shared" si="304"/>
        <v>0</v>
      </c>
      <c r="F3876" s="10" t="str">
        <f t="shared" si="306"/>
        <v>0</v>
      </c>
      <c r="G3876" s="10" t="str">
        <f t="shared" si="307"/>
        <v>0</v>
      </c>
      <c r="H3876" s="37"/>
    </row>
    <row r="3877" spans="1:8" x14ac:dyDescent="0.3">
      <c r="A3877" s="35"/>
      <c r="B3877" s="13">
        <v>44109</v>
      </c>
      <c r="C3877" s="10" t="str">
        <f t="shared" si="305"/>
        <v>Monday</v>
      </c>
      <c r="D3877" s="10" t="str">
        <f t="shared" si="303"/>
        <v>Орсон</v>
      </c>
      <c r="E3877" s="10" t="str">
        <f t="shared" si="304"/>
        <v>8 цаг</v>
      </c>
      <c r="F3877" s="10" t="str">
        <f t="shared" si="306"/>
        <v>3 цаг</v>
      </c>
      <c r="G3877" s="10" t="str">
        <f t="shared" si="307"/>
        <v>90 минут</v>
      </c>
      <c r="H3877" s="37"/>
    </row>
    <row r="3878" spans="1:8" x14ac:dyDescent="0.3">
      <c r="A3878" s="35"/>
      <c r="B3878" s="13">
        <v>44110</v>
      </c>
      <c r="C3878" s="10" t="str">
        <f t="shared" si="305"/>
        <v>Tuesday</v>
      </c>
      <c r="D3878" s="10" t="str">
        <f t="shared" si="303"/>
        <v>Орсон</v>
      </c>
      <c r="E3878" s="10" t="str">
        <f t="shared" si="304"/>
        <v>8 цаг</v>
      </c>
      <c r="F3878" s="10" t="str">
        <f t="shared" si="306"/>
        <v>3 цаг</v>
      </c>
      <c r="G3878" s="10" t="str">
        <f t="shared" si="307"/>
        <v>90 минут</v>
      </c>
      <c r="H3878" s="37"/>
    </row>
    <row r="3879" spans="1:8" x14ac:dyDescent="0.3">
      <c r="A3879" s="35"/>
      <c r="B3879" s="13">
        <v>44111</v>
      </c>
      <c r="C3879" s="10" t="str">
        <f t="shared" si="305"/>
        <v>Wednesday</v>
      </c>
      <c r="D3879" s="10" t="str">
        <f t="shared" si="303"/>
        <v>Орсон</v>
      </c>
      <c r="E3879" s="10" t="str">
        <f t="shared" si="304"/>
        <v>8 цаг</v>
      </c>
      <c r="F3879" s="10" t="str">
        <f t="shared" si="306"/>
        <v>3 цаг</v>
      </c>
      <c r="G3879" s="10" t="str">
        <f t="shared" si="307"/>
        <v>90 минут</v>
      </c>
      <c r="H3879" s="37"/>
    </row>
    <row r="3880" spans="1:8" x14ac:dyDescent="0.3">
      <c r="A3880" s="35"/>
      <c r="B3880" s="13">
        <v>44112</v>
      </c>
      <c r="C3880" s="10" t="str">
        <f t="shared" si="305"/>
        <v>Thursday</v>
      </c>
      <c r="D3880" s="10" t="str">
        <f t="shared" si="303"/>
        <v>Орсон</v>
      </c>
      <c r="E3880" s="10" t="str">
        <f t="shared" si="304"/>
        <v>8 цаг</v>
      </c>
      <c r="F3880" s="10" t="str">
        <f t="shared" si="306"/>
        <v>3 цаг</v>
      </c>
      <c r="G3880" s="10" t="str">
        <f t="shared" si="307"/>
        <v>90 минут</v>
      </c>
      <c r="H3880" s="37"/>
    </row>
    <row r="3881" spans="1:8" x14ac:dyDescent="0.3">
      <c r="A3881" s="35"/>
      <c r="B3881" s="13">
        <v>44113</v>
      </c>
      <c r="C3881" s="10" t="str">
        <f t="shared" si="305"/>
        <v>Friday</v>
      </c>
      <c r="D3881" s="10" t="str">
        <f t="shared" si="303"/>
        <v>Орсон</v>
      </c>
      <c r="E3881" s="10" t="str">
        <f t="shared" si="304"/>
        <v>8 цаг</v>
      </c>
      <c r="F3881" s="10" t="str">
        <f t="shared" si="306"/>
        <v>3 цаг</v>
      </c>
      <c r="G3881" s="10" t="str">
        <f t="shared" si="307"/>
        <v>90 минут</v>
      </c>
      <c r="H3881" s="37"/>
    </row>
    <row r="3882" spans="1:8" x14ac:dyDescent="0.3">
      <c r="A3882" s="35"/>
      <c r="B3882" s="13">
        <v>44114</v>
      </c>
      <c r="C3882" s="10" t="str">
        <f t="shared" si="305"/>
        <v>Saturday</v>
      </c>
      <c r="D3882" s="10" t="str">
        <f t="shared" si="303"/>
        <v>Амарсан</v>
      </c>
      <c r="E3882" s="10" t="str">
        <f t="shared" si="304"/>
        <v>0</v>
      </c>
      <c r="F3882" s="10" t="str">
        <f t="shared" si="306"/>
        <v>0</v>
      </c>
      <c r="G3882" s="10" t="str">
        <f t="shared" si="307"/>
        <v>0</v>
      </c>
      <c r="H3882" s="37"/>
    </row>
    <row r="3883" spans="1:8" x14ac:dyDescent="0.3">
      <c r="A3883" s="35"/>
      <c r="B3883" s="13">
        <v>44115</v>
      </c>
      <c r="C3883" s="10" t="str">
        <f t="shared" si="305"/>
        <v>Sunday</v>
      </c>
      <c r="D3883" s="10" t="str">
        <f t="shared" si="303"/>
        <v>Амарсан</v>
      </c>
      <c r="E3883" s="10" t="str">
        <f t="shared" si="304"/>
        <v>0</v>
      </c>
      <c r="F3883" s="10" t="str">
        <f t="shared" si="306"/>
        <v>0</v>
      </c>
      <c r="G3883" s="10" t="str">
        <f t="shared" si="307"/>
        <v>0</v>
      </c>
      <c r="H3883" s="37"/>
    </row>
    <row r="3884" spans="1:8" x14ac:dyDescent="0.3">
      <c r="A3884" s="35"/>
      <c r="B3884" s="13">
        <v>44116</v>
      </c>
      <c r="C3884" s="10" t="str">
        <f t="shared" si="305"/>
        <v>Monday</v>
      </c>
      <c r="D3884" s="10" t="str">
        <f t="shared" si="303"/>
        <v>Орсон</v>
      </c>
      <c r="E3884" s="10" t="str">
        <f t="shared" si="304"/>
        <v>8 цаг</v>
      </c>
      <c r="F3884" s="10" t="str">
        <f t="shared" si="306"/>
        <v>3 цаг</v>
      </c>
      <c r="G3884" s="10" t="str">
        <f t="shared" si="307"/>
        <v>90 минут</v>
      </c>
      <c r="H3884" s="37"/>
    </row>
    <row r="3885" spans="1:8" x14ac:dyDescent="0.3">
      <c r="A3885" s="35"/>
      <c r="B3885" s="13">
        <v>44117</v>
      </c>
      <c r="C3885" s="10" t="str">
        <f t="shared" si="305"/>
        <v>Tuesday</v>
      </c>
      <c r="D3885" s="10" t="str">
        <f t="shared" si="303"/>
        <v>Орсон</v>
      </c>
      <c r="E3885" s="10" t="str">
        <f t="shared" si="304"/>
        <v>8 цаг</v>
      </c>
      <c r="F3885" s="10" t="str">
        <f t="shared" si="306"/>
        <v>3 цаг</v>
      </c>
      <c r="G3885" s="10" t="str">
        <f t="shared" si="307"/>
        <v>90 минут</v>
      </c>
      <c r="H3885" s="37"/>
    </row>
    <row r="3886" spans="1:8" x14ac:dyDescent="0.3">
      <c r="A3886" s="35"/>
      <c r="B3886" s="13">
        <v>44118</v>
      </c>
      <c r="C3886" s="10" t="str">
        <f t="shared" si="305"/>
        <v>Wednesday</v>
      </c>
      <c r="D3886" s="10" t="str">
        <f t="shared" si="303"/>
        <v>Орсон</v>
      </c>
      <c r="E3886" s="10" t="str">
        <f t="shared" si="304"/>
        <v>8 цаг</v>
      </c>
      <c r="F3886" s="10" t="str">
        <f t="shared" si="306"/>
        <v>3 цаг</v>
      </c>
      <c r="G3886" s="10" t="str">
        <f t="shared" si="307"/>
        <v>90 минут</v>
      </c>
      <c r="H3886" s="37"/>
    </row>
    <row r="3887" spans="1:8" x14ac:dyDescent="0.3">
      <c r="A3887" s="35"/>
      <c r="B3887" s="13">
        <v>44119</v>
      </c>
      <c r="C3887" s="10" t="str">
        <f t="shared" si="305"/>
        <v>Thursday</v>
      </c>
      <c r="D3887" s="10" t="str">
        <f t="shared" si="303"/>
        <v>Орсон</v>
      </c>
      <c r="E3887" s="10" t="str">
        <f t="shared" si="304"/>
        <v>8 цаг</v>
      </c>
      <c r="F3887" s="10" t="str">
        <f t="shared" si="306"/>
        <v>3 цаг</v>
      </c>
      <c r="G3887" s="10" t="str">
        <f t="shared" si="307"/>
        <v>90 минут</v>
      </c>
      <c r="H3887" s="37"/>
    </row>
    <row r="3888" spans="1:8" x14ac:dyDescent="0.3">
      <c r="A3888" s="35"/>
      <c r="B3888" s="13">
        <v>44120</v>
      </c>
      <c r="C3888" s="10" t="str">
        <f t="shared" si="305"/>
        <v>Friday</v>
      </c>
      <c r="D3888" s="10" t="str">
        <f t="shared" si="303"/>
        <v>Орсон</v>
      </c>
      <c r="E3888" s="10" t="str">
        <f t="shared" si="304"/>
        <v>8 цаг</v>
      </c>
      <c r="F3888" s="10" t="str">
        <f t="shared" si="306"/>
        <v>3 цаг</v>
      </c>
      <c r="G3888" s="10" t="str">
        <f t="shared" si="307"/>
        <v>90 минут</v>
      </c>
      <c r="H3888" s="37"/>
    </row>
    <row r="3889" spans="1:8" x14ac:dyDescent="0.3">
      <c r="A3889" s="35"/>
      <c r="B3889" s="13">
        <v>44121</v>
      </c>
      <c r="C3889" s="10" t="str">
        <f t="shared" si="305"/>
        <v>Saturday</v>
      </c>
      <c r="D3889" s="10" t="str">
        <f t="shared" si="303"/>
        <v>Амарсан</v>
      </c>
      <c r="E3889" s="10" t="str">
        <f t="shared" si="304"/>
        <v>0</v>
      </c>
      <c r="F3889" s="10" t="str">
        <f t="shared" si="306"/>
        <v>0</v>
      </c>
      <c r="G3889" s="10" t="str">
        <f t="shared" si="307"/>
        <v>0</v>
      </c>
      <c r="H3889" s="37"/>
    </row>
    <row r="3890" spans="1:8" x14ac:dyDescent="0.3">
      <c r="A3890" s="35"/>
      <c r="B3890" s="13">
        <v>44122</v>
      </c>
      <c r="C3890" s="10" t="str">
        <f t="shared" si="305"/>
        <v>Sunday</v>
      </c>
      <c r="D3890" s="10" t="str">
        <f t="shared" si="303"/>
        <v>Амарсан</v>
      </c>
      <c r="E3890" s="10" t="str">
        <f t="shared" si="304"/>
        <v>0</v>
      </c>
      <c r="F3890" s="10" t="str">
        <f t="shared" si="306"/>
        <v>0</v>
      </c>
      <c r="G3890" s="10" t="str">
        <f t="shared" si="307"/>
        <v>0</v>
      </c>
      <c r="H3890" s="37"/>
    </row>
    <row r="3891" spans="1:8" x14ac:dyDescent="0.3">
      <c r="A3891" s="35"/>
      <c r="B3891" s="13">
        <v>44123</v>
      </c>
      <c r="C3891" s="10" t="str">
        <f t="shared" si="305"/>
        <v>Monday</v>
      </c>
      <c r="D3891" s="10" t="str">
        <f t="shared" si="303"/>
        <v>Орсон</v>
      </c>
      <c r="E3891" s="10" t="str">
        <f t="shared" si="304"/>
        <v>8 цаг</v>
      </c>
      <c r="F3891" s="10" t="str">
        <f t="shared" si="306"/>
        <v>3 цаг</v>
      </c>
      <c r="G3891" s="10" t="str">
        <f t="shared" si="307"/>
        <v>90 минут</v>
      </c>
      <c r="H3891" s="37"/>
    </row>
    <row r="3892" spans="1:8" x14ac:dyDescent="0.3">
      <c r="A3892" s="35"/>
      <c r="B3892" s="13">
        <v>44124</v>
      </c>
      <c r="C3892" s="10" t="str">
        <f t="shared" si="305"/>
        <v>Tuesday</v>
      </c>
      <c r="D3892" s="10" t="str">
        <f t="shared" si="303"/>
        <v>Орсон</v>
      </c>
      <c r="E3892" s="10" t="str">
        <f t="shared" si="304"/>
        <v>8 цаг</v>
      </c>
      <c r="F3892" s="10" t="str">
        <f t="shared" si="306"/>
        <v>3 цаг</v>
      </c>
      <c r="G3892" s="10" t="str">
        <f t="shared" si="307"/>
        <v>90 минут</v>
      </c>
      <c r="H3892" s="37"/>
    </row>
    <row r="3893" spans="1:8" x14ac:dyDescent="0.3">
      <c r="A3893" s="35"/>
      <c r="B3893" s="13">
        <v>44125</v>
      </c>
      <c r="C3893" s="10" t="str">
        <f t="shared" si="305"/>
        <v>Wednesday</v>
      </c>
      <c r="D3893" s="10" t="str">
        <f t="shared" si="303"/>
        <v>Орсон</v>
      </c>
      <c r="E3893" s="10" t="str">
        <f t="shared" si="304"/>
        <v>8 цаг</v>
      </c>
      <c r="F3893" s="10" t="str">
        <f t="shared" si="306"/>
        <v>3 цаг</v>
      </c>
      <c r="G3893" s="10" t="str">
        <f t="shared" si="307"/>
        <v>90 минут</v>
      </c>
      <c r="H3893" s="37"/>
    </row>
    <row r="3894" spans="1:8" x14ac:dyDescent="0.3">
      <c r="A3894" s="35"/>
      <c r="B3894" s="13">
        <v>44126</v>
      </c>
      <c r="C3894" s="10" t="str">
        <f t="shared" si="305"/>
        <v>Thursday</v>
      </c>
      <c r="D3894" s="10" t="str">
        <f t="shared" si="303"/>
        <v>Орсон</v>
      </c>
      <c r="E3894" s="10" t="str">
        <f t="shared" si="304"/>
        <v>8 цаг</v>
      </c>
      <c r="F3894" s="10" t="str">
        <f t="shared" si="306"/>
        <v>3 цаг</v>
      </c>
      <c r="G3894" s="10" t="str">
        <f t="shared" si="307"/>
        <v>90 минут</v>
      </c>
      <c r="H3894" s="37"/>
    </row>
    <row r="3895" spans="1:8" x14ac:dyDescent="0.3">
      <c r="A3895" s="35"/>
      <c r="B3895" s="13">
        <v>44127</v>
      </c>
      <c r="C3895" s="10" t="str">
        <f t="shared" si="305"/>
        <v>Friday</v>
      </c>
      <c r="D3895" s="10" t="str">
        <f t="shared" si="303"/>
        <v>Орсон</v>
      </c>
      <c r="E3895" s="10" t="str">
        <f t="shared" si="304"/>
        <v>8 цаг</v>
      </c>
      <c r="F3895" s="10" t="str">
        <f t="shared" si="306"/>
        <v>3 цаг</v>
      </c>
      <c r="G3895" s="10" t="str">
        <f t="shared" si="307"/>
        <v>90 минут</v>
      </c>
      <c r="H3895" s="37"/>
    </row>
    <row r="3896" spans="1:8" x14ac:dyDescent="0.3">
      <c r="A3896" s="35"/>
      <c r="B3896" s="13">
        <v>44128</v>
      </c>
      <c r="C3896" s="10" t="str">
        <f t="shared" si="305"/>
        <v>Saturday</v>
      </c>
      <c r="D3896" s="10" t="str">
        <f t="shared" si="303"/>
        <v>Амарсан</v>
      </c>
      <c r="E3896" s="10" t="str">
        <f t="shared" si="304"/>
        <v>0</v>
      </c>
      <c r="F3896" s="10" t="str">
        <f t="shared" si="306"/>
        <v>0</v>
      </c>
      <c r="G3896" s="10" t="str">
        <f t="shared" si="307"/>
        <v>0</v>
      </c>
      <c r="H3896" s="37"/>
    </row>
    <row r="3897" spans="1:8" x14ac:dyDescent="0.3">
      <c r="A3897" s="35"/>
      <c r="B3897" s="13">
        <v>44129</v>
      </c>
      <c r="C3897" s="10" t="str">
        <f t="shared" si="305"/>
        <v>Sunday</v>
      </c>
      <c r="D3897" s="10" t="str">
        <f t="shared" si="303"/>
        <v>Амарсан</v>
      </c>
      <c r="E3897" s="10" t="str">
        <f t="shared" si="304"/>
        <v>0</v>
      </c>
      <c r="F3897" s="10" t="str">
        <f t="shared" si="306"/>
        <v>0</v>
      </c>
      <c r="G3897" s="10" t="str">
        <f t="shared" si="307"/>
        <v>0</v>
      </c>
      <c r="H3897" s="37"/>
    </row>
    <row r="3898" spans="1:8" x14ac:dyDescent="0.3">
      <c r="A3898" s="35"/>
      <c r="B3898" s="13">
        <v>44130</v>
      </c>
      <c r="C3898" s="10" t="str">
        <f t="shared" si="305"/>
        <v>Monday</v>
      </c>
      <c r="D3898" s="10" t="str">
        <f t="shared" si="303"/>
        <v>Орсон</v>
      </c>
      <c r="E3898" s="10" t="str">
        <f t="shared" si="304"/>
        <v>8 цаг</v>
      </c>
      <c r="F3898" s="10" t="str">
        <f t="shared" si="306"/>
        <v>3 цаг</v>
      </c>
      <c r="G3898" s="10" t="str">
        <f t="shared" si="307"/>
        <v>90 минут</v>
      </c>
      <c r="H3898" s="37"/>
    </row>
    <row r="3899" spans="1:8" x14ac:dyDescent="0.3">
      <c r="A3899" s="35"/>
      <c r="B3899" s="13">
        <v>44131</v>
      </c>
      <c r="C3899" s="10" t="str">
        <f t="shared" si="305"/>
        <v>Tuesday</v>
      </c>
      <c r="D3899" s="10" t="str">
        <f t="shared" si="303"/>
        <v>Орсон</v>
      </c>
      <c r="E3899" s="10" t="str">
        <f t="shared" si="304"/>
        <v>8 цаг</v>
      </c>
      <c r="F3899" s="10" t="str">
        <f t="shared" si="306"/>
        <v>3 цаг</v>
      </c>
      <c r="G3899" s="10" t="str">
        <f t="shared" si="307"/>
        <v>90 минут</v>
      </c>
      <c r="H3899" s="37"/>
    </row>
    <row r="3900" spans="1:8" x14ac:dyDescent="0.3">
      <c r="A3900" s="35"/>
      <c r="B3900" s="13">
        <v>44132</v>
      </c>
      <c r="C3900" s="10" t="str">
        <f t="shared" si="305"/>
        <v>Wednesday</v>
      </c>
      <c r="D3900" s="10" t="str">
        <f t="shared" si="303"/>
        <v>Орсон</v>
      </c>
      <c r="E3900" s="10" t="str">
        <f t="shared" si="304"/>
        <v>8 цаг</v>
      </c>
      <c r="F3900" s="10" t="str">
        <f t="shared" si="306"/>
        <v>3 цаг</v>
      </c>
      <c r="G3900" s="10" t="str">
        <f t="shared" si="307"/>
        <v>90 минут</v>
      </c>
      <c r="H3900" s="37"/>
    </row>
    <row r="3901" spans="1:8" x14ac:dyDescent="0.3">
      <c r="A3901" s="35"/>
      <c r="B3901" s="13">
        <v>44133</v>
      </c>
      <c r="C3901" s="10" t="str">
        <f t="shared" si="305"/>
        <v>Thursday</v>
      </c>
      <c r="D3901" s="10" t="str">
        <f t="shared" si="303"/>
        <v>Орсон</v>
      </c>
      <c r="E3901" s="10" t="str">
        <f t="shared" si="304"/>
        <v>8 цаг</v>
      </c>
      <c r="F3901" s="10" t="str">
        <f t="shared" si="306"/>
        <v>3 цаг</v>
      </c>
      <c r="G3901" s="10" t="str">
        <f t="shared" si="307"/>
        <v>90 минут</v>
      </c>
      <c r="H3901" s="37"/>
    </row>
    <row r="3902" spans="1:8" x14ac:dyDescent="0.3">
      <c r="A3902" s="35"/>
      <c r="B3902" s="13">
        <v>44134</v>
      </c>
      <c r="C3902" s="10" t="str">
        <f t="shared" si="305"/>
        <v>Friday</v>
      </c>
      <c r="D3902" s="10" t="str">
        <f t="shared" si="303"/>
        <v>Орсон</v>
      </c>
      <c r="E3902" s="10" t="str">
        <f t="shared" si="304"/>
        <v>8 цаг</v>
      </c>
      <c r="F3902" s="10" t="str">
        <f t="shared" si="306"/>
        <v>3 цаг</v>
      </c>
      <c r="G3902" s="10" t="str">
        <f t="shared" si="307"/>
        <v>90 минут</v>
      </c>
      <c r="H3902" s="37"/>
    </row>
    <row r="3903" spans="1:8" x14ac:dyDescent="0.3">
      <c r="A3903" s="35"/>
      <c r="B3903" s="13">
        <v>44135</v>
      </c>
      <c r="C3903" s="10" t="str">
        <f t="shared" si="305"/>
        <v>Saturday</v>
      </c>
      <c r="D3903" s="10" t="str">
        <f t="shared" si="303"/>
        <v>Амарсан</v>
      </c>
      <c r="E3903" s="10" t="str">
        <f t="shared" si="304"/>
        <v>0</v>
      </c>
      <c r="F3903" s="10" t="str">
        <f t="shared" si="306"/>
        <v>0</v>
      </c>
      <c r="G3903" s="10" t="str">
        <f t="shared" si="307"/>
        <v>0</v>
      </c>
      <c r="H3903" s="37"/>
    </row>
    <row r="3904" spans="1:8" x14ac:dyDescent="0.3">
      <c r="A3904" s="35"/>
      <c r="B3904" s="13">
        <v>44136</v>
      </c>
      <c r="C3904" s="10" t="str">
        <f t="shared" si="305"/>
        <v>Sunday</v>
      </c>
      <c r="D3904" s="10" t="str">
        <f t="shared" si="303"/>
        <v>Амарсан</v>
      </c>
      <c r="E3904" s="10" t="str">
        <f t="shared" si="304"/>
        <v>0</v>
      </c>
      <c r="F3904" s="10" t="str">
        <f t="shared" si="306"/>
        <v>0</v>
      </c>
      <c r="G3904" s="10" t="str">
        <f t="shared" si="307"/>
        <v>0</v>
      </c>
      <c r="H3904" s="37"/>
    </row>
    <row r="3905" spans="1:8" x14ac:dyDescent="0.3">
      <c r="A3905" s="35"/>
      <c r="B3905" s="13">
        <v>44137</v>
      </c>
      <c r="C3905" s="10" t="str">
        <f t="shared" si="305"/>
        <v>Monday</v>
      </c>
      <c r="D3905" s="10" t="str">
        <f t="shared" si="303"/>
        <v>Орсон</v>
      </c>
      <c r="E3905" s="10" t="str">
        <f t="shared" si="304"/>
        <v>8 цаг</v>
      </c>
      <c r="F3905" s="10" t="str">
        <f t="shared" si="306"/>
        <v>3 цаг</v>
      </c>
      <c r="G3905" s="10" t="str">
        <f t="shared" si="307"/>
        <v>90 минут</v>
      </c>
      <c r="H3905" s="37"/>
    </row>
    <row r="3906" spans="1:8" x14ac:dyDescent="0.3">
      <c r="A3906" s="35"/>
      <c r="B3906" s="13">
        <v>44138</v>
      </c>
      <c r="C3906" s="10" t="str">
        <f t="shared" si="305"/>
        <v>Tuesday</v>
      </c>
      <c r="D3906" s="10" t="str">
        <f t="shared" si="303"/>
        <v>Орсон</v>
      </c>
      <c r="E3906" s="10" t="str">
        <f t="shared" si="304"/>
        <v>8 цаг</v>
      </c>
      <c r="F3906" s="10" t="str">
        <f t="shared" si="306"/>
        <v>3 цаг</v>
      </c>
      <c r="G3906" s="10" t="str">
        <f t="shared" si="307"/>
        <v>90 минут</v>
      </c>
      <c r="H3906" s="37"/>
    </row>
    <row r="3907" spans="1:8" x14ac:dyDescent="0.3">
      <c r="A3907" s="35"/>
      <c r="B3907" s="13">
        <v>44139</v>
      </c>
      <c r="C3907" s="10" t="str">
        <f t="shared" si="305"/>
        <v>Wednesday</v>
      </c>
      <c r="D3907" s="10" t="str">
        <f t="shared" si="303"/>
        <v>Орсон</v>
      </c>
      <c r="E3907" s="10" t="str">
        <f t="shared" si="304"/>
        <v>8 цаг</v>
      </c>
      <c r="F3907" s="10" t="str">
        <f t="shared" si="306"/>
        <v>3 цаг</v>
      </c>
      <c r="G3907" s="10" t="str">
        <f t="shared" si="307"/>
        <v>90 минут</v>
      </c>
      <c r="H3907" s="37"/>
    </row>
    <row r="3908" spans="1:8" x14ac:dyDescent="0.3">
      <c r="A3908" s="35"/>
      <c r="B3908" s="13">
        <v>44140</v>
      </c>
      <c r="C3908" s="10" t="str">
        <f t="shared" si="305"/>
        <v>Thursday</v>
      </c>
      <c r="D3908" s="10" t="str">
        <f t="shared" si="303"/>
        <v>Орсон</v>
      </c>
      <c r="E3908" s="10" t="str">
        <f t="shared" si="304"/>
        <v>8 цаг</v>
      </c>
      <c r="F3908" s="10" t="str">
        <f t="shared" si="306"/>
        <v>3 цаг</v>
      </c>
      <c r="G3908" s="10" t="str">
        <f t="shared" si="307"/>
        <v>90 минут</v>
      </c>
      <c r="H3908" s="37"/>
    </row>
    <row r="3909" spans="1:8" x14ac:dyDescent="0.3">
      <c r="A3909" s="35"/>
      <c r="B3909" s="13">
        <v>44141</v>
      </c>
      <c r="C3909" s="10" t="str">
        <f t="shared" si="305"/>
        <v>Friday</v>
      </c>
      <c r="D3909" s="10" t="str">
        <f t="shared" ref="D3909:D3972" si="308">IF(WEEKDAY(B3909,2)&lt;=5,"Орсон","Амарсан")</f>
        <v>Орсон</v>
      </c>
      <c r="E3909" s="10" t="str">
        <f t="shared" ref="E3909:E3972" si="309">IF(WEEKDAY(B3909,2)&lt;=5,"8 цаг","0")</f>
        <v>8 цаг</v>
      </c>
      <c r="F3909" s="10" t="str">
        <f t="shared" si="306"/>
        <v>3 цаг</v>
      </c>
      <c r="G3909" s="10" t="str">
        <f t="shared" si="307"/>
        <v>90 минут</v>
      </c>
      <c r="H3909" s="37"/>
    </row>
    <row r="3910" spans="1:8" x14ac:dyDescent="0.3">
      <c r="A3910" s="35"/>
      <c r="B3910" s="13">
        <v>44142</v>
      </c>
      <c r="C3910" s="10" t="str">
        <f t="shared" si="305"/>
        <v>Saturday</v>
      </c>
      <c r="D3910" s="10" t="str">
        <f t="shared" si="308"/>
        <v>Амарсан</v>
      </c>
      <c r="E3910" s="10" t="str">
        <f t="shared" si="309"/>
        <v>0</v>
      </c>
      <c r="F3910" s="10" t="str">
        <f t="shared" si="306"/>
        <v>0</v>
      </c>
      <c r="G3910" s="10" t="str">
        <f t="shared" si="307"/>
        <v>0</v>
      </c>
      <c r="H3910" s="37"/>
    </row>
    <row r="3911" spans="1:8" x14ac:dyDescent="0.3">
      <c r="A3911" s="35"/>
      <c r="B3911" s="13">
        <v>44143</v>
      </c>
      <c r="C3911" s="10" t="str">
        <f t="shared" si="305"/>
        <v>Sunday</v>
      </c>
      <c r="D3911" s="10" t="str">
        <f t="shared" si="308"/>
        <v>Амарсан</v>
      </c>
      <c r="E3911" s="10" t="str">
        <f t="shared" si="309"/>
        <v>0</v>
      </c>
      <c r="F3911" s="10" t="str">
        <f t="shared" si="306"/>
        <v>0</v>
      </c>
      <c r="G3911" s="10" t="str">
        <f t="shared" si="307"/>
        <v>0</v>
      </c>
      <c r="H3911" s="37"/>
    </row>
    <row r="3912" spans="1:8" x14ac:dyDescent="0.3">
      <c r="A3912" s="35"/>
      <c r="B3912" s="13">
        <v>44144</v>
      </c>
      <c r="C3912" s="10" t="str">
        <f t="shared" si="305"/>
        <v>Monday</v>
      </c>
      <c r="D3912" s="10" t="str">
        <f t="shared" si="308"/>
        <v>Орсон</v>
      </c>
      <c r="E3912" s="10" t="str">
        <f t="shared" si="309"/>
        <v>8 цаг</v>
      </c>
      <c r="F3912" s="10" t="str">
        <f t="shared" si="306"/>
        <v>3 цаг</v>
      </c>
      <c r="G3912" s="10" t="str">
        <f t="shared" si="307"/>
        <v>90 минут</v>
      </c>
      <c r="H3912" s="37"/>
    </row>
    <row r="3913" spans="1:8" x14ac:dyDescent="0.3">
      <c r="A3913" s="35"/>
      <c r="B3913" s="13">
        <v>44145</v>
      </c>
      <c r="C3913" s="10" t="str">
        <f t="shared" si="305"/>
        <v>Tuesday</v>
      </c>
      <c r="D3913" s="10" t="str">
        <f t="shared" si="308"/>
        <v>Орсон</v>
      </c>
      <c r="E3913" s="10" t="str">
        <f t="shared" si="309"/>
        <v>8 цаг</v>
      </c>
      <c r="F3913" s="10" t="str">
        <f t="shared" si="306"/>
        <v>3 цаг</v>
      </c>
      <c r="G3913" s="10" t="str">
        <f t="shared" si="307"/>
        <v>90 минут</v>
      </c>
      <c r="H3913" s="37"/>
    </row>
    <row r="3914" spans="1:8" x14ac:dyDescent="0.3">
      <c r="A3914" s="35"/>
      <c r="B3914" s="13">
        <v>44146</v>
      </c>
      <c r="C3914" s="10" t="str">
        <f t="shared" si="305"/>
        <v>Wednesday</v>
      </c>
      <c r="D3914" s="10" t="str">
        <f t="shared" si="308"/>
        <v>Орсон</v>
      </c>
      <c r="E3914" s="10" t="str">
        <f t="shared" si="309"/>
        <v>8 цаг</v>
      </c>
      <c r="F3914" s="10" t="str">
        <f t="shared" si="306"/>
        <v>3 цаг</v>
      </c>
      <c r="G3914" s="10" t="str">
        <f t="shared" si="307"/>
        <v>90 минут</v>
      </c>
      <c r="H3914" s="37"/>
    </row>
    <row r="3915" spans="1:8" x14ac:dyDescent="0.3">
      <c r="A3915" s="35"/>
      <c r="B3915" s="13">
        <v>44147</v>
      </c>
      <c r="C3915" s="10" t="str">
        <f t="shared" si="305"/>
        <v>Thursday</v>
      </c>
      <c r="D3915" s="10" t="str">
        <f t="shared" si="308"/>
        <v>Орсон</v>
      </c>
      <c r="E3915" s="10" t="str">
        <f t="shared" si="309"/>
        <v>8 цаг</v>
      </c>
      <c r="F3915" s="10" t="str">
        <f t="shared" si="306"/>
        <v>3 цаг</v>
      </c>
      <c r="G3915" s="10" t="str">
        <f t="shared" si="307"/>
        <v>90 минут</v>
      </c>
      <c r="H3915" s="37"/>
    </row>
    <row r="3916" spans="1:8" x14ac:dyDescent="0.3">
      <c r="A3916" s="35"/>
      <c r="B3916" s="13">
        <v>44148</v>
      </c>
      <c r="C3916" s="10" t="str">
        <f t="shared" si="305"/>
        <v>Friday</v>
      </c>
      <c r="D3916" s="10" t="str">
        <f t="shared" si="308"/>
        <v>Орсон</v>
      </c>
      <c r="E3916" s="10" t="str">
        <f t="shared" si="309"/>
        <v>8 цаг</v>
      </c>
      <c r="F3916" s="10" t="str">
        <f t="shared" si="306"/>
        <v>3 цаг</v>
      </c>
      <c r="G3916" s="10" t="str">
        <f t="shared" si="307"/>
        <v>90 минут</v>
      </c>
      <c r="H3916" s="37"/>
    </row>
    <row r="3917" spans="1:8" x14ac:dyDescent="0.3">
      <c r="A3917" s="35"/>
      <c r="B3917" s="13">
        <v>44149</v>
      </c>
      <c r="C3917" s="10" t="str">
        <f t="shared" si="305"/>
        <v>Saturday</v>
      </c>
      <c r="D3917" s="10" t="str">
        <f t="shared" si="308"/>
        <v>Амарсан</v>
      </c>
      <c r="E3917" s="10" t="str">
        <f t="shared" si="309"/>
        <v>0</v>
      </c>
      <c r="F3917" s="10" t="str">
        <f t="shared" si="306"/>
        <v>0</v>
      </c>
      <c r="G3917" s="10" t="str">
        <f t="shared" si="307"/>
        <v>0</v>
      </c>
      <c r="H3917" s="37"/>
    </row>
    <row r="3918" spans="1:8" x14ac:dyDescent="0.3">
      <c r="A3918" s="35"/>
      <c r="B3918" s="13">
        <v>44150</v>
      </c>
      <c r="C3918" s="10" t="str">
        <f t="shared" si="305"/>
        <v>Sunday</v>
      </c>
      <c r="D3918" s="10" t="str">
        <f t="shared" si="308"/>
        <v>Амарсан</v>
      </c>
      <c r="E3918" s="10" t="str">
        <f t="shared" si="309"/>
        <v>0</v>
      </c>
      <c r="F3918" s="10" t="str">
        <f t="shared" si="306"/>
        <v>0</v>
      </c>
      <c r="G3918" s="10" t="str">
        <f t="shared" si="307"/>
        <v>0</v>
      </c>
      <c r="H3918" s="37"/>
    </row>
    <row r="3919" spans="1:8" x14ac:dyDescent="0.3">
      <c r="A3919" s="35"/>
      <c r="B3919" s="13">
        <v>44151</v>
      </c>
      <c r="C3919" s="10" t="str">
        <f t="shared" si="305"/>
        <v>Monday</v>
      </c>
      <c r="D3919" s="10" t="str">
        <f t="shared" si="308"/>
        <v>Орсон</v>
      </c>
      <c r="E3919" s="10" t="str">
        <f t="shared" si="309"/>
        <v>8 цаг</v>
      </c>
      <c r="F3919" s="10" t="str">
        <f t="shared" si="306"/>
        <v>3 цаг</v>
      </c>
      <c r="G3919" s="10" t="str">
        <f t="shared" si="307"/>
        <v>90 минут</v>
      </c>
      <c r="H3919" s="37"/>
    </row>
    <row r="3920" spans="1:8" x14ac:dyDescent="0.3">
      <c r="A3920" s="35"/>
      <c r="B3920" s="13">
        <v>44152</v>
      </c>
      <c r="C3920" s="10" t="str">
        <f t="shared" si="305"/>
        <v>Tuesday</v>
      </c>
      <c r="D3920" s="10" t="str">
        <f t="shared" si="308"/>
        <v>Орсон</v>
      </c>
      <c r="E3920" s="10" t="str">
        <f t="shared" si="309"/>
        <v>8 цаг</v>
      </c>
      <c r="F3920" s="10" t="str">
        <f t="shared" si="306"/>
        <v>3 цаг</v>
      </c>
      <c r="G3920" s="10" t="str">
        <f t="shared" si="307"/>
        <v>90 минут</v>
      </c>
      <c r="H3920" s="37"/>
    </row>
    <row r="3921" spans="1:8" x14ac:dyDescent="0.3">
      <c r="A3921" s="35"/>
      <c r="B3921" s="13">
        <v>44153</v>
      </c>
      <c r="C3921" s="10" t="str">
        <f t="shared" si="305"/>
        <v>Wednesday</v>
      </c>
      <c r="D3921" s="10" t="str">
        <f t="shared" si="308"/>
        <v>Орсон</v>
      </c>
      <c r="E3921" s="10" t="str">
        <f t="shared" si="309"/>
        <v>8 цаг</v>
      </c>
      <c r="F3921" s="10" t="str">
        <f t="shared" si="306"/>
        <v>3 цаг</v>
      </c>
      <c r="G3921" s="10" t="str">
        <f t="shared" si="307"/>
        <v>90 минут</v>
      </c>
      <c r="H3921" s="37"/>
    </row>
    <row r="3922" spans="1:8" x14ac:dyDescent="0.3">
      <c r="A3922" s="35"/>
      <c r="B3922" s="13">
        <v>44154</v>
      </c>
      <c r="C3922" s="10" t="str">
        <f t="shared" si="305"/>
        <v>Thursday</v>
      </c>
      <c r="D3922" s="10" t="str">
        <f t="shared" si="308"/>
        <v>Орсон</v>
      </c>
      <c r="E3922" s="10" t="str">
        <f t="shared" si="309"/>
        <v>8 цаг</v>
      </c>
      <c r="F3922" s="10" t="str">
        <f t="shared" si="306"/>
        <v>3 цаг</v>
      </c>
      <c r="G3922" s="10" t="str">
        <f t="shared" si="307"/>
        <v>90 минут</v>
      </c>
      <c r="H3922" s="37"/>
    </row>
    <row r="3923" spans="1:8" x14ac:dyDescent="0.3">
      <c r="A3923" s="35"/>
      <c r="B3923" s="13">
        <v>44155</v>
      </c>
      <c r="C3923" s="10" t="str">
        <f t="shared" si="305"/>
        <v>Friday</v>
      </c>
      <c r="D3923" s="10" t="str">
        <f t="shared" si="308"/>
        <v>Орсон</v>
      </c>
      <c r="E3923" s="10" t="str">
        <f t="shared" si="309"/>
        <v>8 цаг</v>
      </c>
      <c r="F3923" s="10" t="str">
        <f t="shared" si="306"/>
        <v>3 цаг</v>
      </c>
      <c r="G3923" s="10" t="str">
        <f t="shared" si="307"/>
        <v>90 минут</v>
      </c>
      <c r="H3923" s="37"/>
    </row>
    <row r="3924" spans="1:8" x14ac:dyDescent="0.3">
      <c r="A3924" s="35"/>
      <c r="B3924" s="13">
        <v>44156</v>
      </c>
      <c r="C3924" s="10" t="str">
        <f t="shared" si="305"/>
        <v>Saturday</v>
      </c>
      <c r="D3924" s="10" t="str">
        <f t="shared" si="308"/>
        <v>Амарсан</v>
      </c>
      <c r="E3924" s="10" t="str">
        <f t="shared" si="309"/>
        <v>0</v>
      </c>
      <c r="F3924" s="10" t="str">
        <f t="shared" si="306"/>
        <v>0</v>
      </c>
      <c r="G3924" s="10" t="str">
        <f t="shared" si="307"/>
        <v>0</v>
      </c>
      <c r="H3924" s="37"/>
    </row>
    <row r="3925" spans="1:8" x14ac:dyDescent="0.3">
      <c r="A3925" s="35"/>
      <c r="B3925" s="13">
        <v>44157</v>
      </c>
      <c r="C3925" s="10" t="str">
        <f t="shared" si="305"/>
        <v>Sunday</v>
      </c>
      <c r="D3925" s="10" t="str">
        <f t="shared" si="308"/>
        <v>Амарсан</v>
      </c>
      <c r="E3925" s="10" t="str">
        <f t="shared" si="309"/>
        <v>0</v>
      </c>
      <c r="F3925" s="10" t="str">
        <f t="shared" si="306"/>
        <v>0</v>
      </c>
      <c r="G3925" s="10" t="str">
        <f t="shared" si="307"/>
        <v>0</v>
      </c>
      <c r="H3925" s="37"/>
    </row>
    <row r="3926" spans="1:8" x14ac:dyDescent="0.3">
      <c r="A3926" s="35"/>
      <c r="B3926" s="13">
        <v>44158</v>
      </c>
      <c r="C3926" s="10" t="str">
        <f t="shared" si="305"/>
        <v>Monday</v>
      </c>
      <c r="D3926" s="10" t="str">
        <f t="shared" si="308"/>
        <v>Орсон</v>
      </c>
      <c r="E3926" s="10" t="str">
        <f t="shared" si="309"/>
        <v>8 цаг</v>
      </c>
      <c r="F3926" s="10" t="str">
        <f t="shared" si="306"/>
        <v>3 цаг</v>
      </c>
      <c r="G3926" s="10" t="str">
        <f t="shared" si="307"/>
        <v>90 минут</v>
      </c>
      <c r="H3926" s="37"/>
    </row>
    <row r="3927" spans="1:8" x14ac:dyDescent="0.3">
      <c r="A3927" s="35"/>
      <c r="B3927" s="13">
        <v>44159</v>
      </c>
      <c r="C3927" s="10" t="str">
        <f t="shared" si="305"/>
        <v>Tuesday</v>
      </c>
      <c r="D3927" s="10" t="str">
        <f t="shared" si="308"/>
        <v>Орсон</v>
      </c>
      <c r="E3927" s="10" t="str">
        <f t="shared" si="309"/>
        <v>8 цаг</v>
      </c>
      <c r="F3927" s="10" t="str">
        <f t="shared" si="306"/>
        <v>3 цаг</v>
      </c>
      <c r="G3927" s="10" t="str">
        <f t="shared" si="307"/>
        <v>90 минут</v>
      </c>
      <c r="H3927" s="37"/>
    </row>
    <row r="3928" spans="1:8" x14ac:dyDescent="0.3">
      <c r="A3928" s="35"/>
      <c r="B3928" s="13">
        <v>44160</v>
      </c>
      <c r="C3928" s="10" t="str">
        <f t="shared" si="305"/>
        <v>Wednesday</v>
      </c>
      <c r="D3928" s="10" t="str">
        <f t="shared" si="308"/>
        <v>Орсон</v>
      </c>
      <c r="E3928" s="10" t="str">
        <f t="shared" si="309"/>
        <v>8 цаг</v>
      </c>
      <c r="F3928" s="10" t="str">
        <f t="shared" si="306"/>
        <v>3 цаг</v>
      </c>
      <c r="G3928" s="10" t="str">
        <f t="shared" si="307"/>
        <v>90 минут</v>
      </c>
      <c r="H3928" s="37"/>
    </row>
    <row r="3929" spans="1:8" x14ac:dyDescent="0.3">
      <c r="A3929" s="35"/>
      <c r="B3929" s="13">
        <v>44161</v>
      </c>
      <c r="C3929" s="10" t="str">
        <f t="shared" si="305"/>
        <v>Thursday</v>
      </c>
      <c r="D3929" s="10" t="str">
        <f t="shared" si="308"/>
        <v>Орсон</v>
      </c>
      <c r="E3929" s="10" t="str">
        <f t="shared" si="309"/>
        <v>8 цаг</v>
      </c>
      <c r="F3929" s="10" t="str">
        <f t="shared" si="306"/>
        <v>3 цаг</v>
      </c>
      <c r="G3929" s="10" t="str">
        <f t="shared" si="307"/>
        <v>90 минут</v>
      </c>
      <c r="H3929" s="37"/>
    </row>
    <row r="3930" spans="1:8" x14ac:dyDescent="0.3">
      <c r="A3930" s="35"/>
      <c r="B3930" s="13">
        <v>44162</v>
      </c>
      <c r="C3930" s="10" t="str">
        <f t="shared" si="305"/>
        <v>Friday</v>
      </c>
      <c r="D3930" s="10" t="str">
        <f t="shared" si="308"/>
        <v>Орсон</v>
      </c>
      <c r="E3930" s="10" t="str">
        <f t="shared" si="309"/>
        <v>8 цаг</v>
      </c>
      <c r="F3930" s="10" t="str">
        <f t="shared" si="306"/>
        <v>3 цаг</v>
      </c>
      <c r="G3930" s="10" t="str">
        <f t="shared" si="307"/>
        <v>90 минут</v>
      </c>
      <c r="H3930" s="37"/>
    </row>
    <row r="3931" spans="1:8" x14ac:dyDescent="0.3">
      <c r="A3931" s="35"/>
      <c r="B3931" s="13">
        <v>44163</v>
      </c>
      <c r="C3931" s="10" t="str">
        <f t="shared" si="305"/>
        <v>Saturday</v>
      </c>
      <c r="D3931" s="10" t="str">
        <f t="shared" si="308"/>
        <v>Амарсан</v>
      </c>
      <c r="E3931" s="10" t="str">
        <f t="shared" si="309"/>
        <v>0</v>
      </c>
      <c r="F3931" s="10" t="str">
        <f t="shared" si="306"/>
        <v>0</v>
      </c>
      <c r="G3931" s="10" t="str">
        <f t="shared" si="307"/>
        <v>0</v>
      </c>
      <c r="H3931" s="37"/>
    </row>
    <row r="3932" spans="1:8" x14ac:dyDescent="0.3">
      <c r="A3932" s="35"/>
      <c r="B3932" s="13">
        <v>44164</v>
      </c>
      <c r="C3932" s="10" t="str">
        <f t="shared" si="305"/>
        <v>Sunday</v>
      </c>
      <c r="D3932" s="10" t="str">
        <f t="shared" si="308"/>
        <v>Амарсан</v>
      </c>
      <c r="E3932" s="10" t="str">
        <f t="shared" si="309"/>
        <v>0</v>
      </c>
      <c r="F3932" s="10" t="str">
        <f t="shared" si="306"/>
        <v>0</v>
      </c>
      <c r="G3932" s="10" t="str">
        <f t="shared" si="307"/>
        <v>0</v>
      </c>
      <c r="H3932" s="37"/>
    </row>
    <row r="3933" spans="1:8" x14ac:dyDescent="0.3">
      <c r="A3933" s="35"/>
      <c r="B3933" s="13">
        <v>44165</v>
      </c>
      <c r="C3933" s="10" t="str">
        <f t="shared" si="305"/>
        <v>Monday</v>
      </c>
      <c r="D3933" s="10" t="str">
        <f t="shared" si="308"/>
        <v>Орсон</v>
      </c>
      <c r="E3933" s="10" t="str">
        <f t="shared" si="309"/>
        <v>8 цаг</v>
      </c>
      <c r="F3933" s="10" t="str">
        <f t="shared" si="306"/>
        <v>3 цаг</v>
      </c>
      <c r="G3933" s="10" t="str">
        <f t="shared" si="307"/>
        <v>90 минут</v>
      </c>
      <c r="H3933" s="37"/>
    </row>
    <row r="3934" spans="1:8" x14ac:dyDescent="0.3">
      <c r="A3934" s="35"/>
      <c r="B3934" s="13">
        <v>44166</v>
      </c>
      <c r="C3934" s="10" t="str">
        <f t="shared" si="305"/>
        <v>Tuesday</v>
      </c>
      <c r="D3934" s="10" t="str">
        <f t="shared" si="308"/>
        <v>Орсон</v>
      </c>
      <c r="E3934" s="10" t="str">
        <f t="shared" si="309"/>
        <v>8 цаг</v>
      </c>
      <c r="F3934" s="10" t="str">
        <f t="shared" si="306"/>
        <v>3 цаг</v>
      </c>
      <c r="G3934" s="10" t="str">
        <f t="shared" si="307"/>
        <v>90 минут</v>
      </c>
      <c r="H3934" s="37"/>
    </row>
    <row r="3935" spans="1:8" x14ac:dyDescent="0.3">
      <c r="A3935" s="35"/>
      <c r="B3935" s="13">
        <v>44167</v>
      </c>
      <c r="C3935" s="10" t="str">
        <f t="shared" ref="C3935:C3998" si="310">TEXT(B3935, "dddd")</f>
        <v>Wednesday</v>
      </c>
      <c r="D3935" s="10" t="str">
        <f t="shared" si="308"/>
        <v>Орсон</v>
      </c>
      <c r="E3935" s="10" t="str">
        <f t="shared" si="309"/>
        <v>8 цаг</v>
      </c>
      <c r="F3935" s="10" t="str">
        <f t="shared" ref="F3935:F3998" si="311">IF(WEEKDAY(B3935,2)&lt;=5,"3 цаг","0")</f>
        <v>3 цаг</v>
      </c>
      <c r="G3935" s="10" t="str">
        <f t="shared" ref="G3935:G3998" si="312">IF(WEEKDAY(B3935,2)&lt;=5,"90 минут","0")</f>
        <v>90 минут</v>
      </c>
      <c r="H3935" s="37"/>
    </row>
    <row r="3936" spans="1:8" x14ac:dyDescent="0.3">
      <c r="A3936" s="35"/>
      <c r="B3936" s="13">
        <v>44168</v>
      </c>
      <c r="C3936" s="10" t="str">
        <f t="shared" si="310"/>
        <v>Thursday</v>
      </c>
      <c r="D3936" s="10" t="str">
        <f t="shared" si="308"/>
        <v>Орсон</v>
      </c>
      <c r="E3936" s="10" t="str">
        <f t="shared" si="309"/>
        <v>8 цаг</v>
      </c>
      <c r="F3936" s="10" t="str">
        <f t="shared" si="311"/>
        <v>3 цаг</v>
      </c>
      <c r="G3936" s="10" t="str">
        <f t="shared" si="312"/>
        <v>90 минут</v>
      </c>
      <c r="H3936" s="37"/>
    </row>
    <row r="3937" spans="1:8" x14ac:dyDescent="0.3">
      <c r="A3937" s="35"/>
      <c r="B3937" s="13">
        <v>44169</v>
      </c>
      <c r="C3937" s="10" t="str">
        <f t="shared" si="310"/>
        <v>Friday</v>
      </c>
      <c r="D3937" s="10" t="str">
        <f t="shared" si="308"/>
        <v>Орсон</v>
      </c>
      <c r="E3937" s="10" t="str">
        <f t="shared" si="309"/>
        <v>8 цаг</v>
      </c>
      <c r="F3937" s="10" t="str">
        <f t="shared" si="311"/>
        <v>3 цаг</v>
      </c>
      <c r="G3937" s="10" t="str">
        <f t="shared" si="312"/>
        <v>90 минут</v>
      </c>
      <c r="H3937" s="37"/>
    </row>
    <row r="3938" spans="1:8" x14ac:dyDescent="0.3">
      <c r="A3938" s="35"/>
      <c r="B3938" s="13">
        <v>44170</v>
      </c>
      <c r="C3938" s="10" t="str">
        <f t="shared" si="310"/>
        <v>Saturday</v>
      </c>
      <c r="D3938" s="10" t="str">
        <f t="shared" si="308"/>
        <v>Амарсан</v>
      </c>
      <c r="E3938" s="10" t="str">
        <f t="shared" si="309"/>
        <v>0</v>
      </c>
      <c r="F3938" s="10" t="str">
        <f t="shared" si="311"/>
        <v>0</v>
      </c>
      <c r="G3938" s="10" t="str">
        <f t="shared" si="312"/>
        <v>0</v>
      </c>
      <c r="H3938" s="37"/>
    </row>
    <row r="3939" spans="1:8" x14ac:dyDescent="0.3">
      <c r="A3939" s="35"/>
      <c r="B3939" s="13">
        <v>44171</v>
      </c>
      <c r="C3939" s="10" t="str">
        <f t="shared" si="310"/>
        <v>Sunday</v>
      </c>
      <c r="D3939" s="10" t="str">
        <f t="shared" si="308"/>
        <v>Амарсан</v>
      </c>
      <c r="E3939" s="10" t="str">
        <f t="shared" si="309"/>
        <v>0</v>
      </c>
      <c r="F3939" s="10" t="str">
        <f t="shared" si="311"/>
        <v>0</v>
      </c>
      <c r="G3939" s="10" t="str">
        <f t="shared" si="312"/>
        <v>0</v>
      </c>
      <c r="H3939" s="37"/>
    </row>
    <row r="3940" spans="1:8" x14ac:dyDescent="0.3">
      <c r="A3940" s="35"/>
      <c r="B3940" s="13">
        <v>44172</v>
      </c>
      <c r="C3940" s="10" t="str">
        <f t="shared" si="310"/>
        <v>Monday</v>
      </c>
      <c r="D3940" s="10" t="str">
        <f t="shared" si="308"/>
        <v>Орсон</v>
      </c>
      <c r="E3940" s="10" t="str">
        <f t="shared" si="309"/>
        <v>8 цаг</v>
      </c>
      <c r="F3940" s="10" t="str">
        <f t="shared" si="311"/>
        <v>3 цаг</v>
      </c>
      <c r="G3940" s="10" t="str">
        <f t="shared" si="312"/>
        <v>90 минут</v>
      </c>
      <c r="H3940" s="37"/>
    </row>
    <row r="3941" spans="1:8" x14ac:dyDescent="0.3">
      <c r="A3941" s="35"/>
      <c r="B3941" s="13">
        <v>44173</v>
      </c>
      <c r="C3941" s="10" t="str">
        <f t="shared" si="310"/>
        <v>Tuesday</v>
      </c>
      <c r="D3941" s="10" t="str">
        <f t="shared" si="308"/>
        <v>Орсон</v>
      </c>
      <c r="E3941" s="10" t="str">
        <f t="shared" si="309"/>
        <v>8 цаг</v>
      </c>
      <c r="F3941" s="10" t="str">
        <f t="shared" si="311"/>
        <v>3 цаг</v>
      </c>
      <c r="G3941" s="10" t="str">
        <f t="shared" si="312"/>
        <v>90 минут</v>
      </c>
      <c r="H3941" s="37"/>
    </row>
    <row r="3942" spans="1:8" x14ac:dyDescent="0.3">
      <c r="A3942" s="35"/>
      <c r="B3942" s="13">
        <v>44174</v>
      </c>
      <c r="C3942" s="10" t="str">
        <f t="shared" si="310"/>
        <v>Wednesday</v>
      </c>
      <c r="D3942" s="10" t="str">
        <f t="shared" si="308"/>
        <v>Орсон</v>
      </c>
      <c r="E3942" s="10" t="str">
        <f t="shared" si="309"/>
        <v>8 цаг</v>
      </c>
      <c r="F3942" s="10" t="str">
        <f t="shared" si="311"/>
        <v>3 цаг</v>
      </c>
      <c r="G3942" s="10" t="str">
        <f t="shared" si="312"/>
        <v>90 минут</v>
      </c>
      <c r="H3942" s="37"/>
    </row>
    <row r="3943" spans="1:8" x14ac:dyDescent="0.3">
      <c r="A3943" s="35"/>
      <c r="B3943" s="13">
        <v>44175</v>
      </c>
      <c r="C3943" s="10" t="str">
        <f t="shared" si="310"/>
        <v>Thursday</v>
      </c>
      <c r="D3943" s="10" t="str">
        <f t="shared" si="308"/>
        <v>Орсон</v>
      </c>
      <c r="E3943" s="10" t="str">
        <f t="shared" si="309"/>
        <v>8 цаг</v>
      </c>
      <c r="F3943" s="10" t="str">
        <f t="shared" si="311"/>
        <v>3 цаг</v>
      </c>
      <c r="G3943" s="10" t="str">
        <f t="shared" si="312"/>
        <v>90 минут</v>
      </c>
      <c r="H3943" s="37"/>
    </row>
    <row r="3944" spans="1:8" x14ac:dyDescent="0.3">
      <c r="A3944" s="35"/>
      <c r="B3944" s="13">
        <v>44176</v>
      </c>
      <c r="C3944" s="10" t="str">
        <f t="shared" si="310"/>
        <v>Friday</v>
      </c>
      <c r="D3944" s="10" t="str">
        <f t="shared" si="308"/>
        <v>Орсон</v>
      </c>
      <c r="E3944" s="10" t="str">
        <f t="shared" si="309"/>
        <v>8 цаг</v>
      </c>
      <c r="F3944" s="10" t="str">
        <f t="shared" si="311"/>
        <v>3 цаг</v>
      </c>
      <c r="G3944" s="10" t="str">
        <f t="shared" si="312"/>
        <v>90 минут</v>
      </c>
      <c r="H3944" s="37"/>
    </row>
    <row r="3945" spans="1:8" x14ac:dyDescent="0.3">
      <c r="A3945" s="35"/>
      <c r="B3945" s="13">
        <v>44177</v>
      </c>
      <c r="C3945" s="10" t="str">
        <f t="shared" si="310"/>
        <v>Saturday</v>
      </c>
      <c r="D3945" s="10" t="str">
        <f t="shared" si="308"/>
        <v>Амарсан</v>
      </c>
      <c r="E3945" s="10" t="str">
        <f t="shared" si="309"/>
        <v>0</v>
      </c>
      <c r="F3945" s="10" t="str">
        <f t="shared" si="311"/>
        <v>0</v>
      </c>
      <c r="G3945" s="10" t="str">
        <f t="shared" si="312"/>
        <v>0</v>
      </c>
      <c r="H3945" s="37"/>
    </row>
    <row r="3946" spans="1:8" x14ac:dyDescent="0.3">
      <c r="A3946" s="35"/>
      <c r="B3946" s="13">
        <v>44178</v>
      </c>
      <c r="C3946" s="10" t="str">
        <f t="shared" si="310"/>
        <v>Sunday</v>
      </c>
      <c r="D3946" s="10" t="str">
        <f t="shared" si="308"/>
        <v>Амарсан</v>
      </c>
      <c r="E3946" s="10" t="str">
        <f t="shared" si="309"/>
        <v>0</v>
      </c>
      <c r="F3946" s="10" t="str">
        <f t="shared" si="311"/>
        <v>0</v>
      </c>
      <c r="G3946" s="10" t="str">
        <f t="shared" si="312"/>
        <v>0</v>
      </c>
      <c r="H3946" s="37"/>
    </row>
    <row r="3947" spans="1:8" x14ac:dyDescent="0.3">
      <c r="A3947" s="35"/>
      <c r="B3947" s="13">
        <v>44179</v>
      </c>
      <c r="C3947" s="10" t="str">
        <f t="shared" si="310"/>
        <v>Monday</v>
      </c>
      <c r="D3947" s="10" t="str">
        <f t="shared" si="308"/>
        <v>Орсон</v>
      </c>
      <c r="E3947" s="10" t="str">
        <f t="shared" si="309"/>
        <v>8 цаг</v>
      </c>
      <c r="F3947" s="10" t="str">
        <f t="shared" si="311"/>
        <v>3 цаг</v>
      </c>
      <c r="G3947" s="10" t="str">
        <f t="shared" si="312"/>
        <v>90 минут</v>
      </c>
      <c r="H3947" s="37"/>
    </row>
    <row r="3948" spans="1:8" x14ac:dyDescent="0.3">
      <c r="A3948" s="35"/>
      <c r="B3948" s="13">
        <v>44180</v>
      </c>
      <c r="C3948" s="10" t="str">
        <f t="shared" si="310"/>
        <v>Tuesday</v>
      </c>
      <c r="D3948" s="10" t="str">
        <f t="shared" si="308"/>
        <v>Орсон</v>
      </c>
      <c r="E3948" s="10" t="str">
        <f t="shared" si="309"/>
        <v>8 цаг</v>
      </c>
      <c r="F3948" s="10" t="str">
        <f t="shared" si="311"/>
        <v>3 цаг</v>
      </c>
      <c r="G3948" s="10" t="str">
        <f t="shared" si="312"/>
        <v>90 минут</v>
      </c>
      <c r="H3948" s="37"/>
    </row>
    <row r="3949" spans="1:8" x14ac:dyDescent="0.3">
      <c r="A3949" s="35"/>
      <c r="B3949" s="13">
        <v>44181</v>
      </c>
      <c r="C3949" s="10" t="str">
        <f t="shared" si="310"/>
        <v>Wednesday</v>
      </c>
      <c r="D3949" s="10" t="str">
        <f t="shared" si="308"/>
        <v>Орсон</v>
      </c>
      <c r="E3949" s="10" t="str">
        <f t="shared" si="309"/>
        <v>8 цаг</v>
      </c>
      <c r="F3949" s="10" t="str">
        <f t="shared" si="311"/>
        <v>3 цаг</v>
      </c>
      <c r="G3949" s="10" t="str">
        <f t="shared" si="312"/>
        <v>90 минут</v>
      </c>
      <c r="H3949" s="37"/>
    </row>
    <row r="3950" spans="1:8" x14ac:dyDescent="0.3">
      <c r="A3950" s="35"/>
      <c r="B3950" s="13">
        <v>44182</v>
      </c>
      <c r="C3950" s="10" t="str">
        <f t="shared" si="310"/>
        <v>Thursday</v>
      </c>
      <c r="D3950" s="10" t="str">
        <f t="shared" si="308"/>
        <v>Орсон</v>
      </c>
      <c r="E3950" s="10" t="str">
        <f t="shared" si="309"/>
        <v>8 цаг</v>
      </c>
      <c r="F3950" s="10" t="str">
        <f t="shared" si="311"/>
        <v>3 цаг</v>
      </c>
      <c r="G3950" s="10" t="str">
        <f t="shared" si="312"/>
        <v>90 минут</v>
      </c>
      <c r="H3950" s="37"/>
    </row>
    <row r="3951" spans="1:8" x14ac:dyDescent="0.3">
      <c r="A3951" s="35"/>
      <c r="B3951" s="13">
        <v>44183</v>
      </c>
      <c r="C3951" s="10" t="str">
        <f t="shared" si="310"/>
        <v>Friday</v>
      </c>
      <c r="D3951" s="10" t="str">
        <f t="shared" si="308"/>
        <v>Орсон</v>
      </c>
      <c r="E3951" s="10" t="str">
        <f t="shared" si="309"/>
        <v>8 цаг</v>
      </c>
      <c r="F3951" s="10" t="str">
        <f t="shared" si="311"/>
        <v>3 цаг</v>
      </c>
      <c r="G3951" s="10" t="str">
        <f t="shared" si="312"/>
        <v>90 минут</v>
      </c>
      <c r="H3951" s="37"/>
    </row>
    <row r="3952" spans="1:8" x14ac:dyDescent="0.3">
      <c r="A3952" s="35"/>
      <c r="B3952" s="13">
        <v>44184</v>
      </c>
      <c r="C3952" s="10" t="str">
        <f t="shared" si="310"/>
        <v>Saturday</v>
      </c>
      <c r="D3952" s="10" t="str">
        <f t="shared" si="308"/>
        <v>Амарсан</v>
      </c>
      <c r="E3952" s="10" t="str">
        <f t="shared" si="309"/>
        <v>0</v>
      </c>
      <c r="F3952" s="10" t="str">
        <f t="shared" si="311"/>
        <v>0</v>
      </c>
      <c r="G3952" s="10" t="str">
        <f t="shared" si="312"/>
        <v>0</v>
      </c>
      <c r="H3952" s="37"/>
    </row>
    <row r="3953" spans="1:8" x14ac:dyDescent="0.3">
      <c r="A3953" s="35"/>
      <c r="B3953" s="13">
        <v>44185</v>
      </c>
      <c r="C3953" s="10" t="str">
        <f t="shared" si="310"/>
        <v>Sunday</v>
      </c>
      <c r="D3953" s="10" t="str">
        <f t="shared" si="308"/>
        <v>Амарсан</v>
      </c>
      <c r="E3953" s="10" t="str">
        <f t="shared" si="309"/>
        <v>0</v>
      </c>
      <c r="F3953" s="10" t="str">
        <f t="shared" si="311"/>
        <v>0</v>
      </c>
      <c r="G3953" s="10" t="str">
        <f t="shared" si="312"/>
        <v>0</v>
      </c>
      <c r="H3953" s="37"/>
    </row>
    <row r="3954" spans="1:8" x14ac:dyDescent="0.3">
      <c r="A3954" s="35"/>
      <c r="B3954" s="13">
        <v>44186</v>
      </c>
      <c r="C3954" s="10" t="str">
        <f t="shared" si="310"/>
        <v>Monday</v>
      </c>
      <c r="D3954" s="10" t="str">
        <f t="shared" si="308"/>
        <v>Орсон</v>
      </c>
      <c r="E3954" s="10" t="str">
        <f t="shared" si="309"/>
        <v>8 цаг</v>
      </c>
      <c r="F3954" s="10" t="str">
        <f t="shared" si="311"/>
        <v>3 цаг</v>
      </c>
      <c r="G3954" s="10" t="str">
        <f t="shared" si="312"/>
        <v>90 минут</v>
      </c>
      <c r="H3954" s="37"/>
    </row>
    <row r="3955" spans="1:8" x14ac:dyDescent="0.3">
      <c r="A3955" s="35"/>
      <c r="B3955" s="13">
        <v>44187</v>
      </c>
      <c r="C3955" s="10" t="str">
        <f t="shared" si="310"/>
        <v>Tuesday</v>
      </c>
      <c r="D3955" s="10" t="str">
        <f t="shared" si="308"/>
        <v>Орсон</v>
      </c>
      <c r="E3955" s="10" t="str">
        <f t="shared" si="309"/>
        <v>8 цаг</v>
      </c>
      <c r="F3955" s="10" t="str">
        <f t="shared" si="311"/>
        <v>3 цаг</v>
      </c>
      <c r="G3955" s="10" t="str">
        <f t="shared" si="312"/>
        <v>90 минут</v>
      </c>
      <c r="H3955" s="37"/>
    </row>
    <row r="3956" spans="1:8" x14ac:dyDescent="0.3">
      <c r="A3956" s="35"/>
      <c r="B3956" s="13">
        <v>44188</v>
      </c>
      <c r="C3956" s="10" t="str">
        <f t="shared" si="310"/>
        <v>Wednesday</v>
      </c>
      <c r="D3956" s="10" t="str">
        <f t="shared" si="308"/>
        <v>Орсон</v>
      </c>
      <c r="E3956" s="10" t="str">
        <f t="shared" si="309"/>
        <v>8 цаг</v>
      </c>
      <c r="F3956" s="10" t="str">
        <f t="shared" si="311"/>
        <v>3 цаг</v>
      </c>
      <c r="G3956" s="10" t="str">
        <f t="shared" si="312"/>
        <v>90 минут</v>
      </c>
      <c r="H3956" s="37"/>
    </row>
    <row r="3957" spans="1:8" x14ac:dyDescent="0.3">
      <c r="A3957" s="35"/>
      <c r="B3957" s="13">
        <v>44189</v>
      </c>
      <c r="C3957" s="10" t="str">
        <f t="shared" si="310"/>
        <v>Thursday</v>
      </c>
      <c r="D3957" s="10" t="str">
        <f t="shared" si="308"/>
        <v>Орсон</v>
      </c>
      <c r="E3957" s="10" t="str">
        <f t="shared" si="309"/>
        <v>8 цаг</v>
      </c>
      <c r="F3957" s="10" t="str">
        <f t="shared" si="311"/>
        <v>3 цаг</v>
      </c>
      <c r="G3957" s="10" t="str">
        <f t="shared" si="312"/>
        <v>90 минут</v>
      </c>
      <c r="H3957" s="37"/>
    </row>
    <row r="3958" spans="1:8" x14ac:dyDescent="0.3">
      <c r="A3958" s="35"/>
      <c r="B3958" s="13">
        <v>44190</v>
      </c>
      <c r="C3958" s="10" t="str">
        <f t="shared" si="310"/>
        <v>Friday</v>
      </c>
      <c r="D3958" s="10" t="str">
        <f t="shared" si="308"/>
        <v>Орсон</v>
      </c>
      <c r="E3958" s="10" t="str">
        <f t="shared" si="309"/>
        <v>8 цаг</v>
      </c>
      <c r="F3958" s="10" t="str">
        <f t="shared" si="311"/>
        <v>3 цаг</v>
      </c>
      <c r="G3958" s="10" t="str">
        <f t="shared" si="312"/>
        <v>90 минут</v>
      </c>
      <c r="H3958" s="37"/>
    </row>
    <row r="3959" spans="1:8" x14ac:dyDescent="0.3">
      <c r="A3959" s="35"/>
      <c r="B3959" s="13">
        <v>44191</v>
      </c>
      <c r="C3959" s="10" t="str">
        <f t="shared" si="310"/>
        <v>Saturday</v>
      </c>
      <c r="D3959" s="10" t="str">
        <f t="shared" si="308"/>
        <v>Амарсан</v>
      </c>
      <c r="E3959" s="10" t="str">
        <f t="shared" si="309"/>
        <v>0</v>
      </c>
      <c r="F3959" s="10" t="str">
        <f t="shared" si="311"/>
        <v>0</v>
      </c>
      <c r="G3959" s="10" t="str">
        <f t="shared" si="312"/>
        <v>0</v>
      </c>
      <c r="H3959" s="37"/>
    </row>
    <row r="3960" spans="1:8" x14ac:dyDescent="0.3">
      <c r="A3960" s="35"/>
      <c r="B3960" s="13">
        <v>44192</v>
      </c>
      <c r="C3960" s="10" t="str">
        <f t="shared" si="310"/>
        <v>Sunday</v>
      </c>
      <c r="D3960" s="10" t="str">
        <f t="shared" si="308"/>
        <v>Амарсан</v>
      </c>
      <c r="E3960" s="10" t="str">
        <f t="shared" si="309"/>
        <v>0</v>
      </c>
      <c r="F3960" s="10" t="str">
        <f t="shared" si="311"/>
        <v>0</v>
      </c>
      <c r="G3960" s="10" t="str">
        <f t="shared" si="312"/>
        <v>0</v>
      </c>
      <c r="H3960" s="37"/>
    </row>
    <row r="3961" spans="1:8" x14ac:dyDescent="0.3">
      <c r="A3961" s="35"/>
      <c r="B3961" s="13">
        <v>44193</v>
      </c>
      <c r="C3961" s="10" t="str">
        <f t="shared" si="310"/>
        <v>Monday</v>
      </c>
      <c r="D3961" s="10" t="str">
        <f t="shared" si="308"/>
        <v>Орсон</v>
      </c>
      <c r="E3961" s="10" t="str">
        <f t="shared" si="309"/>
        <v>8 цаг</v>
      </c>
      <c r="F3961" s="10" t="str">
        <f t="shared" si="311"/>
        <v>3 цаг</v>
      </c>
      <c r="G3961" s="10" t="str">
        <f t="shared" si="312"/>
        <v>90 минут</v>
      </c>
      <c r="H3961" s="37"/>
    </row>
    <row r="3962" spans="1:8" x14ac:dyDescent="0.3">
      <c r="A3962" s="35"/>
      <c r="B3962" s="13">
        <v>44194</v>
      </c>
      <c r="C3962" s="10" t="str">
        <f t="shared" si="310"/>
        <v>Tuesday</v>
      </c>
      <c r="D3962" s="10" t="str">
        <f t="shared" si="308"/>
        <v>Орсон</v>
      </c>
      <c r="E3962" s="10" t="str">
        <f t="shared" si="309"/>
        <v>8 цаг</v>
      </c>
      <c r="F3962" s="10" t="str">
        <f t="shared" si="311"/>
        <v>3 цаг</v>
      </c>
      <c r="G3962" s="10" t="str">
        <f t="shared" si="312"/>
        <v>90 минут</v>
      </c>
      <c r="H3962" s="37"/>
    </row>
    <row r="3963" spans="1:8" x14ac:dyDescent="0.3">
      <c r="A3963" s="35"/>
      <c r="B3963" s="13">
        <v>44195</v>
      </c>
      <c r="C3963" s="10" t="str">
        <f t="shared" si="310"/>
        <v>Wednesday</v>
      </c>
      <c r="D3963" s="10" t="str">
        <f t="shared" si="308"/>
        <v>Орсон</v>
      </c>
      <c r="E3963" s="10" t="str">
        <f t="shared" si="309"/>
        <v>8 цаг</v>
      </c>
      <c r="F3963" s="10" t="str">
        <f t="shared" si="311"/>
        <v>3 цаг</v>
      </c>
      <c r="G3963" s="10" t="str">
        <f t="shared" si="312"/>
        <v>90 минут</v>
      </c>
      <c r="H3963" s="37"/>
    </row>
    <row r="3964" spans="1:8" x14ac:dyDescent="0.3">
      <c r="A3964" s="35"/>
      <c r="B3964" s="13">
        <v>44196</v>
      </c>
      <c r="C3964" s="10" t="str">
        <f t="shared" si="310"/>
        <v>Thursday</v>
      </c>
      <c r="D3964" s="10" t="str">
        <f t="shared" si="308"/>
        <v>Орсон</v>
      </c>
      <c r="E3964" s="10" t="str">
        <f t="shared" si="309"/>
        <v>8 цаг</v>
      </c>
      <c r="F3964" s="10" t="str">
        <f t="shared" si="311"/>
        <v>3 цаг</v>
      </c>
      <c r="G3964" s="10" t="str">
        <f t="shared" si="312"/>
        <v>90 минут</v>
      </c>
      <c r="H3964" s="37"/>
    </row>
    <row r="3965" spans="1:8" x14ac:dyDescent="0.3">
      <c r="A3965" s="35"/>
      <c r="B3965" s="13">
        <v>44197</v>
      </c>
      <c r="C3965" s="10" t="str">
        <f t="shared" si="310"/>
        <v>Friday</v>
      </c>
      <c r="D3965" s="10" t="str">
        <f t="shared" si="308"/>
        <v>Орсон</v>
      </c>
      <c r="E3965" s="10" t="str">
        <f t="shared" si="309"/>
        <v>8 цаг</v>
      </c>
      <c r="F3965" s="10" t="str">
        <f t="shared" si="311"/>
        <v>3 цаг</v>
      </c>
      <c r="G3965" s="10" t="str">
        <f t="shared" si="312"/>
        <v>90 минут</v>
      </c>
      <c r="H3965" s="37"/>
    </row>
    <row r="3966" spans="1:8" x14ac:dyDescent="0.3">
      <c r="A3966" s="35"/>
      <c r="B3966" s="13">
        <v>44198</v>
      </c>
      <c r="C3966" s="10" t="str">
        <f t="shared" si="310"/>
        <v>Saturday</v>
      </c>
      <c r="D3966" s="10" t="str">
        <f t="shared" si="308"/>
        <v>Амарсан</v>
      </c>
      <c r="E3966" s="10" t="str">
        <f t="shared" si="309"/>
        <v>0</v>
      </c>
      <c r="F3966" s="10" t="str">
        <f t="shared" si="311"/>
        <v>0</v>
      </c>
      <c r="G3966" s="10" t="str">
        <f t="shared" si="312"/>
        <v>0</v>
      </c>
      <c r="H3966" s="37"/>
    </row>
    <row r="3967" spans="1:8" x14ac:dyDescent="0.3">
      <c r="A3967" s="35"/>
      <c r="B3967" s="13">
        <v>44199</v>
      </c>
      <c r="C3967" s="10" t="str">
        <f t="shared" si="310"/>
        <v>Sunday</v>
      </c>
      <c r="D3967" s="10" t="str">
        <f t="shared" si="308"/>
        <v>Амарсан</v>
      </c>
      <c r="E3967" s="10" t="str">
        <f t="shared" si="309"/>
        <v>0</v>
      </c>
      <c r="F3967" s="10" t="str">
        <f t="shared" si="311"/>
        <v>0</v>
      </c>
      <c r="G3967" s="10" t="str">
        <f t="shared" si="312"/>
        <v>0</v>
      </c>
      <c r="H3967" s="37"/>
    </row>
    <row r="3968" spans="1:8" x14ac:dyDescent="0.3">
      <c r="A3968" s="35"/>
      <c r="B3968" s="13">
        <v>44200</v>
      </c>
      <c r="C3968" s="10" t="str">
        <f t="shared" si="310"/>
        <v>Monday</v>
      </c>
      <c r="D3968" s="10" t="str">
        <f t="shared" si="308"/>
        <v>Орсон</v>
      </c>
      <c r="E3968" s="10" t="str">
        <f t="shared" si="309"/>
        <v>8 цаг</v>
      </c>
      <c r="F3968" s="10" t="str">
        <f t="shared" si="311"/>
        <v>3 цаг</v>
      </c>
      <c r="G3968" s="10" t="str">
        <f t="shared" si="312"/>
        <v>90 минут</v>
      </c>
      <c r="H3968" s="37"/>
    </row>
    <row r="3969" spans="1:8" x14ac:dyDescent="0.3">
      <c r="A3969" s="35"/>
      <c r="B3969" s="13">
        <v>44201</v>
      </c>
      <c r="C3969" s="10" t="str">
        <f t="shared" si="310"/>
        <v>Tuesday</v>
      </c>
      <c r="D3969" s="10" t="str">
        <f t="shared" si="308"/>
        <v>Орсон</v>
      </c>
      <c r="E3969" s="10" t="str">
        <f t="shared" si="309"/>
        <v>8 цаг</v>
      </c>
      <c r="F3969" s="10" t="str">
        <f t="shared" si="311"/>
        <v>3 цаг</v>
      </c>
      <c r="G3969" s="10" t="str">
        <f t="shared" si="312"/>
        <v>90 минут</v>
      </c>
      <c r="H3969" s="37"/>
    </row>
    <row r="3970" spans="1:8" x14ac:dyDescent="0.3">
      <c r="A3970" s="35"/>
      <c r="B3970" s="13">
        <v>44202</v>
      </c>
      <c r="C3970" s="10" t="str">
        <f t="shared" si="310"/>
        <v>Wednesday</v>
      </c>
      <c r="D3970" s="10" t="str">
        <f t="shared" si="308"/>
        <v>Орсон</v>
      </c>
      <c r="E3970" s="10" t="str">
        <f t="shared" si="309"/>
        <v>8 цаг</v>
      </c>
      <c r="F3970" s="10" t="str">
        <f t="shared" si="311"/>
        <v>3 цаг</v>
      </c>
      <c r="G3970" s="10" t="str">
        <f t="shared" si="312"/>
        <v>90 минут</v>
      </c>
      <c r="H3970" s="37"/>
    </row>
    <row r="3971" spans="1:8" x14ac:dyDescent="0.3">
      <c r="A3971" s="35"/>
      <c r="B3971" s="13">
        <v>44203</v>
      </c>
      <c r="C3971" s="10" t="str">
        <f t="shared" si="310"/>
        <v>Thursday</v>
      </c>
      <c r="D3971" s="10" t="str">
        <f t="shared" si="308"/>
        <v>Орсон</v>
      </c>
      <c r="E3971" s="10" t="str">
        <f t="shared" si="309"/>
        <v>8 цаг</v>
      </c>
      <c r="F3971" s="10" t="str">
        <f t="shared" si="311"/>
        <v>3 цаг</v>
      </c>
      <c r="G3971" s="10" t="str">
        <f t="shared" si="312"/>
        <v>90 минут</v>
      </c>
      <c r="H3971" s="37"/>
    </row>
    <row r="3972" spans="1:8" x14ac:dyDescent="0.3">
      <c r="A3972" s="35"/>
      <c r="B3972" s="13">
        <v>44204</v>
      </c>
      <c r="C3972" s="10" t="str">
        <f t="shared" si="310"/>
        <v>Friday</v>
      </c>
      <c r="D3972" s="10" t="str">
        <f t="shared" si="308"/>
        <v>Орсон</v>
      </c>
      <c r="E3972" s="10" t="str">
        <f t="shared" si="309"/>
        <v>8 цаг</v>
      </c>
      <c r="F3972" s="10" t="str">
        <f t="shared" si="311"/>
        <v>3 цаг</v>
      </c>
      <c r="G3972" s="10" t="str">
        <f t="shared" si="312"/>
        <v>90 минут</v>
      </c>
      <c r="H3972" s="37"/>
    </row>
    <row r="3973" spans="1:8" x14ac:dyDescent="0.3">
      <c r="A3973" s="35"/>
      <c r="B3973" s="13">
        <v>44205</v>
      </c>
      <c r="C3973" s="10" t="str">
        <f t="shared" si="310"/>
        <v>Saturday</v>
      </c>
      <c r="D3973" s="10" t="str">
        <f t="shared" ref="D3973:D4036" si="313">IF(WEEKDAY(B3973,2)&lt;=5,"Орсон","Амарсан")</f>
        <v>Амарсан</v>
      </c>
      <c r="E3973" s="10" t="str">
        <f t="shared" ref="E3973:E4036" si="314">IF(WEEKDAY(B3973,2)&lt;=5,"8 цаг","0")</f>
        <v>0</v>
      </c>
      <c r="F3973" s="10" t="str">
        <f t="shared" si="311"/>
        <v>0</v>
      </c>
      <c r="G3973" s="10" t="str">
        <f t="shared" si="312"/>
        <v>0</v>
      </c>
      <c r="H3973" s="37"/>
    </row>
    <row r="3974" spans="1:8" x14ac:dyDescent="0.3">
      <c r="A3974" s="35"/>
      <c r="B3974" s="13">
        <v>44206</v>
      </c>
      <c r="C3974" s="10" t="str">
        <f t="shared" si="310"/>
        <v>Sunday</v>
      </c>
      <c r="D3974" s="10" t="str">
        <f t="shared" si="313"/>
        <v>Амарсан</v>
      </c>
      <c r="E3974" s="10" t="str">
        <f t="shared" si="314"/>
        <v>0</v>
      </c>
      <c r="F3974" s="10" t="str">
        <f t="shared" si="311"/>
        <v>0</v>
      </c>
      <c r="G3974" s="10" t="str">
        <f t="shared" si="312"/>
        <v>0</v>
      </c>
      <c r="H3974" s="37"/>
    </row>
    <row r="3975" spans="1:8" x14ac:dyDescent="0.3">
      <c r="A3975" s="35"/>
      <c r="B3975" s="13">
        <v>44207</v>
      </c>
      <c r="C3975" s="10" t="str">
        <f t="shared" si="310"/>
        <v>Monday</v>
      </c>
      <c r="D3975" s="10" t="str">
        <f t="shared" si="313"/>
        <v>Орсон</v>
      </c>
      <c r="E3975" s="10" t="str">
        <f t="shared" si="314"/>
        <v>8 цаг</v>
      </c>
      <c r="F3975" s="10" t="str">
        <f t="shared" si="311"/>
        <v>3 цаг</v>
      </c>
      <c r="G3975" s="10" t="str">
        <f t="shared" si="312"/>
        <v>90 минут</v>
      </c>
      <c r="H3975" s="37"/>
    </row>
    <row r="3976" spans="1:8" x14ac:dyDescent="0.3">
      <c r="A3976" s="35"/>
      <c r="B3976" s="13">
        <v>44208</v>
      </c>
      <c r="C3976" s="10" t="str">
        <f t="shared" si="310"/>
        <v>Tuesday</v>
      </c>
      <c r="D3976" s="10" t="str">
        <f t="shared" si="313"/>
        <v>Орсон</v>
      </c>
      <c r="E3976" s="10" t="str">
        <f t="shared" si="314"/>
        <v>8 цаг</v>
      </c>
      <c r="F3976" s="10" t="str">
        <f t="shared" si="311"/>
        <v>3 цаг</v>
      </c>
      <c r="G3976" s="10" t="str">
        <f t="shared" si="312"/>
        <v>90 минут</v>
      </c>
      <c r="H3976" s="37"/>
    </row>
    <row r="3977" spans="1:8" x14ac:dyDescent="0.3">
      <c r="A3977" s="35"/>
      <c r="B3977" s="13">
        <v>44209</v>
      </c>
      <c r="C3977" s="10" t="str">
        <f t="shared" si="310"/>
        <v>Wednesday</v>
      </c>
      <c r="D3977" s="10" t="str">
        <f t="shared" si="313"/>
        <v>Орсон</v>
      </c>
      <c r="E3977" s="10" t="str">
        <f t="shared" si="314"/>
        <v>8 цаг</v>
      </c>
      <c r="F3977" s="10" t="str">
        <f t="shared" si="311"/>
        <v>3 цаг</v>
      </c>
      <c r="G3977" s="10" t="str">
        <f t="shared" si="312"/>
        <v>90 минут</v>
      </c>
      <c r="H3977" s="37"/>
    </row>
    <row r="3978" spans="1:8" x14ac:dyDescent="0.3">
      <c r="A3978" s="35"/>
      <c r="B3978" s="13">
        <v>44210</v>
      </c>
      <c r="C3978" s="10" t="str">
        <f t="shared" si="310"/>
        <v>Thursday</v>
      </c>
      <c r="D3978" s="10" t="str">
        <f t="shared" si="313"/>
        <v>Орсон</v>
      </c>
      <c r="E3978" s="10" t="str">
        <f t="shared" si="314"/>
        <v>8 цаг</v>
      </c>
      <c r="F3978" s="10" t="str">
        <f t="shared" si="311"/>
        <v>3 цаг</v>
      </c>
      <c r="G3978" s="10" t="str">
        <f t="shared" si="312"/>
        <v>90 минут</v>
      </c>
      <c r="H3978" s="37"/>
    </row>
    <row r="3979" spans="1:8" x14ac:dyDescent="0.3">
      <c r="A3979" s="35"/>
      <c r="B3979" s="13">
        <v>44211</v>
      </c>
      <c r="C3979" s="10" t="str">
        <f t="shared" si="310"/>
        <v>Friday</v>
      </c>
      <c r="D3979" s="10" t="str">
        <f t="shared" si="313"/>
        <v>Орсон</v>
      </c>
      <c r="E3979" s="10" t="str">
        <f t="shared" si="314"/>
        <v>8 цаг</v>
      </c>
      <c r="F3979" s="10" t="str">
        <f t="shared" si="311"/>
        <v>3 цаг</v>
      </c>
      <c r="G3979" s="10" t="str">
        <f t="shared" si="312"/>
        <v>90 минут</v>
      </c>
      <c r="H3979" s="37"/>
    </row>
    <row r="3980" spans="1:8" x14ac:dyDescent="0.3">
      <c r="A3980" s="35"/>
      <c r="B3980" s="13">
        <v>44212</v>
      </c>
      <c r="C3980" s="10" t="str">
        <f t="shared" si="310"/>
        <v>Saturday</v>
      </c>
      <c r="D3980" s="10" t="str">
        <f t="shared" si="313"/>
        <v>Амарсан</v>
      </c>
      <c r="E3980" s="10" t="str">
        <f t="shared" si="314"/>
        <v>0</v>
      </c>
      <c r="F3980" s="10" t="str">
        <f t="shared" si="311"/>
        <v>0</v>
      </c>
      <c r="G3980" s="10" t="str">
        <f t="shared" si="312"/>
        <v>0</v>
      </c>
      <c r="H3980" s="37"/>
    </row>
    <row r="3981" spans="1:8" x14ac:dyDescent="0.3">
      <c r="A3981" s="35"/>
      <c r="B3981" s="13">
        <v>44213</v>
      </c>
      <c r="C3981" s="10" t="str">
        <f t="shared" si="310"/>
        <v>Sunday</v>
      </c>
      <c r="D3981" s="10" t="str">
        <f t="shared" si="313"/>
        <v>Амарсан</v>
      </c>
      <c r="E3981" s="10" t="str">
        <f t="shared" si="314"/>
        <v>0</v>
      </c>
      <c r="F3981" s="10" t="str">
        <f t="shared" si="311"/>
        <v>0</v>
      </c>
      <c r="G3981" s="10" t="str">
        <f t="shared" si="312"/>
        <v>0</v>
      </c>
      <c r="H3981" s="37"/>
    </row>
    <row r="3982" spans="1:8" x14ac:dyDescent="0.3">
      <c r="A3982" s="35"/>
      <c r="B3982" s="13">
        <v>44214</v>
      </c>
      <c r="C3982" s="10" t="str">
        <f t="shared" si="310"/>
        <v>Monday</v>
      </c>
      <c r="D3982" s="10" t="str">
        <f t="shared" si="313"/>
        <v>Орсон</v>
      </c>
      <c r="E3982" s="10" t="str">
        <f t="shared" si="314"/>
        <v>8 цаг</v>
      </c>
      <c r="F3982" s="10" t="str">
        <f t="shared" si="311"/>
        <v>3 цаг</v>
      </c>
      <c r="G3982" s="10" t="str">
        <f t="shared" si="312"/>
        <v>90 минут</v>
      </c>
      <c r="H3982" s="37"/>
    </row>
    <row r="3983" spans="1:8" x14ac:dyDescent="0.3">
      <c r="A3983" s="35"/>
      <c r="B3983" s="13">
        <v>44215</v>
      </c>
      <c r="C3983" s="10" t="str">
        <f t="shared" si="310"/>
        <v>Tuesday</v>
      </c>
      <c r="D3983" s="10" t="str">
        <f t="shared" si="313"/>
        <v>Орсон</v>
      </c>
      <c r="E3983" s="10" t="str">
        <f t="shared" si="314"/>
        <v>8 цаг</v>
      </c>
      <c r="F3983" s="10" t="str">
        <f t="shared" si="311"/>
        <v>3 цаг</v>
      </c>
      <c r="G3983" s="10" t="str">
        <f t="shared" si="312"/>
        <v>90 минут</v>
      </c>
      <c r="H3983" s="37"/>
    </row>
    <row r="3984" spans="1:8" x14ac:dyDescent="0.3">
      <c r="A3984" s="35"/>
      <c r="B3984" s="13">
        <v>44216</v>
      </c>
      <c r="C3984" s="10" t="str">
        <f t="shared" si="310"/>
        <v>Wednesday</v>
      </c>
      <c r="D3984" s="10" t="str">
        <f t="shared" si="313"/>
        <v>Орсон</v>
      </c>
      <c r="E3984" s="10" t="str">
        <f t="shared" si="314"/>
        <v>8 цаг</v>
      </c>
      <c r="F3984" s="10" t="str">
        <f t="shared" si="311"/>
        <v>3 цаг</v>
      </c>
      <c r="G3984" s="10" t="str">
        <f t="shared" si="312"/>
        <v>90 минут</v>
      </c>
      <c r="H3984" s="37"/>
    </row>
    <row r="3985" spans="1:8" x14ac:dyDescent="0.3">
      <c r="A3985" s="35"/>
      <c r="B3985" s="13">
        <v>44217</v>
      </c>
      <c r="C3985" s="10" t="str">
        <f t="shared" si="310"/>
        <v>Thursday</v>
      </c>
      <c r="D3985" s="10" t="str">
        <f t="shared" si="313"/>
        <v>Орсон</v>
      </c>
      <c r="E3985" s="10" t="str">
        <f t="shared" si="314"/>
        <v>8 цаг</v>
      </c>
      <c r="F3985" s="10" t="str">
        <f t="shared" si="311"/>
        <v>3 цаг</v>
      </c>
      <c r="G3985" s="10" t="str">
        <f t="shared" si="312"/>
        <v>90 минут</v>
      </c>
      <c r="H3985" s="37"/>
    </row>
    <row r="3986" spans="1:8" x14ac:dyDescent="0.3">
      <c r="A3986" s="35"/>
      <c r="B3986" s="13">
        <v>44218</v>
      </c>
      <c r="C3986" s="10" t="str">
        <f t="shared" si="310"/>
        <v>Friday</v>
      </c>
      <c r="D3986" s="10" t="str">
        <f t="shared" si="313"/>
        <v>Орсон</v>
      </c>
      <c r="E3986" s="10" t="str">
        <f t="shared" si="314"/>
        <v>8 цаг</v>
      </c>
      <c r="F3986" s="10" t="str">
        <f t="shared" si="311"/>
        <v>3 цаг</v>
      </c>
      <c r="G3986" s="10" t="str">
        <f t="shared" si="312"/>
        <v>90 минут</v>
      </c>
      <c r="H3986" s="37"/>
    </row>
    <row r="3987" spans="1:8" x14ac:dyDescent="0.3">
      <c r="A3987" s="35"/>
      <c r="B3987" s="13">
        <v>44219</v>
      </c>
      <c r="C3987" s="10" t="str">
        <f t="shared" si="310"/>
        <v>Saturday</v>
      </c>
      <c r="D3987" s="10" t="str">
        <f t="shared" si="313"/>
        <v>Амарсан</v>
      </c>
      <c r="E3987" s="10" t="str">
        <f t="shared" si="314"/>
        <v>0</v>
      </c>
      <c r="F3987" s="10" t="str">
        <f t="shared" si="311"/>
        <v>0</v>
      </c>
      <c r="G3987" s="10" t="str">
        <f t="shared" si="312"/>
        <v>0</v>
      </c>
      <c r="H3987" s="37"/>
    </row>
    <row r="3988" spans="1:8" x14ac:dyDescent="0.3">
      <c r="A3988" s="35"/>
      <c r="B3988" s="13">
        <v>44220</v>
      </c>
      <c r="C3988" s="10" t="str">
        <f t="shared" si="310"/>
        <v>Sunday</v>
      </c>
      <c r="D3988" s="10" t="str">
        <f t="shared" si="313"/>
        <v>Амарсан</v>
      </c>
      <c r="E3988" s="10" t="str">
        <f t="shared" si="314"/>
        <v>0</v>
      </c>
      <c r="F3988" s="10" t="str">
        <f t="shared" si="311"/>
        <v>0</v>
      </c>
      <c r="G3988" s="10" t="str">
        <f t="shared" si="312"/>
        <v>0</v>
      </c>
      <c r="H3988" s="37"/>
    </row>
    <row r="3989" spans="1:8" x14ac:dyDescent="0.3">
      <c r="A3989" s="35"/>
      <c r="B3989" s="13">
        <v>44221</v>
      </c>
      <c r="C3989" s="10" t="str">
        <f t="shared" si="310"/>
        <v>Monday</v>
      </c>
      <c r="D3989" s="10" t="str">
        <f t="shared" si="313"/>
        <v>Орсон</v>
      </c>
      <c r="E3989" s="10" t="str">
        <f t="shared" si="314"/>
        <v>8 цаг</v>
      </c>
      <c r="F3989" s="10" t="str">
        <f t="shared" si="311"/>
        <v>3 цаг</v>
      </c>
      <c r="G3989" s="10" t="str">
        <f t="shared" si="312"/>
        <v>90 минут</v>
      </c>
      <c r="H3989" s="37"/>
    </row>
    <row r="3990" spans="1:8" x14ac:dyDescent="0.3">
      <c r="A3990" s="35"/>
      <c r="B3990" s="13">
        <v>44222</v>
      </c>
      <c r="C3990" s="10" t="str">
        <f t="shared" si="310"/>
        <v>Tuesday</v>
      </c>
      <c r="D3990" s="10" t="str">
        <f t="shared" si="313"/>
        <v>Орсон</v>
      </c>
      <c r="E3990" s="10" t="str">
        <f t="shared" si="314"/>
        <v>8 цаг</v>
      </c>
      <c r="F3990" s="10" t="str">
        <f t="shared" si="311"/>
        <v>3 цаг</v>
      </c>
      <c r="G3990" s="10" t="str">
        <f t="shared" si="312"/>
        <v>90 минут</v>
      </c>
      <c r="H3990" s="37"/>
    </row>
    <row r="3991" spans="1:8" x14ac:dyDescent="0.3">
      <c r="A3991" s="35"/>
      <c r="B3991" s="13">
        <v>44223</v>
      </c>
      <c r="C3991" s="10" t="str">
        <f t="shared" si="310"/>
        <v>Wednesday</v>
      </c>
      <c r="D3991" s="10" t="str">
        <f t="shared" si="313"/>
        <v>Орсон</v>
      </c>
      <c r="E3991" s="10" t="str">
        <f t="shared" si="314"/>
        <v>8 цаг</v>
      </c>
      <c r="F3991" s="10" t="str">
        <f t="shared" si="311"/>
        <v>3 цаг</v>
      </c>
      <c r="G3991" s="10" t="str">
        <f t="shared" si="312"/>
        <v>90 минут</v>
      </c>
      <c r="H3991" s="37"/>
    </row>
    <row r="3992" spans="1:8" x14ac:dyDescent="0.3">
      <c r="A3992" s="35"/>
      <c r="B3992" s="13">
        <v>44224</v>
      </c>
      <c r="C3992" s="10" t="str">
        <f t="shared" si="310"/>
        <v>Thursday</v>
      </c>
      <c r="D3992" s="10" t="str">
        <f t="shared" si="313"/>
        <v>Орсон</v>
      </c>
      <c r="E3992" s="10" t="str">
        <f t="shared" si="314"/>
        <v>8 цаг</v>
      </c>
      <c r="F3992" s="10" t="str">
        <f t="shared" si="311"/>
        <v>3 цаг</v>
      </c>
      <c r="G3992" s="10" t="str">
        <f t="shared" si="312"/>
        <v>90 минут</v>
      </c>
      <c r="H3992" s="37"/>
    </row>
    <row r="3993" spans="1:8" x14ac:dyDescent="0.3">
      <c r="A3993" s="35"/>
      <c r="B3993" s="13">
        <v>44225</v>
      </c>
      <c r="C3993" s="10" t="str">
        <f t="shared" si="310"/>
        <v>Friday</v>
      </c>
      <c r="D3993" s="10" t="str">
        <f t="shared" si="313"/>
        <v>Орсон</v>
      </c>
      <c r="E3993" s="10" t="str">
        <f t="shared" si="314"/>
        <v>8 цаг</v>
      </c>
      <c r="F3993" s="10" t="str">
        <f t="shared" si="311"/>
        <v>3 цаг</v>
      </c>
      <c r="G3993" s="10" t="str">
        <f t="shared" si="312"/>
        <v>90 минут</v>
      </c>
      <c r="H3993" s="37"/>
    </row>
    <row r="3994" spans="1:8" x14ac:dyDescent="0.3">
      <c r="A3994" s="35"/>
      <c r="B3994" s="13">
        <v>44226</v>
      </c>
      <c r="C3994" s="10" t="str">
        <f t="shared" si="310"/>
        <v>Saturday</v>
      </c>
      <c r="D3994" s="10" t="str">
        <f t="shared" si="313"/>
        <v>Амарсан</v>
      </c>
      <c r="E3994" s="10" t="str">
        <f t="shared" si="314"/>
        <v>0</v>
      </c>
      <c r="F3994" s="10" t="str">
        <f t="shared" si="311"/>
        <v>0</v>
      </c>
      <c r="G3994" s="10" t="str">
        <f t="shared" si="312"/>
        <v>0</v>
      </c>
      <c r="H3994" s="37"/>
    </row>
    <row r="3995" spans="1:8" x14ac:dyDescent="0.3">
      <c r="A3995" s="35"/>
      <c r="B3995" s="13">
        <v>44227</v>
      </c>
      <c r="C3995" s="10" t="str">
        <f t="shared" si="310"/>
        <v>Sunday</v>
      </c>
      <c r="D3995" s="10" t="str">
        <f t="shared" si="313"/>
        <v>Амарсан</v>
      </c>
      <c r="E3995" s="10" t="str">
        <f t="shared" si="314"/>
        <v>0</v>
      </c>
      <c r="F3995" s="10" t="str">
        <f t="shared" si="311"/>
        <v>0</v>
      </c>
      <c r="G3995" s="10" t="str">
        <f t="shared" si="312"/>
        <v>0</v>
      </c>
      <c r="H3995" s="37"/>
    </row>
    <row r="3996" spans="1:8" x14ac:dyDescent="0.3">
      <c r="A3996" s="35"/>
      <c r="B3996" s="13">
        <v>44228</v>
      </c>
      <c r="C3996" s="10" t="str">
        <f t="shared" si="310"/>
        <v>Monday</v>
      </c>
      <c r="D3996" s="10" t="str">
        <f t="shared" si="313"/>
        <v>Орсон</v>
      </c>
      <c r="E3996" s="10" t="str">
        <f t="shared" si="314"/>
        <v>8 цаг</v>
      </c>
      <c r="F3996" s="10" t="str">
        <f t="shared" si="311"/>
        <v>3 цаг</v>
      </c>
      <c r="G3996" s="10" t="str">
        <f t="shared" si="312"/>
        <v>90 минут</v>
      </c>
      <c r="H3996" s="37"/>
    </row>
    <row r="3997" spans="1:8" x14ac:dyDescent="0.3">
      <c r="A3997" s="35"/>
      <c r="B3997" s="13">
        <v>44229</v>
      </c>
      <c r="C3997" s="10" t="str">
        <f t="shared" si="310"/>
        <v>Tuesday</v>
      </c>
      <c r="D3997" s="10" t="str">
        <f t="shared" si="313"/>
        <v>Орсон</v>
      </c>
      <c r="E3997" s="10" t="str">
        <f t="shared" si="314"/>
        <v>8 цаг</v>
      </c>
      <c r="F3997" s="10" t="str">
        <f t="shared" si="311"/>
        <v>3 цаг</v>
      </c>
      <c r="G3997" s="10" t="str">
        <f t="shared" si="312"/>
        <v>90 минут</v>
      </c>
      <c r="H3997" s="37"/>
    </row>
    <row r="3998" spans="1:8" x14ac:dyDescent="0.3">
      <c r="A3998" s="35"/>
      <c r="B3998" s="13">
        <v>44230</v>
      </c>
      <c r="C3998" s="10" t="str">
        <f t="shared" si="310"/>
        <v>Wednesday</v>
      </c>
      <c r="D3998" s="10" t="str">
        <f t="shared" si="313"/>
        <v>Орсон</v>
      </c>
      <c r="E3998" s="10" t="str">
        <f t="shared" si="314"/>
        <v>8 цаг</v>
      </c>
      <c r="F3998" s="10" t="str">
        <f t="shared" si="311"/>
        <v>3 цаг</v>
      </c>
      <c r="G3998" s="10" t="str">
        <f t="shared" si="312"/>
        <v>90 минут</v>
      </c>
      <c r="H3998" s="37"/>
    </row>
    <row r="3999" spans="1:8" x14ac:dyDescent="0.3">
      <c r="A3999" s="35"/>
      <c r="B3999" s="13">
        <v>44231</v>
      </c>
      <c r="C3999" s="10" t="str">
        <f t="shared" ref="C3999:C4062" si="315">TEXT(B3999, "dddd")</f>
        <v>Thursday</v>
      </c>
      <c r="D3999" s="10" t="str">
        <f t="shared" si="313"/>
        <v>Орсон</v>
      </c>
      <c r="E3999" s="10" t="str">
        <f t="shared" si="314"/>
        <v>8 цаг</v>
      </c>
      <c r="F3999" s="10" t="str">
        <f t="shared" ref="F3999:F4062" si="316">IF(WEEKDAY(B3999,2)&lt;=5,"3 цаг","0")</f>
        <v>3 цаг</v>
      </c>
      <c r="G3999" s="10" t="str">
        <f t="shared" ref="G3999:G4062" si="317">IF(WEEKDAY(B3999,2)&lt;=5,"90 минут","0")</f>
        <v>90 минут</v>
      </c>
      <c r="H3999" s="37"/>
    </row>
    <row r="4000" spans="1:8" x14ac:dyDescent="0.3">
      <c r="A4000" s="35"/>
      <c r="B4000" s="13">
        <v>44232</v>
      </c>
      <c r="C4000" s="10" t="str">
        <f t="shared" si="315"/>
        <v>Friday</v>
      </c>
      <c r="D4000" s="10" t="str">
        <f t="shared" si="313"/>
        <v>Орсон</v>
      </c>
      <c r="E4000" s="10" t="str">
        <f t="shared" si="314"/>
        <v>8 цаг</v>
      </c>
      <c r="F4000" s="10" t="str">
        <f t="shared" si="316"/>
        <v>3 цаг</v>
      </c>
      <c r="G4000" s="10" t="str">
        <f t="shared" si="317"/>
        <v>90 минут</v>
      </c>
      <c r="H4000" s="37"/>
    </row>
    <row r="4001" spans="1:8" x14ac:dyDescent="0.3">
      <c r="A4001" s="35"/>
      <c r="B4001" s="13">
        <v>44233</v>
      </c>
      <c r="C4001" s="10" t="str">
        <f t="shared" si="315"/>
        <v>Saturday</v>
      </c>
      <c r="D4001" s="10" t="str">
        <f t="shared" si="313"/>
        <v>Амарсан</v>
      </c>
      <c r="E4001" s="10" t="str">
        <f t="shared" si="314"/>
        <v>0</v>
      </c>
      <c r="F4001" s="10" t="str">
        <f t="shared" si="316"/>
        <v>0</v>
      </c>
      <c r="G4001" s="10" t="str">
        <f t="shared" si="317"/>
        <v>0</v>
      </c>
      <c r="H4001" s="37"/>
    </row>
    <row r="4002" spans="1:8" x14ac:dyDescent="0.3">
      <c r="A4002" s="35"/>
      <c r="B4002" s="13">
        <v>44234</v>
      </c>
      <c r="C4002" s="10" t="str">
        <f t="shared" si="315"/>
        <v>Sunday</v>
      </c>
      <c r="D4002" s="10" t="str">
        <f t="shared" si="313"/>
        <v>Амарсан</v>
      </c>
      <c r="E4002" s="10" t="str">
        <f t="shared" si="314"/>
        <v>0</v>
      </c>
      <c r="F4002" s="10" t="str">
        <f t="shared" si="316"/>
        <v>0</v>
      </c>
      <c r="G4002" s="10" t="str">
        <f t="shared" si="317"/>
        <v>0</v>
      </c>
      <c r="H4002" s="37"/>
    </row>
    <row r="4003" spans="1:8" x14ac:dyDescent="0.3">
      <c r="A4003" s="35"/>
      <c r="B4003" s="13">
        <v>44235</v>
      </c>
      <c r="C4003" s="10" t="str">
        <f t="shared" si="315"/>
        <v>Monday</v>
      </c>
      <c r="D4003" s="10" t="str">
        <f t="shared" si="313"/>
        <v>Орсон</v>
      </c>
      <c r="E4003" s="10" t="str">
        <f t="shared" si="314"/>
        <v>8 цаг</v>
      </c>
      <c r="F4003" s="10" t="str">
        <f t="shared" si="316"/>
        <v>3 цаг</v>
      </c>
      <c r="G4003" s="10" t="str">
        <f t="shared" si="317"/>
        <v>90 минут</v>
      </c>
      <c r="H4003" s="37"/>
    </row>
    <row r="4004" spans="1:8" x14ac:dyDescent="0.3">
      <c r="A4004" s="35"/>
      <c r="B4004" s="13">
        <v>44236</v>
      </c>
      <c r="C4004" s="10" t="str">
        <f t="shared" si="315"/>
        <v>Tuesday</v>
      </c>
      <c r="D4004" s="10" t="str">
        <f t="shared" si="313"/>
        <v>Орсон</v>
      </c>
      <c r="E4004" s="10" t="str">
        <f t="shared" si="314"/>
        <v>8 цаг</v>
      </c>
      <c r="F4004" s="10" t="str">
        <f t="shared" si="316"/>
        <v>3 цаг</v>
      </c>
      <c r="G4004" s="10" t="str">
        <f t="shared" si="317"/>
        <v>90 минут</v>
      </c>
      <c r="H4004" s="37"/>
    </row>
    <row r="4005" spans="1:8" x14ac:dyDescent="0.3">
      <c r="A4005" s="35"/>
      <c r="B4005" s="13">
        <v>44237</v>
      </c>
      <c r="C4005" s="10" t="str">
        <f t="shared" si="315"/>
        <v>Wednesday</v>
      </c>
      <c r="D4005" s="10" t="str">
        <f t="shared" si="313"/>
        <v>Орсон</v>
      </c>
      <c r="E4005" s="10" t="str">
        <f t="shared" si="314"/>
        <v>8 цаг</v>
      </c>
      <c r="F4005" s="10" t="str">
        <f t="shared" si="316"/>
        <v>3 цаг</v>
      </c>
      <c r="G4005" s="10" t="str">
        <f t="shared" si="317"/>
        <v>90 минут</v>
      </c>
      <c r="H4005" s="37"/>
    </row>
    <row r="4006" spans="1:8" x14ac:dyDescent="0.3">
      <c r="A4006" s="35"/>
      <c r="B4006" s="13">
        <v>44238</v>
      </c>
      <c r="C4006" s="10" t="str">
        <f t="shared" si="315"/>
        <v>Thursday</v>
      </c>
      <c r="D4006" s="10" t="str">
        <f t="shared" si="313"/>
        <v>Орсон</v>
      </c>
      <c r="E4006" s="10" t="str">
        <f t="shared" si="314"/>
        <v>8 цаг</v>
      </c>
      <c r="F4006" s="10" t="str">
        <f t="shared" si="316"/>
        <v>3 цаг</v>
      </c>
      <c r="G4006" s="10" t="str">
        <f t="shared" si="317"/>
        <v>90 минут</v>
      </c>
      <c r="H4006" s="37"/>
    </row>
    <row r="4007" spans="1:8" x14ac:dyDescent="0.3">
      <c r="A4007" s="35"/>
      <c r="B4007" s="13">
        <v>44239</v>
      </c>
      <c r="C4007" s="10" t="str">
        <f t="shared" si="315"/>
        <v>Friday</v>
      </c>
      <c r="D4007" s="10" t="str">
        <f t="shared" si="313"/>
        <v>Орсон</v>
      </c>
      <c r="E4007" s="10" t="str">
        <f t="shared" si="314"/>
        <v>8 цаг</v>
      </c>
      <c r="F4007" s="10" t="str">
        <f t="shared" si="316"/>
        <v>3 цаг</v>
      </c>
      <c r="G4007" s="10" t="str">
        <f t="shared" si="317"/>
        <v>90 минут</v>
      </c>
      <c r="H4007" s="37"/>
    </row>
    <row r="4008" spans="1:8" x14ac:dyDescent="0.3">
      <c r="A4008" s="35"/>
      <c r="B4008" s="13">
        <v>44240</v>
      </c>
      <c r="C4008" s="10" t="str">
        <f t="shared" si="315"/>
        <v>Saturday</v>
      </c>
      <c r="D4008" s="10" t="str">
        <f t="shared" si="313"/>
        <v>Амарсан</v>
      </c>
      <c r="E4008" s="10" t="str">
        <f t="shared" si="314"/>
        <v>0</v>
      </c>
      <c r="F4008" s="10" t="str">
        <f t="shared" si="316"/>
        <v>0</v>
      </c>
      <c r="G4008" s="10" t="str">
        <f t="shared" si="317"/>
        <v>0</v>
      </c>
      <c r="H4008" s="37"/>
    </row>
    <row r="4009" spans="1:8" x14ac:dyDescent="0.3">
      <c r="A4009" s="35"/>
      <c r="B4009" s="13">
        <v>44241</v>
      </c>
      <c r="C4009" s="10" t="str">
        <f t="shared" si="315"/>
        <v>Sunday</v>
      </c>
      <c r="D4009" s="10" t="str">
        <f t="shared" si="313"/>
        <v>Амарсан</v>
      </c>
      <c r="E4009" s="10" t="str">
        <f t="shared" si="314"/>
        <v>0</v>
      </c>
      <c r="F4009" s="10" t="str">
        <f t="shared" si="316"/>
        <v>0</v>
      </c>
      <c r="G4009" s="10" t="str">
        <f t="shared" si="317"/>
        <v>0</v>
      </c>
      <c r="H4009" s="37"/>
    </row>
    <row r="4010" spans="1:8" x14ac:dyDescent="0.3">
      <c r="A4010" s="35"/>
      <c r="B4010" s="13">
        <v>44242</v>
      </c>
      <c r="C4010" s="10" t="str">
        <f t="shared" si="315"/>
        <v>Monday</v>
      </c>
      <c r="D4010" s="10" t="str">
        <f t="shared" si="313"/>
        <v>Орсон</v>
      </c>
      <c r="E4010" s="10" t="str">
        <f t="shared" si="314"/>
        <v>8 цаг</v>
      </c>
      <c r="F4010" s="10" t="str">
        <f t="shared" si="316"/>
        <v>3 цаг</v>
      </c>
      <c r="G4010" s="10" t="str">
        <f t="shared" si="317"/>
        <v>90 минут</v>
      </c>
      <c r="H4010" s="37"/>
    </row>
    <row r="4011" spans="1:8" x14ac:dyDescent="0.3">
      <c r="A4011" s="35"/>
      <c r="B4011" s="13">
        <v>44243</v>
      </c>
      <c r="C4011" s="10" t="str">
        <f t="shared" si="315"/>
        <v>Tuesday</v>
      </c>
      <c r="D4011" s="10" t="str">
        <f t="shared" si="313"/>
        <v>Орсон</v>
      </c>
      <c r="E4011" s="10" t="str">
        <f t="shared" si="314"/>
        <v>8 цаг</v>
      </c>
      <c r="F4011" s="10" t="str">
        <f t="shared" si="316"/>
        <v>3 цаг</v>
      </c>
      <c r="G4011" s="10" t="str">
        <f t="shared" si="317"/>
        <v>90 минут</v>
      </c>
      <c r="H4011" s="37"/>
    </row>
    <row r="4012" spans="1:8" x14ac:dyDescent="0.3">
      <c r="A4012" s="35"/>
      <c r="B4012" s="13">
        <v>44244</v>
      </c>
      <c r="C4012" s="10" t="str">
        <f t="shared" si="315"/>
        <v>Wednesday</v>
      </c>
      <c r="D4012" s="10" t="str">
        <f t="shared" si="313"/>
        <v>Орсон</v>
      </c>
      <c r="E4012" s="10" t="str">
        <f t="shared" si="314"/>
        <v>8 цаг</v>
      </c>
      <c r="F4012" s="10" t="str">
        <f t="shared" si="316"/>
        <v>3 цаг</v>
      </c>
      <c r="G4012" s="10" t="str">
        <f t="shared" si="317"/>
        <v>90 минут</v>
      </c>
      <c r="H4012" s="37"/>
    </row>
    <row r="4013" spans="1:8" x14ac:dyDescent="0.3">
      <c r="A4013" s="35"/>
      <c r="B4013" s="13">
        <v>44245</v>
      </c>
      <c r="C4013" s="10" t="str">
        <f t="shared" si="315"/>
        <v>Thursday</v>
      </c>
      <c r="D4013" s="10" t="str">
        <f t="shared" si="313"/>
        <v>Орсон</v>
      </c>
      <c r="E4013" s="10" t="str">
        <f t="shared" si="314"/>
        <v>8 цаг</v>
      </c>
      <c r="F4013" s="10" t="str">
        <f t="shared" si="316"/>
        <v>3 цаг</v>
      </c>
      <c r="G4013" s="10" t="str">
        <f t="shared" si="317"/>
        <v>90 минут</v>
      </c>
      <c r="H4013" s="37"/>
    </row>
    <row r="4014" spans="1:8" x14ac:dyDescent="0.3">
      <c r="A4014" s="35"/>
      <c r="B4014" s="13">
        <v>44246</v>
      </c>
      <c r="C4014" s="10" t="str">
        <f t="shared" si="315"/>
        <v>Friday</v>
      </c>
      <c r="D4014" s="10" t="str">
        <f t="shared" si="313"/>
        <v>Орсон</v>
      </c>
      <c r="E4014" s="10" t="str">
        <f t="shared" si="314"/>
        <v>8 цаг</v>
      </c>
      <c r="F4014" s="10" t="str">
        <f t="shared" si="316"/>
        <v>3 цаг</v>
      </c>
      <c r="G4014" s="10" t="str">
        <f t="shared" si="317"/>
        <v>90 минут</v>
      </c>
      <c r="H4014" s="37"/>
    </row>
    <row r="4015" spans="1:8" x14ac:dyDescent="0.3">
      <c r="A4015" s="35"/>
      <c r="B4015" s="13">
        <v>44247</v>
      </c>
      <c r="C4015" s="10" t="str">
        <f t="shared" si="315"/>
        <v>Saturday</v>
      </c>
      <c r="D4015" s="10" t="str">
        <f t="shared" si="313"/>
        <v>Амарсан</v>
      </c>
      <c r="E4015" s="10" t="str">
        <f t="shared" si="314"/>
        <v>0</v>
      </c>
      <c r="F4015" s="10" t="str">
        <f t="shared" si="316"/>
        <v>0</v>
      </c>
      <c r="G4015" s="10" t="str">
        <f t="shared" si="317"/>
        <v>0</v>
      </c>
      <c r="H4015" s="37"/>
    </row>
    <row r="4016" spans="1:8" x14ac:dyDescent="0.3">
      <c r="A4016" s="35"/>
      <c r="B4016" s="13">
        <v>44248</v>
      </c>
      <c r="C4016" s="10" t="str">
        <f t="shared" si="315"/>
        <v>Sunday</v>
      </c>
      <c r="D4016" s="10" t="str">
        <f t="shared" si="313"/>
        <v>Амарсан</v>
      </c>
      <c r="E4016" s="10" t="str">
        <f t="shared" si="314"/>
        <v>0</v>
      </c>
      <c r="F4016" s="10" t="str">
        <f t="shared" si="316"/>
        <v>0</v>
      </c>
      <c r="G4016" s="10" t="str">
        <f t="shared" si="317"/>
        <v>0</v>
      </c>
      <c r="H4016" s="37"/>
    </row>
    <row r="4017" spans="1:8" x14ac:dyDescent="0.3">
      <c r="A4017" s="35"/>
      <c r="B4017" s="13">
        <v>44249</v>
      </c>
      <c r="C4017" s="10" t="str">
        <f t="shared" si="315"/>
        <v>Monday</v>
      </c>
      <c r="D4017" s="10" t="str">
        <f t="shared" si="313"/>
        <v>Орсон</v>
      </c>
      <c r="E4017" s="10" t="str">
        <f t="shared" si="314"/>
        <v>8 цаг</v>
      </c>
      <c r="F4017" s="10" t="str">
        <f t="shared" si="316"/>
        <v>3 цаг</v>
      </c>
      <c r="G4017" s="10" t="str">
        <f t="shared" si="317"/>
        <v>90 минут</v>
      </c>
      <c r="H4017" s="37"/>
    </row>
    <row r="4018" spans="1:8" x14ac:dyDescent="0.3">
      <c r="A4018" s="35"/>
      <c r="B4018" s="13">
        <v>44250</v>
      </c>
      <c r="C4018" s="10" t="str">
        <f t="shared" si="315"/>
        <v>Tuesday</v>
      </c>
      <c r="D4018" s="10" t="str">
        <f t="shared" si="313"/>
        <v>Орсон</v>
      </c>
      <c r="E4018" s="10" t="str">
        <f t="shared" si="314"/>
        <v>8 цаг</v>
      </c>
      <c r="F4018" s="10" t="str">
        <f t="shared" si="316"/>
        <v>3 цаг</v>
      </c>
      <c r="G4018" s="10" t="str">
        <f t="shared" si="317"/>
        <v>90 минут</v>
      </c>
      <c r="H4018" s="37"/>
    </row>
    <row r="4019" spans="1:8" x14ac:dyDescent="0.3">
      <c r="A4019" s="35"/>
      <c r="B4019" s="13">
        <v>44251</v>
      </c>
      <c r="C4019" s="10" t="str">
        <f t="shared" si="315"/>
        <v>Wednesday</v>
      </c>
      <c r="D4019" s="10" t="str">
        <f t="shared" si="313"/>
        <v>Орсон</v>
      </c>
      <c r="E4019" s="10" t="str">
        <f t="shared" si="314"/>
        <v>8 цаг</v>
      </c>
      <c r="F4019" s="10" t="str">
        <f t="shared" si="316"/>
        <v>3 цаг</v>
      </c>
      <c r="G4019" s="10" t="str">
        <f t="shared" si="317"/>
        <v>90 минут</v>
      </c>
      <c r="H4019" s="37"/>
    </row>
    <row r="4020" spans="1:8" x14ac:dyDescent="0.3">
      <c r="A4020" s="35"/>
      <c r="B4020" s="13">
        <v>44252</v>
      </c>
      <c r="C4020" s="10" t="str">
        <f t="shared" si="315"/>
        <v>Thursday</v>
      </c>
      <c r="D4020" s="10" t="str">
        <f t="shared" si="313"/>
        <v>Орсон</v>
      </c>
      <c r="E4020" s="10" t="str">
        <f t="shared" si="314"/>
        <v>8 цаг</v>
      </c>
      <c r="F4020" s="10" t="str">
        <f t="shared" si="316"/>
        <v>3 цаг</v>
      </c>
      <c r="G4020" s="10" t="str">
        <f t="shared" si="317"/>
        <v>90 минут</v>
      </c>
      <c r="H4020" s="37"/>
    </row>
    <row r="4021" spans="1:8" x14ac:dyDescent="0.3">
      <c r="A4021" s="35"/>
      <c r="B4021" s="13">
        <v>44253</v>
      </c>
      <c r="C4021" s="10" t="str">
        <f t="shared" si="315"/>
        <v>Friday</v>
      </c>
      <c r="D4021" s="10" t="str">
        <f t="shared" si="313"/>
        <v>Орсон</v>
      </c>
      <c r="E4021" s="10" t="str">
        <f t="shared" si="314"/>
        <v>8 цаг</v>
      </c>
      <c r="F4021" s="10" t="str">
        <f t="shared" si="316"/>
        <v>3 цаг</v>
      </c>
      <c r="G4021" s="10" t="str">
        <f t="shared" si="317"/>
        <v>90 минут</v>
      </c>
      <c r="H4021" s="37"/>
    </row>
    <row r="4022" spans="1:8" x14ac:dyDescent="0.3">
      <c r="A4022" s="35"/>
      <c r="B4022" s="13">
        <v>44254</v>
      </c>
      <c r="C4022" s="10" t="str">
        <f t="shared" si="315"/>
        <v>Saturday</v>
      </c>
      <c r="D4022" s="10" t="str">
        <f t="shared" si="313"/>
        <v>Амарсан</v>
      </c>
      <c r="E4022" s="10" t="str">
        <f t="shared" si="314"/>
        <v>0</v>
      </c>
      <c r="F4022" s="10" t="str">
        <f t="shared" si="316"/>
        <v>0</v>
      </c>
      <c r="G4022" s="10" t="str">
        <f t="shared" si="317"/>
        <v>0</v>
      </c>
      <c r="H4022" s="37"/>
    </row>
    <row r="4023" spans="1:8" x14ac:dyDescent="0.3">
      <c r="A4023" s="35"/>
      <c r="B4023" s="13">
        <v>44255</v>
      </c>
      <c r="C4023" s="10" t="str">
        <f t="shared" si="315"/>
        <v>Sunday</v>
      </c>
      <c r="D4023" s="10" t="str">
        <f t="shared" si="313"/>
        <v>Амарсан</v>
      </c>
      <c r="E4023" s="10" t="str">
        <f t="shared" si="314"/>
        <v>0</v>
      </c>
      <c r="F4023" s="10" t="str">
        <f t="shared" si="316"/>
        <v>0</v>
      </c>
      <c r="G4023" s="10" t="str">
        <f t="shared" si="317"/>
        <v>0</v>
      </c>
      <c r="H4023" s="37"/>
    </row>
    <row r="4024" spans="1:8" x14ac:dyDescent="0.3">
      <c r="A4024" s="35"/>
      <c r="B4024" s="13">
        <v>44256</v>
      </c>
      <c r="C4024" s="10" t="str">
        <f t="shared" si="315"/>
        <v>Monday</v>
      </c>
      <c r="D4024" s="10" t="str">
        <f t="shared" si="313"/>
        <v>Орсон</v>
      </c>
      <c r="E4024" s="10" t="str">
        <f t="shared" si="314"/>
        <v>8 цаг</v>
      </c>
      <c r="F4024" s="10" t="str">
        <f t="shared" si="316"/>
        <v>3 цаг</v>
      </c>
      <c r="G4024" s="10" t="str">
        <f t="shared" si="317"/>
        <v>90 минут</v>
      </c>
      <c r="H4024" s="37"/>
    </row>
    <row r="4025" spans="1:8" x14ac:dyDescent="0.3">
      <c r="A4025" s="35"/>
      <c r="B4025" s="13">
        <v>44257</v>
      </c>
      <c r="C4025" s="10" t="str">
        <f t="shared" si="315"/>
        <v>Tuesday</v>
      </c>
      <c r="D4025" s="10" t="str">
        <f t="shared" si="313"/>
        <v>Орсон</v>
      </c>
      <c r="E4025" s="10" t="str">
        <f t="shared" si="314"/>
        <v>8 цаг</v>
      </c>
      <c r="F4025" s="10" t="str">
        <f t="shared" si="316"/>
        <v>3 цаг</v>
      </c>
      <c r="G4025" s="10" t="str">
        <f t="shared" si="317"/>
        <v>90 минут</v>
      </c>
      <c r="H4025" s="37"/>
    </row>
    <row r="4026" spans="1:8" x14ac:dyDescent="0.3">
      <c r="A4026" s="35"/>
      <c r="B4026" s="13">
        <v>44258</v>
      </c>
      <c r="C4026" s="10" t="str">
        <f t="shared" si="315"/>
        <v>Wednesday</v>
      </c>
      <c r="D4026" s="10" t="str">
        <f t="shared" si="313"/>
        <v>Орсон</v>
      </c>
      <c r="E4026" s="10" t="str">
        <f t="shared" si="314"/>
        <v>8 цаг</v>
      </c>
      <c r="F4026" s="10" t="str">
        <f t="shared" si="316"/>
        <v>3 цаг</v>
      </c>
      <c r="G4026" s="10" t="str">
        <f t="shared" si="317"/>
        <v>90 минут</v>
      </c>
      <c r="H4026" s="37"/>
    </row>
    <row r="4027" spans="1:8" x14ac:dyDescent="0.3">
      <c r="A4027" s="35"/>
      <c r="B4027" s="13">
        <v>44259</v>
      </c>
      <c r="C4027" s="10" t="str">
        <f t="shared" si="315"/>
        <v>Thursday</v>
      </c>
      <c r="D4027" s="10" t="str">
        <f t="shared" si="313"/>
        <v>Орсон</v>
      </c>
      <c r="E4027" s="10" t="str">
        <f t="shared" si="314"/>
        <v>8 цаг</v>
      </c>
      <c r="F4027" s="10" t="str">
        <f t="shared" si="316"/>
        <v>3 цаг</v>
      </c>
      <c r="G4027" s="10" t="str">
        <f t="shared" si="317"/>
        <v>90 минут</v>
      </c>
      <c r="H4027" s="37"/>
    </row>
    <row r="4028" spans="1:8" x14ac:dyDescent="0.3">
      <c r="A4028" s="35"/>
      <c r="B4028" s="13">
        <v>44260</v>
      </c>
      <c r="C4028" s="10" t="str">
        <f t="shared" si="315"/>
        <v>Friday</v>
      </c>
      <c r="D4028" s="10" t="str">
        <f t="shared" si="313"/>
        <v>Орсон</v>
      </c>
      <c r="E4028" s="10" t="str">
        <f t="shared" si="314"/>
        <v>8 цаг</v>
      </c>
      <c r="F4028" s="10" t="str">
        <f t="shared" si="316"/>
        <v>3 цаг</v>
      </c>
      <c r="G4028" s="10" t="str">
        <f t="shared" si="317"/>
        <v>90 минут</v>
      </c>
      <c r="H4028" s="37"/>
    </row>
    <row r="4029" spans="1:8" x14ac:dyDescent="0.3">
      <c r="A4029" s="35"/>
      <c r="B4029" s="13">
        <v>44261</v>
      </c>
      <c r="C4029" s="10" t="str">
        <f t="shared" si="315"/>
        <v>Saturday</v>
      </c>
      <c r="D4029" s="10" t="str">
        <f t="shared" si="313"/>
        <v>Амарсан</v>
      </c>
      <c r="E4029" s="10" t="str">
        <f t="shared" si="314"/>
        <v>0</v>
      </c>
      <c r="F4029" s="10" t="str">
        <f t="shared" si="316"/>
        <v>0</v>
      </c>
      <c r="G4029" s="10" t="str">
        <f t="shared" si="317"/>
        <v>0</v>
      </c>
      <c r="H4029" s="37"/>
    </row>
    <row r="4030" spans="1:8" x14ac:dyDescent="0.3">
      <c r="A4030" s="35"/>
      <c r="B4030" s="13">
        <v>44262</v>
      </c>
      <c r="C4030" s="10" t="str">
        <f t="shared" si="315"/>
        <v>Sunday</v>
      </c>
      <c r="D4030" s="10" t="str">
        <f t="shared" si="313"/>
        <v>Амарсан</v>
      </c>
      <c r="E4030" s="10" t="str">
        <f t="shared" si="314"/>
        <v>0</v>
      </c>
      <c r="F4030" s="10" t="str">
        <f t="shared" si="316"/>
        <v>0</v>
      </c>
      <c r="G4030" s="10" t="str">
        <f t="shared" si="317"/>
        <v>0</v>
      </c>
      <c r="H4030" s="37"/>
    </row>
    <row r="4031" spans="1:8" x14ac:dyDescent="0.3">
      <c r="A4031" s="35"/>
      <c r="B4031" s="13">
        <v>44263</v>
      </c>
      <c r="C4031" s="10" t="str">
        <f t="shared" si="315"/>
        <v>Monday</v>
      </c>
      <c r="D4031" s="10" t="str">
        <f t="shared" si="313"/>
        <v>Орсон</v>
      </c>
      <c r="E4031" s="10" t="str">
        <f t="shared" si="314"/>
        <v>8 цаг</v>
      </c>
      <c r="F4031" s="10" t="str">
        <f t="shared" si="316"/>
        <v>3 цаг</v>
      </c>
      <c r="G4031" s="10" t="str">
        <f t="shared" si="317"/>
        <v>90 минут</v>
      </c>
      <c r="H4031" s="37"/>
    </row>
    <row r="4032" spans="1:8" x14ac:dyDescent="0.3">
      <c r="A4032" s="35"/>
      <c r="B4032" s="13">
        <v>44264</v>
      </c>
      <c r="C4032" s="10" t="str">
        <f t="shared" si="315"/>
        <v>Tuesday</v>
      </c>
      <c r="D4032" s="10" t="str">
        <f t="shared" si="313"/>
        <v>Орсон</v>
      </c>
      <c r="E4032" s="10" t="str">
        <f t="shared" si="314"/>
        <v>8 цаг</v>
      </c>
      <c r="F4032" s="10" t="str">
        <f t="shared" si="316"/>
        <v>3 цаг</v>
      </c>
      <c r="G4032" s="10" t="str">
        <f t="shared" si="317"/>
        <v>90 минут</v>
      </c>
      <c r="H4032" s="37"/>
    </row>
    <row r="4033" spans="1:8" x14ac:dyDescent="0.3">
      <c r="A4033" s="35"/>
      <c r="B4033" s="13">
        <v>44265</v>
      </c>
      <c r="C4033" s="10" t="str">
        <f t="shared" si="315"/>
        <v>Wednesday</v>
      </c>
      <c r="D4033" s="10" t="str">
        <f t="shared" si="313"/>
        <v>Орсон</v>
      </c>
      <c r="E4033" s="10" t="str">
        <f t="shared" si="314"/>
        <v>8 цаг</v>
      </c>
      <c r="F4033" s="10" t="str">
        <f t="shared" si="316"/>
        <v>3 цаг</v>
      </c>
      <c r="G4033" s="10" t="str">
        <f t="shared" si="317"/>
        <v>90 минут</v>
      </c>
      <c r="H4033" s="37"/>
    </row>
    <row r="4034" spans="1:8" x14ac:dyDescent="0.3">
      <c r="A4034" s="35"/>
      <c r="B4034" s="13">
        <v>44266</v>
      </c>
      <c r="C4034" s="10" t="str">
        <f t="shared" si="315"/>
        <v>Thursday</v>
      </c>
      <c r="D4034" s="10" t="str">
        <f t="shared" si="313"/>
        <v>Орсон</v>
      </c>
      <c r="E4034" s="10" t="str">
        <f t="shared" si="314"/>
        <v>8 цаг</v>
      </c>
      <c r="F4034" s="10" t="str">
        <f t="shared" si="316"/>
        <v>3 цаг</v>
      </c>
      <c r="G4034" s="10" t="str">
        <f t="shared" si="317"/>
        <v>90 минут</v>
      </c>
      <c r="H4034" s="37"/>
    </row>
    <row r="4035" spans="1:8" x14ac:dyDescent="0.3">
      <c r="A4035" s="35"/>
      <c r="B4035" s="13">
        <v>44267</v>
      </c>
      <c r="C4035" s="10" t="str">
        <f t="shared" si="315"/>
        <v>Friday</v>
      </c>
      <c r="D4035" s="10" t="str">
        <f t="shared" si="313"/>
        <v>Орсон</v>
      </c>
      <c r="E4035" s="10" t="str">
        <f t="shared" si="314"/>
        <v>8 цаг</v>
      </c>
      <c r="F4035" s="10" t="str">
        <f t="shared" si="316"/>
        <v>3 цаг</v>
      </c>
      <c r="G4035" s="10" t="str">
        <f t="shared" si="317"/>
        <v>90 минут</v>
      </c>
      <c r="H4035" s="37"/>
    </row>
    <row r="4036" spans="1:8" x14ac:dyDescent="0.3">
      <c r="A4036" s="35"/>
      <c r="B4036" s="13">
        <v>44268</v>
      </c>
      <c r="C4036" s="10" t="str">
        <f t="shared" si="315"/>
        <v>Saturday</v>
      </c>
      <c r="D4036" s="10" t="str">
        <f t="shared" si="313"/>
        <v>Амарсан</v>
      </c>
      <c r="E4036" s="10" t="str">
        <f t="shared" si="314"/>
        <v>0</v>
      </c>
      <c r="F4036" s="10" t="str">
        <f t="shared" si="316"/>
        <v>0</v>
      </c>
      <c r="G4036" s="10" t="str">
        <f t="shared" si="317"/>
        <v>0</v>
      </c>
      <c r="H4036" s="37"/>
    </row>
    <row r="4037" spans="1:8" x14ac:dyDescent="0.3">
      <c r="A4037" s="35"/>
      <c r="B4037" s="13">
        <v>44269</v>
      </c>
      <c r="C4037" s="10" t="str">
        <f t="shared" si="315"/>
        <v>Sunday</v>
      </c>
      <c r="D4037" s="10" t="str">
        <f t="shared" ref="D4037:D4100" si="318">IF(WEEKDAY(B4037,2)&lt;=5,"Орсон","Амарсан")</f>
        <v>Амарсан</v>
      </c>
      <c r="E4037" s="10" t="str">
        <f t="shared" ref="E4037:E4100" si="319">IF(WEEKDAY(B4037,2)&lt;=5,"8 цаг","0")</f>
        <v>0</v>
      </c>
      <c r="F4037" s="10" t="str">
        <f t="shared" si="316"/>
        <v>0</v>
      </c>
      <c r="G4037" s="10" t="str">
        <f t="shared" si="317"/>
        <v>0</v>
      </c>
      <c r="H4037" s="37"/>
    </row>
    <row r="4038" spans="1:8" x14ac:dyDescent="0.3">
      <c r="A4038" s="35"/>
      <c r="B4038" s="13">
        <v>44270</v>
      </c>
      <c r="C4038" s="10" t="str">
        <f t="shared" si="315"/>
        <v>Monday</v>
      </c>
      <c r="D4038" s="10" t="str">
        <f t="shared" si="318"/>
        <v>Орсон</v>
      </c>
      <c r="E4038" s="10" t="str">
        <f t="shared" si="319"/>
        <v>8 цаг</v>
      </c>
      <c r="F4038" s="10" t="str">
        <f t="shared" si="316"/>
        <v>3 цаг</v>
      </c>
      <c r="G4038" s="10" t="str">
        <f t="shared" si="317"/>
        <v>90 минут</v>
      </c>
      <c r="H4038" s="37"/>
    </row>
    <row r="4039" spans="1:8" x14ac:dyDescent="0.3">
      <c r="A4039" s="35"/>
      <c r="B4039" s="13">
        <v>44271</v>
      </c>
      <c r="C4039" s="10" t="str">
        <f t="shared" si="315"/>
        <v>Tuesday</v>
      </c>
      <c r="D4039" s="10" t="str">
        <f t="shared" si="318"/>
        <v>Орсон</v>
      </c>
      <c r="E4039" s="10" t="str">
        <f t="shared" si="319"/>
        <v>8 цаг</v>
      </c>
      <c r="F4039" s="10" t="str">
        <f t="shared" si="316"/>
        <v>3 цаг</v>
      </c>
      <c r="G4039" s="10" t="str">
        <f t="shared" si="317"/>
        <v>90 минут</v>
      </c>
      <c r="H4039" s="37"/>
    </row>
    <row r="4040" spans="1:8" x14ac:dyDescent="0.3">
      <c r="A4040" s="35"/>
      <c r="B4040" s="13">
        <v>44272</v>
      </c>
      <c r="C4040" s="10" t="str">
        <f t="shared" si="315"/>
        <v>Wednesday</v>
      </c>
      <c r="D4040" s="10" t="str">
        <f t="shared" si="318"/>
        <v>Орсон</v>
      </c>
      <c r="E4040" s="10" t="str">
        <f t="shared" si="319"/>
        <v>8 цаг</v>
      </c>
      <c r="F4040" s="10" t="str">
        <f t="shared" si="316"/>
        <v>3 цаг</v>
      </c>
      <c r="G4040" s="10" t="str">
        <f t="shared" si="317"/>
        <v>90 минут</v>
      </c>
      <c r="H4040" s="37"/>
    </row>
    <row r="4041" spans="1:8" x14ac:dyDescent="0.3">
      <c r="A4041" s="35"/>
      <c r="B4041" s="13">
        <v>44273</v>
      </c>
      <c r="C4041" s="10" t="str">
        <f t="shared" si="315"/>
        <v>Thursday</v>
      </c>
      <c r="D4041" s="10" t="str">
        <f t="shared" si="318"/>
        <v>Орсон</v>
      </c>
      <c r="E4041" s="10" t="str">
        <f t="shared" si="319"/>
        <v>8 цаг</v>
      </c>
      <c r="F4041" s="10" t="str">
        <f t="shared" si="316"/>
        <v>3 цаг</v>
      </c>
      <c r="G4041" s="10" t="str">
        <f t="shared" si="317"/>
        <v>90 минут</v>
      </c>
      <c r="H4041" s="37"/>
    </row>
    <row r="4042" spans="1:8" x14ac:dyDescent="0.3">
      <c r="A4042" s="35"/>
      <c r="B4042" s="13">
        <v>44274</v>
      </c>
      <c r="C4042" s="10" t="str">
        <f t="shared" si="315"/>
        <v>Friday</v>
      </c>
      <c r="D4042" s="10" t="str">
        <f t="shared" si="318"/>
        <v>Орсон</v>
      </c>
      <c r="E4042" s="10" t="str">
        <f t="shared" si="319"/>
        <v>8 цаг</v>
      </c>
      <c r="F4042" s="10" t="str">
        <f t="shared" si="316"/>
        <v>3 цаг</v>
      </c>
      <c r="G4042" s="10" t="str">
        <f t="shared" si="317"/>
        <v>90 минут</v>
      </c>
      <c r="H4042" s="37"/>
    </row>
    <row r="4043" spans="1:8" x14ac:dyDescent="0.3">
      <c r="A4043" s="35"/>
      <c r="B4043" s="13">
        <v>44275</v>
      </c>
      <c r="C4043" s="10" t="str">
        <f t="shared" si="315"/>
        <v>Saturday</v>
      </c>
      <c r="D4043" s="10" t="str">
        <f t="shared" si="318"/>
        <v>Амарсан</v>
      </c>
      <c r="E4043" s="10" t="str">
        <f t="shared" si="319"/>
        <v>0</v>
      </c>
      <c r="F4043" s="10" t="str">
        <f t="shared" si="316"/>
        <v>0</v>
      </c>
      <c r="G4043" s="10" t="str">
        <f t="shared" si="317"/>
        <v>0</v>
      </c>
      <c r="H4043" s="37"/>
    </row>
    <row r="4044" spans="1:8" x14ac:dyDescent="0.3">
      <c r="A4044" s="35"/>
      <c r="B4044" s="13">
        <v>44276</v>
      </c>
      <c r="C4044" s="10" t="str">
        <f t="shared" si="315"/>
        <v>Sunday</v>
      </c>
      <c r="D4044" s="10" t="str">
        <f t="shared" si="318"/>
        <v>Амарсан</v>
      </c>
      <c r="E4044" s="10" t="str">
        <f t="shared" si="319"/>
        <v>0</v>
      </c>
      <c r="F4044" s="10" t="str">
        <f t="shared" si="316"/>
        <v>0</v>
      </c>
      <c r="G4044" s="10" t="str">
        <f t="shared" si="317"/>
        <v>0</v>
      </c>
      <c r="H4044" s="37"/>
    </row>
    <row r="4045" spans="1:8" x14ac:dyDescent="0.3">
      <c r="A4045" s="35"/>
      <c r="B4045" s="13">
        <v>44277</v>
      </c>
      <c r="C4045" s="10" t="str">
        <f t="shared" si="315"/>
        <v>Monday</v>
      </c>
      <c r="D4045" s="10" t="str">
        <f t="shared" si="318"/>
        <v>Орсон</v>
      </c>
      <c r="E4045" s="10" t="str">
        <f t="shared" si="319"/>
        <v>8 цаг</v>
      </c>
      <c r="F4045" s="10" t="str">
        <f t="shared" si="316"/>
        <v>3 цаг</v>
      </c>
      <c r="G4045" s="10" t="str">
        <f t="shared" si="317"/>
        <v>90 минут</v>
      </c>
      <c r="H4045" s="37"/>
    </row>
    <row r="4046" spans="1:8" x14ac:dyDescent="0.3">
      <c r="A4046" s="35"/>
      <c r="B4046" s="13">
        <v>44278</v>
      </c>
      <c r="C4046" s="10" t="str">
        <f t="shared" si="315"/>
        <v>Tuesday</v>
      </c>
      <c r="D4046" s="10" t="str">
        <f t="shared" si="318"/>
        <v>Орсон</v>
      </c>
      <c r="E4046" s="10" t="str">
        <f t="shared" si="319"/>
        <v>8 цаг</v>
      </c>
      <c r="F4046" s="10" t="str">
        <f t="shared" si="316"/>
        <v>3 цаг</v>
      </c>
      <c r="G4046" s="10" t="str">
        <f t="shared" si="317"/>
        <v>90 минут</v>
      </c>
      <c r="H4046" s="37"/>
    </row>
    <row r="4047" spans="1:8" x14ac:dyDescent="0.3">
      <c r="A4047" s="35"/>
      <c r="B4047" s="13">
        <v>44279</v>
      </c>
      <c r="C4047" s="10" t="str">
        <f t="shared" si="315"/>
        <v>Wednesday</v>
      </c>
      <c r="D4047" s="10" t="str">
        <f t="shared" si="318"/>
        <v>Орсон</v>
      </c>
      <c r="E4047" s="10" t="str">
        <f t="shared" si="319"/>
        <v>8 цаг</v>
      </c>
      <c r="F4047" s="10" t="str">
        <f t="shared" si="316"/>
        <v>3 цаг</v>
      </c>
      <c r="G4047" s="10" t="str">
        <f t="shared" si="317"/>
        <v>90 минут</v>
      </c>
      <c r="H4047" s="37"/>
    </row>
    <row r="4048" spans="1:8" x14ac:dyDescent="0.3">
      <c r="A4048" s="35"/>
      <c r="B4048" s="13">
        <v>44280</v>
      </c>
      <c r="C4048" s="10" t="str">
        <f t="shared" si="315"/>
        <v>Thursday</v>
      </c>
      <c r="D4048" s="10" t="str">
        <f t="shared" si="318"/>
        <v>Орсон</v>
      </c>
      <c r="E4048" s="10" t="str">
        <f t="shared" si="319"/>
        <v>8 цаг</v>
      </c>
      <c r="F4048" s="10" t="str">
        <f t="shared" si="316"/>
        <v>3 цаг</v>
      </c>
      <c r="G4048" s="10" t="str">
        <f t="shared" si="317"/>
        <v>90 минут</v>
      </c>
      <c r="H4048" s="37"/>
    </row>
    <row r="4049" spans="1:8" x14ac:dyDescent="0.3">
      <c r="A4049" s="35"/>
      <c r="B4049" s="13">
        <v>44281</v>
      </c>
      <c r="C4049" s="10" t="str">
        <f t="shared" si="315"/>
        <v>Friday</v>
      </c>
      <c r="D4049" s="10" t="str">
        <f t="shared" si="318"/>
        <v>Орсон</v>
      </c>
      <c r="E4049" s="10" t="str">
        <f t="shared" si="319"/>
        <v>8 цаг</v>
      </c>
      <c r="F4049" s="10" t="str">
        <f t="shared" si="316"/>
        <v>3 цаг</v>
      </c>
      <c r="G4049" s="10" t="str">
        <f t="shared" si="317"/>
        <v>90 минут</v>
      </c>
      <c r="H4049" s="37"/>
    </row>
    <row r="4050" spans="1:8" x14ac:dyDescent="0.3">
      <c r="A4050" s="35"/>
      <c r="B4050" s="13">
        <v>44282</v>
      </c>
      <c r="C4050" s="10" t="str">
        <f t="shared" si="315"/>
        <v>Saturday</v>
      </c>
      <c r="D4050" s="10" t="str">
        <f t="shared" si="318"/>
        <v>Амарсан</v>
      </c>
      <c r="E4050" s="10" t="str">
        <f t="shared" si="319"/>
        <v>0</v>
      </c>
      <c r="F4050" s="10" t="str">
        <f t="shared" si="316"/>
        <v>0</v>
      </c>
      <c r="G4050" s="10" t="str">
        <f t="shared" si="317"/>
        <v>0</v>
      </c>
      <c r="H4050" s="37"/>
    </row>
    <row r="4051" spans="1:8" x14ac:dyDescent="0.3">
      <c r="A4051" s="35"/>
      <c r="B4051" s="13">
        <v>44283</v>
      </c>
      <c r="C4051" s="10" t="str">
        <f t="shared" si="315"/>
        <v>Sunday</v>
      </c>
      <c r="D4051" s="10" t="str">
        <f t="shared" si="318"/>
        <v>Амарсан</v>
      </c>
      <c r="E4051" s="10" t="str">
        <f t="shared" si="319"/>
        <v>0</v>
      </c>
      <c r="F4051" s="10" t="str">
        <f t="shared" si="316"/>
        <v>0</v>
      </c>
      <c r="G4051" s="10" t="str">
        <f t="shared" si="317"/>
        <v>0</v>
      </c>
      <c r="H4051" s="37"/>
    </row>
    <row r="4052" spans="1:8" x14ac:dyDescent="0.3">
      <c r="A4052" s="35"/>
      <c r="B4052" s="13">
        <v>44284</v>
      </c>
      <c r="C4052" s="10" t="str">
        <f t="shared" si="315"/>
        <v>Monday</v>
      </c>
      <c r="D4052" s="10" t="str">
        <f t="shared" si="318"/>
        <v>Орсон</v>
      </c>
      <c r="E4052" s="10" t="str">
        <f t="shared" si="319"/>
        <v>8 цаг</v>
      </c>
      <c r="F4052" s="10" t="str">
        <f t="shared" si="316"/>
        <v>3 цаг</v>
      </c>
      <c r="G4052" s="10" t="str">
        <f t="shared" si="317"/>
        <v>90 минут</v>
      </c>
      <c r="H4052" s="37"/>
    </row>
    <row r="4053" spans="1:8" x14ac:dyDescent="0.3">
      <c r="A4053" s="35"/>
      <c r="B4053" s="13">
        <v>44285</v>
      </c>
      <c r="C4053" s="10" t="str">
        <f t="shared" si="315"/>
        <v>Tuesday</v>
      </c>
      <c r="D4053" s="10" t="str">
        <f t="shared" si="318"/>
        <v>Орсон</v>
      </c>
      <c r="E4053" s="10" t="str">
        <f t="shared" si="319"/>
        <v>8 цаг</v>
      </c>
      <c r="F4053" s="10" t="str">
        <f t="shared" si="316"/>
        <v>3 цаг</v>
      </c>
      <c r="G4053" s="10" t="str">
        <f t="shared" si="317"/>
        <v>90 минут</v>
      </c>
      <c r="H4053" s="37"/>
    </row>
    <row r="4054" spans="1:8" x14ac:dyDescent="0.3">
      <c r="A4054" s="35"/>
      <c r="B4054" s="13">
        <v>44286</v>
      </c>
      <c r="C4054" s="10" t="str">
        <f t="shared" si="315"/>
        <v>Wednesday</v>
      </c>
      <c r="D4054" s="10" t="str">
        <f t="shared" si="318"/>
        <v>Орсон</v>
      </c>
      <c r="E4054" s="10" t="str">
        <f t="shared" si="319"/>
        <v>8 цаг</v>
      </c>
      <c r="F4054" s="10" t="str">
        <f t="shared" si="316"/>
        <v>3 цаг</v>
      </c>
      <c r="G4054" s="10" t="str">
        <f t="shared" si="317"/>
        <v>90 минут</v>
      </c>
      <c r="H4054" s="37"/>
    </row>
    <row r="4055" spans="1:8" x14ac:dyDescent="0.3">
      <c r="A4055" s="35"/>
      <c r="B4055" s="13">
        <v>44287</v>
      </c>
      <c r="C4055" s="10" t="str">
        <f t="shared" si="315"/>
        <v>Thursday</v>
      </c>
      <c r="D4055" s="10" t="str">
        <f t="shared" si="318"/>
        <v>Орсон</v>
      </c>
      <c r="E4055" s="10" t="str">
        <f t="shared" si="319"/>
        <v>8 цаг</v>
      </c>
      <c r="F4055" s="10" t="str">
        <f t="shared" si="316"/>
        <v>3 цаг</v>
      </c>
      <c r="G4055" s="10" t="str">
        <f t="shared" si="317"/>
        <v>90 минут</v>
      </c>
      <c r="H4055" s="37"/>
    </row>
    <row r="4056" spans="1:8" x14ac:dyDescent="0.3">
      <c r="A4056" s="35"/>
      <c r="B4056" s="13">
        <v>44288</v>
      </c>
      <c r="C4056" s="10" t="str">
        <f t="shared" si="315"/>
        <v>Friday</v>
      </c>
      <c r="D4056" s="10" t="str">
        <f t="shared" si="318"/>
        <v>Орсон</v>
      </c>
      <c r="E4056" s="10" t="str">
        <f t="shared" si="319"/>
        <v>8 цаг</v>
      </c>
      <c r="F4056" s="10" t="str">
        <f t="shared" si="316"/>
        <v>3 цаг</v>
      </c>
      <c r="G4056" s="10" t="str">
        <f t="shared" si="317"/>
        <v>90 минут</v>
      </c>
      <c r="H4056" s="37"/>
    </row>
    <row r="4057" spans="1:8" x14ac:dyDescent="0.3">
      <c r="A4057" s="35"/>
      <c r="B4057" s="13">
        <v>44289</v>
      </c>
      <c r="C4057" s="10" t="str">
        <f t="shared" si="315"/>
        <v>Saturday</v>
      </c>
      <c r="D4057" s="10" t="str">
        <f t="shared" si="318"/>
        <v>Амарсан</v>
      </c>
      <c r="E4057" s="10" t="str">
        <f t="shared" si="319"/>
        <v>0</v>
      </c>
      <c r="F4057" s="10" t="str">
        <f t="shared" si="316"/>
        <v>0</v>
      </c>
      <c r="G4057" s="10" t="str">
        <f t="shared" si="317"/>
        <v>0</v>
      </c>
      <c r="H4057" s="37"/>
    </row>
    <row r="4058" spans="1:8" x14ac:dyDescent="0.3">
      <c r="A4058" s="35"/>
      <c r="B4058" s="13">
        <v>44290</v>
      </c>
      <c r="C4058" s="10" t="str">
        <f t="shared" si="315"/>
        <v>Sunday</v>
      </c>
      <c r="D4058" s="10" t="str">
        <f t="shared" si="318"/>
        <v>Амарсан</v>
      </c>
      <c r="E4058" s="10" t="str">
        <f t="shared" si="319"/>
        <v>0</v>
      </c>
      <c r="F4058" s="10" t="str">
        <f t="shared" si="316"/>
        <v>0</v>
      </c>
      <c r="G4058" s="10" t="str">
        <f t="shared" si="317"/>
        <v>0</v>
      </c>
      <c r="H4058" s="37"/>
    </row>
    <row r="4059" spans="1:8" x14ac:dyDescent="0.3">
      <c r="A4059" s="35"/>
      <c r="B4059" s="13">
        <v>44291</v>
      </c>
      <c r="C4059" s="10" t="str">
        <f t="shared" si="315"/>
        <v>Monday</v>
      </c>
      <c r="D4059" s="10" t="str">
        <f t="shared" si="318"/>
        <v>Орсон</v>
      </c>
      <c r="E4059" s="10" t="str">
        <f t="shared" si="319"/>
        <v>8 цаг</v>
      </c>
      <c r="F4059" s="10" t="str">
        <f t="shared" si="316"/>
        <v>3 цаг</v>
      </c>
      <c r="G4059" s="10" t="str">
        <f t="shared" si="317"/>
        <v>90 минут</v>
      </c>
      <c r="H4059" s="37"/>
    </row>
    <row r="4060" spans="1:8" x14ac:dyDescent="0.3">
      <c r="A4060" s="35"/>
      <c r="B4060" s="13">
        <v>44292</v>
      </c>
      <c r="C4060" s="10" t="str">
        <f t="shared" si="315"/>
        <v>Tuesday</v>
      </c>
      <c r="D4060" s="10" t="str">
        <f t="shared" si="318"/>
        <v>Орсон</v>
      </c>
      <c r="E4060" s="10" t="str">
        <f t="shared" si="319"/>
        <v>8 цаг</v>
      </c>
      <c r="F4060" s="10" t="str">
        <f t="shared" si="316"/>
        <v>3 цаг</v>
      </c>
      <c r="G4060" s="10" t="str">
        <f t="shared" si="317"/>
        <v>90 минут</v>
      </c>
      <c r="H4060" s="37"/>
    </row>
    <row r="4061" spans="1:8" x14ac:dyDescent="0.3">
      <c r="A4061" s="35"/>
      <c r="B4061" s="13">
        <v>44293</v>
      </c>
      <c r="C4061" s="10" t="str">
        <f t="shared" si="315"/>
        <v>Wednesday</v>
      </c>
      <c r="D4061" s="10" t="str">
        <f t="shared" si="318"/>
        <v>Орсон</v>
      </c>
      <c r="E4061" s="10" t="str">
        <f t="shared" si="319"/>
        <v>8 цаг</v>
      </c>
      <c r="F4061" s="10" t="str">
        <f t="shared" si="316"/>
        <v>3 цаг</v>
      </c>
      <c r="G4061" s="10" t="str">
        <f t="shared" si="317"/>
        <v>90 минут</v>
      </c>
      <c r="H4061" s="37"/>
    </row>
    <row r="4062" spans="1:8" x14ac:dyDescent="0.3">
      <c r="A4062" s="35"/>
      <c r="B4062" s="13">
        <v>44294</v>
      </c>
      <c r="C4062" s="10" t="str">
        <f t="shared" si="315"/>
        <v>Thursday</v>
      </c>
      <c r="D4062" s="10" t="str">
        <f t="shared" si="318"/>
        <v>Орсон</v>
      </c>
      <c r="E4062" s="10" t="str">
        <f t="shared" si="319"/>
        <v>8 цаг</v>
      </c>
      <c r="F4062" s="10" t="str">
        <f t="shared" si="316"/>
        <v>3 цаг</v>
      </c>
      <c r="G4062" s="10" t="str">
        <f t="shared" si="317"/>
        <v>90 минут</v>
      </c>
      <c r="H4062" s="37"/>
    </row>
    <row r="4063" spans="1:8" x14ac:dyDescent="0.3">
      <c r="A4063" s="35"/>
      <c r="B4063" s="13">
        <v>44295</v>
      </c>
      <c r="C4063" s="10" t="str">
        <f t="shared" ref="C4063:C4126" si="320">TEXT(B4063, "dddd")</f>
        <v>Friday</v>
      </c>
      <c r="D4063" s="10" t="str">
        <f t="shared" si="318"/>
        <v>Орсон</v>
      </c>
      <c r="E4063" s="10" t="str">
        <f t="shared" si="319"/>
        <v>8 цаг</v>
      </c>
      <c r="F4063" s="10" t="str">
        <f t="shared" ref="F4063:F4126" si="321">IF(WEEKDAY(B4063,2)&lt;=5,"3 цаг","0")</f>
        <v>3 цаг</v>
      </c>
      <c r="G4063" s="10" t="str">
        <f t="shared" ref="G4063:G4126" si="322">IF(WEEKDAY(B4063,2)&lt;=5,"90 минут","0")</f>
        <v>90 минут</v>
      </c>
      <c r="H4063" s="37"/>
    </row>
    <row r="4064" spans="1:8" x14ac:dyDescent="0.3">
      <c r="A4064" s="35"/>
      <c r="B4064" s="13">
        <v>44296</v>
      </c>
      <c r="C4064" s="10" t="str">
        <f t="shared" si="320"/>
        <v>Saturday</v>
      </c>
      <c r="D4064" s="10" t="str">
        <f t="shared" si="318"/>
        <v>Амарсан</v>
      </c>
      <c r="E4064" s="10" t="str">
        <f t="shared" si="319"/>
        <v>0</v>
      </c>
      <c r="F4064" s="10" t="str">
        <f t="shared" si="321"/>
        <v>0</v>
      </c>
      <c r="G4064" s="10" t="str">
        <f t="shared" si="322"/>
        <v>0</v>
      </c>
      <c r="H4064" s="37"/>
    </row>
    <row r="4065" spans="1:8" x14ac:dyDescent="0.3">
      <c r="A4065" s="35"/>
      <c r="B4065" s="13">
        <v>44297</v>
      </c>
      <c r="C4065" s="10" t="str">
        <f t="shared" si="320"/>
        <v>Sunday</v>
      </c>
      <c r="D4065" s="10" t="str">
        <f t="shared" si="318"/>
        <v>Амарсан</v>
      </c>
      <c r="E4065" s="10" t="str">
        <f t="shared" si="319"/>
        <v>0</v>
      </c>
      <c r="F4065" s="10" t="str">
        <f t="shared" si="321"/>
        <v>0</v>
      </c>
      <c r="G4065" s="10" t="str">
        <f t="shared" si="322"/>
        <v>0</v>
      </c>
      <c r="H4065" s="37"/>
    </row>
    <row r="4066" spans="1:8" x14ac:dyDescent="0.3">
      <c r="A4066" s="35"/>
      <c r="B4066" s="13">
        <v>44298</v>
      </c>
      <c r="C4066" s="10" t="str">
        <f t="shared" si="320"/>
        <v>Monday</v>
      </c>
      <c r="D4066" s="10" t="str">
        <f t="shared" si="318"/>
        <v>Орсон</v>
      </c>
      <c r="E4066" s="10" t="str">
        <f t="shared" si="319"/>
        <v>8 цаг</v>
      </c>
      <c r="F4066" s="10" t="str">
        <f t="shared" si="321"/>
        <v>3 цаг</v>
      </c>
      <c r="G4066" s="10" t="str">
        <f t="shared" si="322"/>
        <v>90 минут</v>
      </c>
      <c r="H4066" s="37"/>
    </row>
    <row r="4067" spans="1:8" x14ac:dyDescent="0.3">
      <c r="A4067" s="35"/>
      <c r="B4067" s="13">
        <v>44299</v>
      </c>
      <c r="C4067" s="10" t="str">
        <f t="shared" si="320"/>
        <v>Tuesday</v>
      </c>
      <c r="D4067" s="10" t="str">
        <f t="shared" si="318"/>
        <v>Орсон</v>
      </c>
      <c r="E4067" s="10" t="str">
        <f t="shared" si="319"/>
        <v>8 цаг</v>
      </c>
      <c r="F4067" s="10" t="str">
        <f t="shared" si="321"/>
        <v>3 цаг</v>
      </c>
      <c r="G4067" s="10" t="str">
        <f t="shared" si="322"/>
        <v>90 минут</v>
      </c>
      <c r="H4067" s="37"/>
    </row>
    <row r="4068" spans="1:8" x14ac:dyDescent="0.3">
      <c r="A4068" s="35"/>
      <c r="B4068" s="13">
        <v>44300</v>
      </c>
      <c r="C4068" s="10" t="str">
        <f t="shared" si="320"/>
        <v>Wednesday</v>
      </c>
      <c r="D4068" s="10" t="str">
        <f t="shared" si="318"/>
        <v>Орсон</v>
      </c>
      <c r="E4068" s="10" t="str">
        <f t="shared" si="319"/>
        <v>8 цаг</v>
      </c>
      <c r="F4068" s="10" t="str">
        <f t="shared" si="321"/>
        <v>3 цаг</v>
      </c>
      <c r="G4068" s="10" t="str">
        <f t="shared" si="322"/>
        <v>90 минут</v>
      </c>
      <c r="H4068" s="37"/>
    </row>
    <row r="4069" spans="1:8" x14ac:dyDescent="0.3">
      <c r="A4069" s="35"/>
      <c r="B4069" s="13">
        <v>44301</v>
      </c>
      <c r="C4069" s="10" t="str">
        <f t="shared" si="320"/>
        <v>Thursday</v>
      </c>
      <c r="D4069" s="10" t="str">
        <f t="shared" si="318"/>
        <v>Орсон</v>
      </c>
      <c r="E4069" s="10" t="str">
        <f t="shared" si="319"/>
        <v>8 цаг</v>
      </c>
      <c r="F4069" s="10" t="str">
        <f t="shared" si="321"/>
        <v>3 цаг</v>
      </c>
      <c r="G4069" s="10" t="str">
        <f t="shared" si="322"/>
        <v>90 минут</v>
      </c>
      <c r="H4069" s="37"/>
    </row>
    <row r="4070" spans="1:8" x14ac:dyDescent="0.3">
      <c r="A4070" s="35"/>
      <c r="B4070" s="13">
        <v>44302</v>
      </c>
      <c r="C4070" s="10" t="str">
        <f t="shared" si="320"/>
        <v>Friday</v>
      </c>
      <c r="D4070" s="10" t="str">
        <f t="shared" si="318"/>
        <v>Орсон</v>
      </c>
      <c r="E4070" s="10" t="str">
        <f t="shared" si="319"/>
        <v>8 цаг</v>
      </c>
      <c r="F4070" s="10" t="str">
        <f t="shared" si="321"/>
        <v>3 цаг</v>
      </c>
      <c r="G4070" s="10" t="str">
        <f t="shared" si="322"/>
        <v>90 минут</v>
      </c>
      <c r="H4070" s="37"/>
    </row>
    <row r="4071" spans="1:8" x14ac:dyDescent="0.3">
      <c r="A4071" s="35"/>
      <c r="B4071" s="13">
        <v>44303</v>
      </c>
      <c r="C4071" s="10" t="str">
        <f t="shared" si="320"/>
        <v>Saturday</v>
      </c>
      <c r="D4071" s="10" t="str">
        <f t="shared" si="318"/>
        <v>Амарсан</v>
      </c>
      <c r="E4071" s="10" t="str">
        <f t="shared" si="319"/>
        <v>0</v>
      </c>
      <c r="F4071" s="10" t="str">
        <f t="shared" si="321"/>
        <v>0</v>
      </c>
      <c r="G4071" s="10" t="str">
        <f t="shared" si="322"/>
        <v>0</v>
      </c>
      <c r="H4071" s="37"/>
    </row>
    <row r="4072" spans="1:8" x14ac:dyDescent="0.3">
      <c r="A4072" s="35"/>
      <c r="B4072" s="13">
        <v>44304</v>
      </c>
      <c r="C4072" s="10" t="str">
        <f t="shared" si="320"/>
        <v>Sunday</v>
      </c>
      <c r="D4072" s="10" t="str">
        <f t="shared" si="318"/>
        <v>Амарсан</v>
      </c>
      <c r="E4072" s="10" t="str">
        <f t="shared" si="319"/>
        <v>0</v>
      </c>
      <c r="F4072" s="10" t="str">
        <f t="shared" si="321"/>
        <v>0</v>
      </c>
      <c r="G4072" s="10" t="str">
        <f t="shared" si="322"/>
        <v>0</v>
      </c>
      <c r="H4072" s="37"/>
    </row>
    <row r="4073" spans="1:8" x14ac:dyDescent="0.3">
      <c r="A4073" s="35"/>
      <c r="B4073" s="13">
        <v>44305</v>
      </c>
      <c r="C4073" s="10" t="str">
        <f t="shared" si="320"/>
        <v>Monday</v>
      </c>
      <c r="D4073" s="10" t="str">
        <f t="shared" si="318"/>
        <v>Орсон</v>
      </c>
      <c r="E4073" s="10" t="str">
        <f t="shared" si="319"/>
        <v>8 цаг</v>
      </c>
      <c r="F4073" s="10" t="str">
        <f t="shared" si="321"/>
        <v>3 цаг</v>
      </c>
      <c r="G4073" s="10" t="str">
        <f t="shared" si="322"/>
        <v>90 минут</v>
      </c>
      <c r="H4073" s="37"/>
    </row>
    <row r="4074" spans="1:8" x14ac:dyDescent="0.3">
      <c r="A4074" s="35"/>
      <c r="B4074" s="13">
        <v>44306</v>
      </c>
      <c r="C4074" s="10" t="str">
        <f t="shared" si="320"/>
        <v>Tuesday</v>
      </c>
      <c r="D4074" s="10" t="str">
        <f t="shared" si="318"/>
        <v>Орсон</v>
      </c>
      <c r="E4074" s="10" t="str">
        <f t="shared" si="319"/>
        <v>8 цаг</v>
      </c>
      <c r="F4074" s="10" t="str">
        <f t="shared" si="321"/>
        <v>3 цаг</v>
      </c>
      <c r="G4074" s="10" t="str">
        <f t="shared" si="322"/>
        <v>90 минут</v>
      </c>
      <c r="H4074" s="37"/>
    </row>
    <row r="4075" spans="1:8" x14ac:dyDescent="0.3">
      <c r="A4075" s="35"/>
      <c r="B4075" s="13">
        <v>44307</v>
      </c>
      <c r="C4075" s="10" t="str">
        <f t="shared" si="320"/>
        <v>Wednesday</v>
      </c>
      <c r="D4075" s="10" t="str">
        <f t="shared" si="318"/>
        <v>Орсон</v>
      </c>
      <c r="E4075" s="10" t="str">
        <f t="shared" si="319"/>
        <v>8 цаг</v>
      </c>
      <c r="F4075" s="10" t="str">
        <f t="shared" si="321"/>
        <v>3 цаг</v>
      </c>
      <c r="G4075" s="10" t="str">
        <f t="shared" si="322"/>
        <v>90 минут</v>
      </c>
      <c r="H4075" s="37"/>
    </row>
    <row r="4076" spans="1:8" x14ac:dyDescent="0.3">
      <c r="A4076" s="35"/>
      <c r="B4076" s="13">
        <v>44308</v>
      </c>
      <c r="C4076" s="10" t="str">
        <f t="shared" si="320"/>
        <v>Thursday</v>
      </c>
      <c r="D4076" s="10" t="str">
        <f t="shared" si="318"/>
        <v>Орсон</v>
      </c>
      <c r="E4076" s="10" t="str">
        <f t="shared" si="319"/>
        <v>8 цаг</v>
      </c>
      <c r="F4076" s="10" t="str">
        <f t="shared" si="321"/>
        <v>3 цаг</v>
      </c>
      <c r="G4076" s="10" t="str">
        <f t="shared" si="322"/>
        <v>90 минут</v>
      </c>
      <c r="H4076" s="37"/>
    </row>
    <row r="4077" spans="1:8" x14ac:dyDescent="0.3">
      <c r="A4077" s="35"/>
      <c r="B4077" s="13">
        <v>44309</v>
      </c>
      <c r="C4077" s="10" t="str">
        <f t="shared" si="320"/>
        <v>Friday</v>
      </c>
      <c r="D4077" s="10" t="str">
        <f t="shared" si="318"/>
        <v>Орсон</v>
      </c>
      <c r="E4077" s="10" t="str">
        <f t="shared" si="319"/>
        <v>8 цаг</v>
      </c>
      <c r="F4077" s="10" t="str">
        <f t="shared" si="321"/>
        <v>3 цаг</v>
      </c>
      <c r="G4077" s="10" t="str">
        <f t="shared" si="322"/>
        <v>90 минут</v>
      </c>
      <c r="H4077" s="37"/>
    </row>
    <row r="4078" spans="1:8" x14ac:dyDescent="0.3">
      <c r="A4078" s="35"/>
      <c r="B4078" s="13">
        <v>44310</v>
      </c>
      <c r="C4078" s="10" t="str">
        <f t="shared" si="320"/>
        <v>Saturday</v>
      </c>
      <c r="D4078" s="10" t="str">
        <f t="shared" si="318"/>
        <v>Амарсан</v>
      </c>
      <c r="E4078" s="10" t="str">
        <f t="shared" si="319"/>
        <v>0</v>
      </c>
      <c r="F4078" s="10" t="str">
        <f t="shared" si="321"/>
        <v>0</v>
      </c>
      <c r="G4078" s="10" t="str">
        <f t="shared" si="322"/>
        <v>0</v>
      </c>
      <c r="H4078" s="37"/>
    </row>
    <row r="4079" spans="1:8" x14ac:dyDescent="0.3">
      <c r="A4079" s="35"/>
      <c r="B4079" s="13">
        <v>44311</v>
      </c>
      <c r="C4079" s="10" t="str">
        <f t="shared" si="320"/>
        <v>Sunday</v>
      </c>
      <c r="D4079" s="10" t="str">
        <f t="shared" si="318"/>
        <v>Амарсан</v>
      </c>
      <c r="E4079" s="10" t="str">
        <f t="shared" si="319"/>
        <v>0</v>
      </c>
      <c r="F4079" s="10" t="str">
        <f t="shared" si="321"/>
        <v>0</v>
      </c>
      <c r="G4079" s="10" t="str">
        <f t="shared" si="322"/>
        <v>0</v>
      </c>
      <c r="H4079" s="37"/>
    </row>
    <row r="4080" spans="1:8" x14ac:dyDescent="0.3">
      <c r="A4080" s="35"/>
      <c r="B4080" s="13">
        <v>44312</v>
      </c>
      <c r="C4080" s="10" t="str">
        <f t="shared" si="320"/>
        <v>Monday</v>
      </c>
      <c r="D4080" s="10" t="str">
        <f t="shared" si="318"/>
        <v>Орсон</v>
      </c>
      <c r="E4080" s="10" t="str">
        <f t="shared" si="319"/>
        <v>8 цаг</v>
      </c>
      <c r="F4080" s="10" t="str">
        <f t="shared" si="321"/>
        <v>3 цаг</v>
      </c>
      <c r="G4080" s="10" t="str">
        <f t="shared" si="322"/>
        <v>90 минут</v>
      </c>
      <c r="H4080" s="37"/>
    </row>
    <row r="4081" spans="1:8" x14ac:dyDescent="0.3">
      <c r="A4081" s="35"/>
      <c r="B4081" s="13">
        <v>44313</v>
      </c>
      <c r="C4081" s="10" t="str">
        <f t="shared" si="320"/>
        <v>Tuesday</v>
      </c>
      <c r="D4081" s="10" t="str">
        <f t="shared" si="318"/>
        <v>Орсон</v>
      </c>
      <c r="E4081" s="10" t="str">
        <f t="shared" si="319"/>
        <v>8 цаг</v>
      </c>
      <c r="F4081" s="10" t="str">
        <f t="shared" si="321"/>
        <v>3 цаг</v>
      </c>
      <c r="G4081" s="10" t="str">
        <f t="shared" si="322"/>
        <v>90 минут</v>
      </c>
      <c r="H4081" s="37"/>
    </row>
    <row r="4082" spans="1:8" x14ac:dyDescent="0.3">
      <c r="A4082" s="35"/>
      <c r="B4082" s="13">
        <v>44314</v>
      </c>
      <c r="C4082" s="10" t="str">
        <f t="shared" si="320"/>
        <v>Wednesday</v>
      </c>
      <c r="D4082" s="10" t="str">
        <f t="shared" si="318"/>
        <v>Орсон</v>
      </c>
      <c r="E4082" s="10" t="str">
        <f t="shared" si="319"/>
        <v>8 цаг</v>
      </c>
      <c r="F4082" s="10" t="str">
        <f t="shared" si="321"/>
        <v>3 цаг</v>
      </c>
      <c r="G4082" s="10" t="str">
        <f t="shared" si="322"/>
        <v>90 минут</v>
      </c>
      <c r="H4082" s="37"/>
    </row>
    <row r="4083" spans="1:8" x14ac:dyDescent="0.3">
      <c r="A4083" s="35"/>
      <c r="B4083" s="13">
        <v>44315</v>
      </c>
      <c r="C4083" s="10" t="str">
        <f t="shared" si="320"/>
        <v>Thursday</v>
      </c>
      <c r="D4083" s="10" t="str">
        <f t="shared" si="318"/>
        <v>Орсон</v>
      </c>
      <c r="E4083" s="10" t="str">
        <f t="shared" si="319"/>
        <v>8 цаг</v>
      </c>
      <c r="F4083" s="10" t="str">
        <f t="shared" si="321"/>
        <v>3 цаг</v>
      </c>
      <c r="G4083" s="10" t="str">
        <f t="shared" si="322"/>
        <v>90 минут</v>
      </c>
      <c r="H4083" s="37"/>
    </row>
    <row r="4084" spans="1:8" x14ac:dyDescent="0.3">
      <c r="A4084" s="35"/>
      <c r="B4084" s="13">
        <v>44316</v>
      </c>
      <c r="C4084" s="10" t="str">
        <f t="shared" si="320"/>
        <v>Friday</v>
      </c>
      <c r="D4084" s="10" t="str">
        <f t="shared" si="318"/>
        <v>Орсон</v>
      </c>
      <c r="E4084" s="10" t="str">
        <f t="shared" si="319"/>
        <v>8 цаг</v>
      </c>
      <c r="F4084" s="10" t="str">
        <f t="shared" si="321"/>
        <v>3 цаг</v>
      </c>
      <c r="G4084" s="10" t="str">
        <f t="shared" si="322"/>
        <v>90 минут</v>
      </c>
      <c r="H4084" s="37"/>
    </row>
    <row r="4085" spans="1:8" x14ac:dyDescent="0.3">
      <c r="A4085" s="35"/>
      <c r="B4085" s="13">
        <v>44317</v>
      </c>
      <c r="C4085" s="10" t="str">
        <f t="shared" si="320"/>
        <v>Saturday</v>
      </c>
      <c r="D4085" s="10" t="str">
        <f t="shared" si="318"/>
        <v>Амарсан</v>
      </c>
      <c r="E4085" s="10" t="str">
        <f t="shared" si="319"/>
        <v>0</v>
      </c>
      <c r="F4085" s="10" t="str">
        <f t="shared" si="321"/>
        <v>0</v>
      </c>
      <c r="G4085" s="10" t="str">
        <f t="shared" si="322"/>
        <v>0</v>
      </c>
      <c r="H4085" s="37"/>
    </row>
    <row r="4086" spans="1:8" x14ac:dyDescent="0.3">
      <c r="A4086" s="35"/>
      <c r="B4086" s="13">
        <v>44318</v>
      </c>
      <c r="C4086" s="10" t="str">
        <f t="shared" si="320"/>
        <v>Sunday</v>
      </c>
      <c r="D4086" s="10" t="str">
        <f t="shared" si="318"/>
        <v>Амарсан</v>
      </c>
      <c r="E4086" s="10" t="str">
        <f t="shared" si="319"/>
        <v>0</v>
      </c>
      <c r="F4086" s="10" t="str">
        <f t="shared" si="321"/>
        <v>0</v>
      </c>
      <c r="G4086" s="10" t="str">
        <f t="shared" si="322"/>
        <v>0</v>
      </c>
      <c r="H4086" s="37"/>
    </row>
    <row r="4087" spans="1:8" x14ac:dyDescent="0.3">
      <c r="A4087" s="35"/>
      <c r="B4087" s="13">
        <v>44319</v>
      </c>
      <c r="C4087" s="10" t="str">
        <f t="shared" si="320"/>
        <v>Monday</v>
      </c>
      <c r="D4087" s="10" t="str">
        <f t="shared" si="318"/>
        <v>Орсон</v>
      </c>
      <c r="E4087" s="10" t="str">
        <f t="shared" si="319"/>
        <v>8 цаг</v>
      </c>
      <c r="F4087" s="10" t="str">
        <f t="shared" si="321"/>
        <v>3 цаг</v>
      </c>
      <c r="G4087" s="10" t="str">
        <f t="shared" si="322"/>
        <v>90 минут</v>
      </c>
      <c r="H4087" s="37"/>
    </row>
    <row r="4088" spans="1:8" x14ac:dyDescent="0.3">
      <c r="A4088" s="35"/>
      <c r="B4088" s="13">
        <v>44320</v>
      </c>
      <c r="C4088" s="10" t="str">
        <f t="shared" si="320"/>
        <v>Tuesday</v>
      </c>
      <c r="D4088" s="10" t="str">
        <f t="shared" si="318"/>
        <v>Орсон</v>
      </c>
      <c r="E4088" s="10" t="str">
        <f t="shared" si="319"/>
        <v>8 цаг</v>
      </c>
      <c r="F4088" s="10" t="str">
        <f t="shared" si="321"/>
        <v>3 цаг</v>
      </c>
      <c r="G4088" s="10" t="str">
        <f t="shared" si="322"/>
        <v>90 минут</v>
      </c>
      <c r="H4088" s="37"/>
    </row>
    <row r="4089" spans="1:8" x14ac:dyDescent="0.3">
      <c r="A4089" s="35"/>
      <c r="B4089" s="13">
        <v>44321</v>
      </c>
      <c r="C4089" s="10" t="str">
        <f t="shared" si="320"/>
        <v>Wednesday</v>
      </c>
      <c r="D4089" s="10" t="str">
        <f t="shared" si="318"/>
        <v>Орсон</v>
      </c>
      <c r="E4089" s="10" t="str">
        <f t="shared" si="319"/>
        <v>8 цаг</v>
      </c>
      <c r="F4089" s="10" t="str">
        <f t="shared" si="321"/>
        <v>3 цаг</v>
      </c>
      <c r="G4089" s="10" t="str">
        <f t="shared" si="322"/>
        <v>90 минут</v>
      </c>
      <c r="H4089" s="37"/>
    </row>
    <row r="4090" spans="1:8" x14ac:dyDescent="0.3">
      <c r="A4090" s="35"/>
      <c r="B4090" s="13">
        <v>44322</v>
      </c>
      <c r="C4090" s="10" t="str">
        <f t="shared" si="320"/>
        <v>Thursday</v>
      </c>
      <c r="D4090" s="10" t="str">
        <f t="shared" si="318"/>
        <v>Орсон</v>
      </c>
      <c r="E4090" s="10" t="str">
        <f t="shared" si="319"/>
        <v>8 цаг</v>
      </c>
      <c r="F4090" s="10" t="str">
        <f t="shared" si="321"/>
        <v>3 цаг</v>
      </c>
      <c r="G4090" s="10" t="str">
        <f t="shared" si="322"/>
        <v>90 минут</v>
      </c>
      <c r="H4090" s="37"/>
    </row>
    <row r="4091" spans="1:8" x14ac:dyDescent="0.3">
      <c r="A4091" s="35"/>
      <c r="B4091" s="13">
        <v>44323</v>
      </c>
      <c r="C4091" s="10" t="str">
        <f t="shared" si="320"/>
        <v>Friday</v>
      </c>
      <c r="D4091" s="10" t="str">
        <f t="shared" si="318"/>
        <v>Орсон</v>
      </c>
      <c r="E4091" s="10" t="str">
        <f t="shared" si="319"/>
        <v>8 цаг</v>
      </c>
      <c r="F4091" s="10" t="str">
        <f t="shared" si="321"/>
        <v>3 цаг</v>
      </c>
      <c r="G4091" s="10" t="str">
        <f t="shared" si="322"/>
        <v>90 минут</v>
      </c>
      <c r="H4091" s="37"/>
    </row>
    <row r="4092" spans="1:8" x14ac:dyDescent="0.3">
      <c r="A4092" s="35"/>
      <c r="B4092" s="13">
        <v>44324</v>
      </c>
      <c r="C4092" s="10" t="str">
        <f t="shared" si="320"/>
        <v>Saturday</v>
      </c>
      <c r="D4092" s="10" t="str">
        <f t="shared" si="318"/>
        <v>Амарсан</v>
      </c>
      <c r="E4092" s="10" t="str">
        <f t="shared" si="319"/>
        <v>0</v>
      </c>
      <c r="F4092" s="10" t="str">
        <f t="shared" si="321"/>
        <v>0</v>
      </c>
      <c r="G4092" s="10" t="str">
        <f t="shared" si="322"/>
        <v>0</v>
      </c>
      <c r="H4092" s="37"/>
    </row>
    <row r="4093" spans="1:8" x14ac:dyDescent="0.3">
      <c r="A4093" s="35"/>
      <c r="B4093" s="13">
        <v>44325</v>
      </c>
      <c r="C4093" s="10" t="str">
        <f t="shared" si="320"/>
        <v>Sunday</v>
      </c>
      <c r="D4093" s="10" t="str">
        <f t="shared" si="318"/>
        <v>Амарсан</v>
      </c>
      <c r="E4093" s="10" t="str">
        <f t="shared" si="319"/>
        <v>0</v>
      </c>
      <c r="F4093" s="10" t="str">
        <f t="shared" si="321"/>
        <v>0</v>
      </c>
      <c r="G4093" s="10" t="str">
        <f t="shared" si="322"/>
        <v>0</v>
      </c>
      <c r="H4093" s="37"/>
    </row>
    <row r="4094" spans="1:8" x14ac:dyDescent="0.3">
      <c r="A4094" s="35"/>
      <c r="B4094" s="13">
        <v>44326</v>
      </c>
      <c r="C4094" s="10" t="str">
        <f t="shared" si="320"/>
        <v>Monday</v>
      </c>
      <c r="D4094" s="10" t="str">
        <f t="shared" si="318"/>
        <v>Орсон</v>
      </c>
      <c r="E4094" s="10" t="str">
        <f t="shared" si="319"/>
        <v>8 цаг</v>
      </c>
      <c r="F4094" s="10" t="str">
        <f t="shared" si="321"/>
        <v>3 цаг</v>
      </c>
      <c r="G4094" s="10" t="str">
        <f t="shared" si="322"/>
        <v>90 минут</v>
      </c>
      <c r="H4094" s="37"/>
    </row>
    <row r="4095" spans="1:8" x14ac:dyDescent="0.3">
      <c r="A4095" s="35"/>
      <c r="B4095" s="13">
        <v>44327</v>
      </c>
      <c r="C4095" s="10" t="str">
        <f t="shared" si="320"/>
        <v>Tuesday</v>
      </c>
      <c r="D4095" s="10" t="str">
        <f t="shared" si="318"/>
        <v>Орсон</v>
      </c>
      <c r="E4095" s="10" t="str">
        <f t="shared" si="319"/>
        <v>8 цаг</v>
      </c>
      <c r="F4095" s="10" t="str">
        <f t="shared" si="321"/>
        <v>3 цаг</v>
      </c>
      <c r="G4095" s="10" t="str">
        <f t="shared" si="322"/>
        <v>90 минут</v>
      </c>
      <c r="H4095" s="37"/>
    </row>
    <row r="4096" spans="1:8" x14ac:dyDescent="0.3">
      <c r="A4096" s="35"/>
      <c r="B4096" s="13">
        <v>44328</v>
      </c>
      <c r="C4096" s="10" t="str">
        <f t="shared" si="320"/>
        <v>Wednesday</v>
      </c>
      <c r="D4096" s="10" t="str">
        <f t="shared" si="318"/>
        <v>Орсон</v>
      </c>
      <c r="E4096" s="10" t="str">
        <f t="shared" si="319"/>
        <v>8 цаг</v>
      </c>
      <c r="F4096" s="10" t="str">
        <f t="shared" si="321"/>
        <v>3 цаг</v>
      </c>
      <c r="G4096" s="10" t="str">
        <f t="shared" si="322"/>
        <v>90 минут</v>
      </c>
      <c r="H4096" s="37"/>
    </row>
    <row r="4097" spans="1:8" x14ac:dyDescent="0.3">
      <c r="A4097" s="35"/>
      <c r="B4097" s="13">
        <v>44329</v>
      </c>
      <c r="C4097" s="10" t="str">
        <f t="shared" si="320"/>
        <v>Thursday</v>
      </c>
      <c r="D4097" s="10" t="str">
        <f t="shared" si="318"/>
        <v>Орсон</v>
      </c>
      <c r="E4097" s="10" t="str">
        <f t="shared" si="319"/>
        <v>8 цаг</v>
      </c>
      <c r="F4097" s="10" t="str">
        <f t="shared" si="321"/>
        <v>3 цаг</v>
      </c>
      <c r="G4097" s="10" t="str">
        <f t="shared" si="322"/>
        <v>90 минут</v>
      </c>
      <c r="H4097" s="37"/>
    </row>
    <row r="4098" spans="1:8" x14ac:dyDescent="0.3">
      <c r="A4098" s="35"/>
      <c r="B4098" s="13">
        <v>44330</v>
      </c>
      <c r="C4098" s="10" t="str">
        <f t="shared" si="320"/>
        <v>Friday</v>
      </c>
      <c r="D4098" s="10" t="str">
        <f t="shared" si="318"/>
        <v>Орсон</v>
      </c>
      <c r="E4098" s="10" t="str">
        <f t="shared" si="319"/>
        <v>8 цаг</v>
      </c>
      <c r="F4098" s="10" t="str">
        <f t="shared" si="321"/>
        <v>3 цаг</v>
      </c>
      <c r="G4098" s="10" t="str">
        <f t="shared" si="322"/>
        <v>90 минут</v>
      </c>
      <c r="H4098" s="37"/>
    </row>
    <row r="4099" spans="1:8" x14ac:dyDescent="0.3">
      <c r="A4099" s="35"/>
      <c r="B4099" s="13">
        <v>44331</v>
      </c>
      <c r="C4099" s="10" t="str">
        <f t="shared" si="320"/>
        <v>Saturday</v>
      </c>
      <c r="D4099" s="10" t="str">
        <f t="shared" si="318"/>
        <v>Амарсан</v>
      </c>
      <c r="E4099" s="10" t="str">
        <f t="shared" si="319"/>
        <v>0</v>
      </c>
      <c r="F4099" s="10" t="str">
        <f t="shared" si="321"/>
        <v>0</v>
      </c>
      <c r="G4099" s="10" t="str">
        <f t="shared" si="322"/>
        <v>0</v>
      </c>
      <c r="H4099" s="37"/>
    </row>
    <row r="4100" spans="1:8" x14ac:dyDescent="0.3">
      <c r="A4100" s="35"/>
      <c r="B4100" s="13">
        <v>44332</v>
      </c>
      <c r="C4100" s="10" t="str">
        <f t="shared" si="320"/>
        <v>Sunday</v>
      </c>
      <c r="D4100" s="10" t="str">
        <f t="shared" si="318"/>
        <v>Амарсан</v>
      </c>
      <c r="E4100" s="10" t="str">
        <f t="shared" si="319"/>
        <v>0</v>
      </c>
      <c r="F4100" s="10" t="str">
        <f t="shared" si="321"/>
        <v>0</v>
      </c>
      <c r="G4100" s="10" t="str">
        <f t="shared" si="322"/>
        <v>0</v>
      </c>
      <c r="H4100" s="37"/>
    </row>
    <row r="4101" spans="1:8" x14ac:dyDescent="0.3">
      <c r="A4101" s="35"/>
      <c r="B4101" s="13">
        <v>44333</v>
      </c>
      <c r="C4101" s="10" t="str">
        <f t="shared" si="320"/>
        <v>Monday</v>
      </c>
      <c r="D4101" s="10" t="str">
        <f t="shared" ref="D4101:D4164" si="323">IF(WEEKDAY(B4101,2)&lt;=5,"Орсон","Амарсан")</f>
        <v>Орсон</v>
      </c>
      <c r="E4101" s="10" t="str">
        <f t="shared" ref="E4101:E4164" si="324">IF(WEEKDAY(B4101,2)&lt;=5,"8 цаг","0")</f>
        <v>8 цаг</v>
      </c>
      <c r="F4101" s="10" t="str">
        <f t="shared" si="321"/>
        <v>3 цаг</v>
      </c>
      <c r="G4101" s="10" t="str">
        <f t="shared" si="322"/>
        <v>90 минут</v>
      </c>
      <c r="H4101" s="37"/>
    </row>
    <row r="4102" spans="1:8" x14ac:dyDescent="0.3">
      <c r="A4102" s="35"/>
      <c r="B4102" s="13">
        <v>44334</v>
      </c>
      <c r="C4102" s="10" t="str">
        <f t="shared" si="320"/>
        <v>Tuesday</v>
      </c>
      <c r="D4102" s="10" t="str">
        <f t="shared" si="323"/>
        <v>Орсон</v>
      </c>
      <c r="E4102" s="10" t="str">
        <f t="shared" si="324"/>
        <v>8 цаг</v>
      </c>
      <c r="F4102" s="10" t="str">
        <f t="shared" si="321"/>
        <v>3 цаг</v>
      </c>
      <c r="G4102" s="10" t="str">
        <f t="shared" si="322"/>
        <v>90 минут</v>
      </c>
      <c r="H4102" s="37"/>
    </row>
    <row r="4103" spans="1:8" x14ac:dyDescent="0.3">
      <c r="A4103" s="35"/>
      <c r="B4103" s="13">
        <v>44335</v>
      </c>
      <c r="C4103" s="10" t="str">
        <f t="shared" si="320"/>
        <v>Wednesday</v>
      </c>
      <c r="D4103" s="10" t="str">
        <f t="shared" si="323"/>
        <v>Орсон</v>
      </c>
      <c r="E4103" s="10" t="str">
        <f t="shared" si="324"/>
        <v>8 цаг</v>
      </c>
      <c r="F4103" s="10" t="str">
        <f t="shared" si="321"/>
        <v>3 цаг</v>
      </c>
      <c r="G4103" s="10" t="str">
        <f t="shared" si="322"/>
        <v>90 минут</v>
      </c>
      <c r="H4103" s="37"/>
    </row>
    <row r="4104" spans="1:8" x14ac:dyDescent="0.3">
      <c r="A4104" s="35"/>
      <c r="B4104" s="13">
        <v>44336</v>
      </c>
      <c r="C4104" s="10" t="str">
        <f t="shared" si="320"/>
        <v>Thursday</v>
      </c>
      <c r="D4104" s="10" t="str">
        <f t="shared" si="323"/>
        <v>Орсон</v>
      </c>
      <c r="E4104" s="10" t="str">
        <f t="shared" si="324"/>
        <v>8 цаг</v>
      </c>
      <c r="F4104" s="10" t="str">
        <f t="shared" si="321"/>
        <v>3 цаг</v>
      </c>
      <c r="G4104" s="10" t="str">
        <f t="shared" si="322"/>
        <v>90 минут</v>
      </c>
      <c r="H4104" s="37"/>
    </row>
    <row r="4105" spans="1:8" x14ac:dyDescent="0.3">
      <c r="A4105" s="35"/>
      <c r="B4105" s="13">
        <v>44337</v>
      </c>
      <c r="C4105" s="10" t="str">
        <f t="shared" si="320"/>
        <v>Friday</v>
      </c>
      <c r="D4105" s="10" t="str">
        <f t="shared" si="323"/>
        <v>Орсон</v>
      </c>
      <c r="E4105" s="10" t="str">
        <f t="shared" si="324"/>
        <v>8 цаг</v>
      </c>
      <c r="F4105" s="10" t="str">
        <f t="shared" si="321"/>
        <v>3 цаг</v>
      </c>
      <c r="G4105" s="10" t="str">
        <f t="shared" si="322"/>
        <v>90 минут</v>
      </c>
      <c r="H4105" s="37"/>
    </row>
    <row r="4106" spans="1:8" x14ac:dyDescent="0.3">
      <c r="A4106" s="35"/>
      <c r="B4106" s="13">
        <v>44338</v>
      </c>
      <c r="C4106" s="10" t="str">
        <f t="shared" si="320"/>
        <v>Saturday</v>
      </c>
      <c r="D4106" s="10" t="str">
        <f t="shared" si="323"/>
        <v>Амарсан</v>
      </c>
      <c r="E4106" s="10" t="str">
        <f t="shared" si="324"/>
        <v>0</v>
      </c>
      <c r="F4106" s="10" t="str">
        <f t="shared" si="321"/>
        <v>0</v>
      </c>
      <c r="G4106" s="10" t="str">
        <f t="shared" si="322"/>
        <v>0</v>
      </c>
      <c r="H4106" s="37"/>
    </row>
    <row r="4107" spans="1:8" x14ac:dyDescent="0.3">
      <c r="A4107" s="35"/>
      <c r="B4107" s="13">
        <v>44339</v>
      </c>
      <c r="C4107" s="10" t="str">
        <f t="shared" si="320"/>
        <v>Sunday</v>
      </c>
      <c r="D4107" s="10" t="str">
        <f t="shared" si="323"/>
        <v>Амарсан</v>
      </c>
      <c r="E4107" s="10" t="str">
        <f t="shared" si="324"/>
        <v>0</v>
      </c>
      <c r="F4107" s="10" t="str">
        <f t="shared" si="321"/>
        <v>0</v>
      </c>
      <c r="G4107" s="10" t="str">
        <f t="shared" si="322"/>
        <v>0</v>
      </c>
      <c r="H4107" s="37"/>
    </row>
    <row r="4108" spans="1:8" x14ac:dyDescent="0.3">
      <c r="A4108" s="35"/>
      <c r="B4108" s="13">
        <v>44340</v>
      </c>
      <c r="C4108" s="10" t="str">
        <f t="shared" si="320"/>
        <v>Monday</v>
      </c>
      <c r="D4108" s="10" t="str">
        <f t="shared" si="323"/>
        <v>Орсон</v>
      </c>
      <c r="E4108" s="10" t="str">
        <f t="shared" si="324"/>
        <v>8 цаг</v>
      </c>
      <c r="F4108" s="10" t="str">
        <f t="shared" si="321"/>
        <v>3 цаг</v>
      </c>
      <c r="G4108" s="10" t="str">
        <f t="shared" si="322"/>
        <v>90 минут</v>
      </c>
      <c r="H4108" s="37"/>
    </row>
    <row r="4109" spans="1:8" x14ac:dyDescent="0.3">
      <c r="A4109" s="35"/>
      <c r="B4109" s="13">
        <v>44341</v>
      </c>
      <c r="C4109" s="10" t="str">
        <f t="shared" si="320"/>
        <v>Tuesday</v>
      </c>
      <c r="D4109" s="10" t="str">
        <f t="shared" si="323"/>
        <v>Орсон</v>
      </c>
      <c r="E4109" s="10" t="str">
        <f t="shared" si="324"/>
        <v>8 цаг</v>
      </c>
      <c r="F4109" s="10" t="str">
        <f t="shared" si="321"/>
        <v>3 цаг</v>
      </c>
      <c r="G4109" s="10" t="str">
        <f t="shared" si="322"/>
        <v>90 минут</v>
      </c>
      <c r="H4109" s="37"/>
    </row>
    <row r="4110" spans="1:8" x14ac:dyDescent="0.3">
      <c r="A4110" s="35"/>
      <c r="B4110" s="13">
        <v>44342</v>
      </c>
      <c r="C4110" s="10" t="str">
        <f t="shared" si="320"/>
        <v>Wednesday</v>
      </c>
      <c r="D4110" s="10" t="str">
        <f t="shared" si="323"/>
        <v>Орсон</v>
      </c>
      <c r="E4110" s="10" t="str">
        <f t="shared" si="324"/>
        <v>8 цаг</v>
      </c>
      <c r="F4110" s="10" t="str">
        <f t="shared" si="321"/>
        <v>3 цаг</v>
      </c>
      <c r="G4110" s="10" t="str">
        <f t="shared" si="322"/>
        <v>90 минут</v>
      </c>
      <c r="H4110" s="37"/>
    </row>
    <row r="4111" spans="1:8" x14ac:dyDescent="0.3">
      <c r="A4111" s="35"/>
      <c r="B4111" s="13">
        <v>44343</v>
      </c>
      <c r="C4111" s="10" t="str">
        <f t="shared" si="320"/>
        <v>Thursday</v>
      </c>
      <c r="D4111" s="10" t="str">
        <f t="shared" si="323"/>
        <v>Орсон</v>
      </c>
      <c r="E4111" s="10" t="str">
        <f t="shared" si="324"/>
        <v>8 цаг</v>
      </c>
      <c r="F4111" s="10" t="str">
        <f t="shared" si="321"/>
        <v>3 цаг</v>
      </c>
      <c r="G4111" s="10" t="str">
        <f t="shared" si="322"/>
        <v>90 минут</v>
      </c>
      <c r="H4111" s="37"/>
    </row>
    <row r="4112" spans="1:8" x14ac:dyDescent="0.3">
      <c r="A4112" s="35"/>
      <c r="B4112" s="13">
        <v>44344</v>
      </c>
      <c r="C4112" s="10" t="str">
        <f t="shared" si="320"/>
        <v>Friday</v>
      </c>
      <c r="D4112" s="10" t="str">
        <f t="shared" si="323"/>
        <v>Орсон</v>
      </c>
      <c r="E4112" s="10" t="str">
        <f t="shared" si="324"/>
        <v>8 цаг</v>
      </c>
      <c r="F4112" s="10" t="str">
        <f t="shared" si="321"/>
        <v>3 цаг</v>
      </c>
      <c r="G4112" s="10" t="str">
        <f t="shared" si="322"/>
        <v>90 минут</v>
      </c>
      <c r="H4112" s="37"/>
    </row>
    <row r="4113" spans="1:8" x14ac:dyDescent="0.3">
      <c r="A4113" s="35"/>
      <c r="B4113" s="13">
        <v>44345</v>
      </c>
      <c r="C4113" s="10" t="str">
        <f t="shared" si="320"/>
        <v>Saturday</v>
      </c>
      <c r="D4113" s="10" t="str">
        <f t="shared" si="323"/>
        <v>Амарсан</v>
      </c>
      <c r="E4113" s="10" t="str">
        <f t="shared" si="324"/>
        <v>0</v>
      </c>
      <c r="F4113" s="10" t="str">
        <f t="shared" si="321"/>
        <v>0</v>
      </c>
      <c r="G4113" s="10" t="str">
        <f t="shared" si="322"/>
        <v>0</v>
      </c>
      <c r="H4113" s="37"/>
    </row>
    <row r="4114" spans="1:8" x14ac:dyDescent="0.3">
      <c r="A4114" s="35"/>
      <c r="B4114" s="13">
        <v>44346</v>
      </c>
      <c r="C4114" s="10" t="str">
        <f t="shared" si="320"/>
        <v>Sunday</v>
      </c>
      <c r="D4114" s="10" t="str">
        <f t="shared" si="323"/>
        <v>Амарсан</v>
      </c>
      <c r="E4114" s="10" t="str">
        <f t="shared" si="324"/>
        <v>0</v>
      </c>
      <c r="F4114" s="10" t="str">
        <f t="shared" si="321"/>
        <v>0</v>
      </c>
      <c r="G4114" s="10" t="str">
        <f t="shared" si="322"/>
        <v>0</v>
      </c>
      <c r="H4114" s="37"/>
    </row>
    <row r="4115" spans="1:8" x14ac:dyDescent="0.3">
      <c r="A4115" s="35"/>
      <c r="B4115" s="13">
        <v>44347</v>
      </c>
      <c r="C4115" s="10" t="str">
        <f t="shared" si="320"/>
        <v>Monday</v>
      </c>
      <c r="D4115" s="10" t="str">
        <f t="shared" si="323"/>
        <v>Орсон</v>
      </c>
      <c r="E4115" s="10" t="str">
        <f t="shared" si="324"/>
        <v>8 цаг</v>
      </c>
      <c r="F4115" s="10" t="str">
        <f t="shared" si="321"/>
        <v>3 цаг</v>
      </c>
      <c r="G4115" s="10" t="str">
        <f t="shared" si="322"/>
        <v>90 минут</v>
      </c>
      <c r="H4115" s="37"/>
    </row>
    <row r="4116" spans="1:8" x14ac:dyDescent="0.3">
      <c r="A4116" s="35"/>
      <c r="B4116" s="13">
        <v>44348</v>
      </c>
      <c r="C4116" s="10" t="str">
        <f t="shared" si="320"/>
        <v>Tuesday</v>
      </c>
      <c r="D4116" s="10" t="str">
        <f t="shared" si="323"/>
        <v>Орсон</v>
      </c>
      <c r="E4116" s="10" t="str">
        <f t="shared" si="324"/>
        <v>8 цаг</v>
      </c>
      <c r="F4116" s="10" t="str">
        <f t="shared" si="321"/>
        <v>3 цаг</v>
      </c>
      <c r="G4116" s="10" t="str">
        <f t="shared" si="322"/>
        <v>90 минут</v>
      </c>
      <c r="H4116" s="37"/>
    </row>
    <row r="4117" spans="1:8" x14ac:dyDescent="0.3">
      <c r="A4117" s="35" t="s">
        <v>32</v>
      </c>
      <c r="B4117" s="13">
        <v>44440</v>
      </c>
      <c r="C4117" s="10" t="str">
        <f t="shared" si="320"/>
        <v>Wednesday</v>
      </c>
      <c r="D4117" s="10" t="str">
        <f t="shared" si="323"/>
        <v>Орсон</v>
      </c>
      <c r="E4117" s="10" t="str">
        <f t="shared" si="324"/>
        <v>8 цаг</v>
      </c>
      <c r="F4117" s="10" t="str">
        <f t="shared" si="321"/>
        <v>3 цаг</v>
      </c>
      <c r="G4117" s="10" t="str">
        <f t="shared" si="322"/>
        <v>90 минут</v>
      </c>
      <c r="H4117" s="37">
        <f>INT((B4390-B4117+2)/7)</f>
        <v>39</v>
      </c>
    </row>
    <row r="4118" spans="1:8" x14ac:dyDescent="0.3">
      <c r="A4118" s="35"/>
      <c r="B4118" s="13">
        <v>44441</v>
      </c>
      <c r="C4118" s="10" t="str">
        <f t="shared" si="320"/>
        <v>Thursday</v>
      </c>
      <c r="D4118" s="10" t="str">
        <f t="shared" si="323"/>
        <v>Орсон</v>
      </c>
      <c r="E4118" s="10" t="str">
        <f t="shared" si="324"/>
        <v>8 цаг</v>
      </c>
      <c r="F4118" s="10" t="str">
        <f t="shared" si="321"/>
        <v>3 цаг</v>
      </c>
      <c r="G4118" s="10" t="str">
        <f t="shared" si="322"/>
        <v>90 минут</v>
      </c>
      <c r="H4118" s="37"/>
    </row>
    <row r="4119" spans="1:8" x14ac:dyDescent="0.3">
      <c r="A4119" s="35"/>
      <c r="B4119" s="13">
        <v>44442</v>
      </c>
      <c r="C4119" s="10" t="str">
        <f t="shared" si="320"/>
        <v>Friday</v>
      </c>
      <c r="D4119" s="10" t="str">
        <f t="shared" si="323"/>
        <v>Орсон</v>
      </c>
      <c r="E4119" s="10" t="str">
        <f t="shared" si="324"/>
        <v>8 цаг</v>
      </c>
      <c r="F4119" s="10" t="str">
        <f t="shared" si="321"/>
        <v>3 цаг</v>
      </c>
      <c r="G4119" s="10" t="str">
        <f t="shared" si="322"/>
        <v>90 минут</v>
      </c>
      <c r="H4119" s="37"/>
    </row>
    <row r="4120" spans="1:8" x14ac:dyDescent="0.3">
      <c r="A4120" s="35"/>
      <c r="B4120" s="13">
        <v>44443</v>
      </c>
      <c r="C4120" s="10" t="str">
        <f t="shared" si="320"/>
        <v>Saturday</v>
      </c>
      <c r="D4120" s="10" t="str">
        <f t="shared" si="323"/>
        <v>Амарсан</v>
      </c>
      <c r="E4120" s="10" t="str">
        <f t="shared" si="324"/>
        <v>0</v>
      </c>
      <c r="F4120" s="10" t="str">
        <f t="shared" si="321"/>
        <v>0</v>
      </c>
      <c r="G4120" s="10" t="str">
        <f t="shared" si="322"/>
        <v>0</v>
      </c>
      <c r="H4120" s="37"/>
    </row>
    <row r="4121" spans="1:8" x14ac:dyDescent="0.3">
      <c r="A4121" s="35"/>
      <c r="B4121" s="13">
        <v>44444</v>
      </c>
      <c r="C4121" s="10" t="str">
        <f t="shared" si="320"/>
        <v>Sunday</v>
      </c>
      <c r="D4121" s="10" t="str">
        <f t="shared" si="323"/>
        <v>Амарсан</v>
      </c>
      <c r="E4121" s="10" t="str">
        <f t="shared" si="324"/>
        <v>0</v>
      </c>
      <c r="F4121" s="10" t="str">
        <f t="shared" si="321"/>
        <v>0</v>
      </c>
      <c r="G4121" s="10" t="str">
        <f t="shared" si="322"/>
        <v>0</v>
      </c>
      <c r="H4121" s="37"/>
    </row>
    <row r="4122" spans="1:8" x14ac:dyDescent="0.3">
      <c r="A4122" s="35"/>
      <c r="B4122" s="13">
        <v>44445</v>
      </c>
      <c r="C4122" s="10" t="str">
        <f t="shared" si="320"/>
        <v>Monday</v>
      </c>
      <c r="D4122" s="10" t="str">
        <f t="shared" si="323"/>
        <v>Орсон</v>
      </c>
      <c r="E4122" s="10" t="str">
        <f t="shared" si="324"/>
        <v>8 цаг</v>
      </c>
      <c r="F4122" s="10" t="str">
        <f t="shared" si="321"/>
        <v>3 цаг</v>
      </c>
      <c r="G4122" s="10" t="str">
        <f t="shared" si="322"/>
        <v>90 минут</v>
      </c>
      <c r="H4122" s="37"/>
    </row>
    <row r="4123" spans="1:8" x14ac:dyDescent="0.3">
      <c r="A4123" s="35"/>
      <c r="B4123" s="13">
        <v>44446</v>
      </c>
      <c r="C4123" s="10" t="str">
        <f t="shared" si="320"/>
        <v>Tuesday</v>
      </c>
      <c r="D4123" s="10" t="str">
        <f t="shared" si="323"/>
        <v>Орсон</v>
      </c>
      <c r="E4123" s="10" t="str">
        <f t="shared" si="324"/>
        <v>8 цаг</v>
      </c>
      <c r="F4123" s="10" t="str">
        <f t="shared" si="321"/>
        <v>3 цаг</v>
      </c>
      <c r="G4123" s="10" t="str">
        <f t="shared" si="322"/>
        <v>90 минут</v>
      </c>
      <c r="H4123" s="37"/>
    </row>
    <row r="4124" spans="1:8" x14ac:dyDescent="0.3">
      <c r="A4124" s="35"/>
      <c r="B4124" s="13">
        <v>44447</v>
      </c>
      <c r="C4124" s="10" t="str">
        <f t="shared" si="320"/>
        <v>Wednesday</v>
      </c>
      <c r="D4124" s="10" t="str">
        <f t="shared" si="323"/>
        <v>Орсон</v>
      </c>
      <c r="E4124" s="10" t="str">
        <f t="shared" si="324"/>
        <v>8 цаг</v>
      </c>
      <c r="F4124" s="10" t="str">
        <f t="shared" si="321"/>
        <v>3 цаг</v>
      </c>
      <c r="G4124" s="10" t="str">
        <f t="shared" si="322"/>
        <v>90 минут</v>
      </c>
      <c r="H4124" s="37"/>
    </row>
    <row r="4125" spans="1:8" x14ac:dyDescent="0.3">
      <c r="A4125" s="35"/>
      <c r="B4125" s="13">
        <v>44448</v>
      </c>
      <c r="C4125" s="10" t="str">
        <f t="shared" si="320"/>
        <v>Thursday</v>
      </c>
      <c r="D4125" s="10" t="str">
        <f t="shared" si="323"/>
        <v>Орсон</v>
      </c>
      <c r="E4125" s="10" t="str">
        <f t="shared" si="324"/>
        <v>8 цаг</v>
      </c>
      <c r="F4125" s="10" t="str">
        <f t="shared" si="321"/>
        <v>3 цаг</v>
      </c>
      <c r="G4125" s="10" t="str">
        <f t="shared" si="322"/>
        <v>90 минут</v>
      </c>
      <c r="H4125" s="37"/>
    </row>
    <row r="4126" spans="1:8" x14ac:dyDescent="0.3">
      <c r="A4126" s="35"/>
      <c r="B4126" s="13">
        <v>44449</v>
      </c>
      <c r="C4126" s="10" t="str">
        <f t="shared" si="320"/>
        <v>Friday</v>
      </c>
      <c r="D4126" s="10" t="str">
        <f t="shared" si="323"/>
        <v>Орсон</v>
      </c>
      <c r="E4126" s="10" t="str">
        <f t="shared" si="324"/>
        <v>8 цаг</v>
      </c>
      <c r="F4126" s="10" t="str">
        <f t="shared" si="321"/>
        <v>3 цаг</v>
      </c>
      <c r="G4126" s="10" t="str">
        <f t="shared" si="322"/>
        <v>90 минут</v>
      </c>
      <c r="H4126" s="37"/>
    </row>
    <row r="4127" spans="1:8" x14ac:dyDescent="0.3">
      <c r="A4127" s="35"/>
      <c r="B4127" s="13">
        <v>44450</v>
      </c>
      <c r="C4127" s="10" t="str">
        <f t="shared" ref="C4127:C4190" si="325">TEXT(B4127, "dddd")</f>
        <v>Saturday</v>
      </c>
      <c r="D4127" s="10" t="str">
        <f t="shared" si="323"/>
        <v>Амарсан</v>
      </c>
      <c r="E4127" s="10" t="str">
        <f t="shared" si="324"/>
        <v>0</v>
      </c>
      <c r="F4127" s="10" t="str">
        <f t="shared" ref="F4127:F4190" si="326">IF(WEEKDAY(B4127,2)&lt;=5,"3 цаг","0")</f>
        <v>0</v>
      </c>
      <c r="G4127" s="10" t="str">
        <f t="shared" ref="G4127:G4190" si="327">IF(WEEKDAY(B4127,2)&lt;=5,"90 минут","0")</f>
        <v>0</v>
      </c>
      <c r="H4127" s="37"/>
    </row>
    <row r="4128" spans="1:8" x14ac:dyDescent="0.3">
      <c r="A4128" s="35"/>
      <c r="B4128" s="13">
        <v>44451</v>
      </c>
      <c r="C4128" s="10" t="str">
        <f t="shared" si="325"/>
        <v>Sunday</v>
      </c>
      <c r="D4128" s="10" t="str">
        <f t="shared" si="323"/>
        <v>Амарсан</v>
      </c>
      <c r="E4128" s="10" t="str">
        <f t="shared" si="324"/>
        <v>0</v>
      </c>
      <c r="F4128" s="10" t="str">
        <f t="shared" si="326"/>
        <v>0</v>
      </c>
      <c r="G4128" s="10" t="str">
        <f t="shared" si="327"/>
        <v>0</v>
      </c>
      <c r="H4128" s="37"/>
    </row>
    <row r="4129" spans="1:8" x14ac:dyDescent="0.3">
      <c r="A4129" s="35"/>
      <c r="B4129" s="13">
        <v>44452</v>
      </c>
      <c r="C4129" s="10" t="str">
        <f t="shared" si="325"/>
        <v>Monday</v>
      </c>
      <c r="D4129" s="10" t="str">
        <f t="shared" si="323"/>
        <v>Орсон</v>
      </c>
      <c r="E4129" s="10" t="str">
        <f t="shared" si="324"/>
        <v>8 цаг</v>
      </c>
      <c r="F4129" s="10" t="str">
        <f t="shared" si="326"/>
        <v>3 цаг</v>
      </c>
      <c r="G4129" s="10" t="str">
        <f t="shared" si="327"/>
        <v>90 минут</v>
      </c>
      <c r="H4129" s="37"/>
    </row>
    <row r="4130" spans="1:8" x14ac:dyDescent="0.3">
      <c r="A4130" s="35"/>
      <c r="B4130" s="13">
        <v>44453</v>
      </c>
      <c r="C4130" s="10" t="str">
        <f t="shared" si="325"/>
        <v>Tuesday</v>
      </c>
      <c r="D4130" s="10" t="str">
        <f t="shared" si="323"/>
        <v>Орсон</v>
      </c>
      <c r="E4130" s="10" t="str">
        <f t="shared" si="324"/>
        <v>8 цаг</v>
      </c>
      <c r="F4130" s="10" t="str">
        <f t="shared" si="326"/>
        <v>3 цаг</v>
      </c>
      <c r="G4130" s="10" t="str">
        <f t="shared" si="327"/>
        <v>90 минут</v>
      </c>
      <c r="H4130" s="37"/>
    </row>
    <row r="4131" spans="1:8" x14ac:dyDescent="0.3">
      <c r="A4131" s="35"/>
      <c r="B4131" s="13">
        <v>44454</v>
      </c>
      <c r="C4131" s="10" t="str">
        <f t="shared" si="325"/>
        <v>Wednesday</v>
      </c>
      <c r="D4131" s="10" t="str">
        <f t="shared" si="323"/>
        <v>Орсон</v>
      </c>
      <c r="E4131" s="10" t="str">
        <f t="shared" si="324"/>
        <v>8 цаг</v>
      </c>
      <c r="F4131" s="10" t="str">
        <f t="shared" si="326"/>
        <v>3 цаг</v>
      </c>
      <c r="G4131" s="10" t="str">
        <f t="shared" si="327"/>
        <v>90 минут</v>
      </c>
      <c r="H4131" s="37"/>
    </row>
    <row r="4132" spans="1:8" x14ac:dyDescent="0.3">
      <c r="A4132" s="35"/>
      <c r="B4132" s="13">
        <v>44455</v>
      </c>
      <c r="C4132" s="10" t="str">
        <f t="shared" si="325"/>
        <v>Thursday</v>
      </c>
      <c r="D4132" s="10" t="str">
        <f t="shared" si="323"/>
        <v>Орсон</v>
      </c>
      <c r="E4132" s="10" t="str">
        <f t="shared" si="324"/>
        <v>8 цаг</v>
      </c>
      <c r="F4132" s="10" t="str">
        <f t="shared" si="326"/>
        <v>3 цаг</v>
      </c>
      <c r="G4132" s="10" t="str">
        <f t="shared" si="327"/>
        <v>90 минут</v>
      </c>
      <c r="H4132" s="37"/>
    </row>
    <row r="4133" spans="1:8" x14ac:dyDescent="0.3">
      <c r="A4133" s="35"/>
      <c r="B4133" s="13">
        <v>44456</v>
      </c>
      <c r="C4133" s="10" t="str">
        <f t="shared" si="325"/>
        <v>Friday</v>
      </c>
      <c r="D4133" s="10" t="str">
        <f t="shared" si="323"/>
        <v>Орсон</v>
      </c>
      <c r="E4133" s="10" t="str">
        <f t="shared" si="324"/>
        <v>8 цаг</v>
      </c>
      <c r="F4133" s="10" t="str">
        <f t="shared" si="326"/>
        <v>3 цаг</v>
      </c>
      <c r="G4133" s="10" t="str">
        <f t="shared" si="327"/>
        <v>90 минут</v>
      </c>
      <c r="H4133" s="37"/>
    </row>
    <row r="4134" spans="1:8" x14ac:dyDescent="0.3">
      <c r="A4134" s="35"/>
      <c r="B4134" s="13">
        <v>44457</v>
      </c>
      <c r="C4134" s="10" t="str">
        <f t="shared" si="325"/>
        <v>Saturday</v>
      </c>
      <c r="D4134" s="10" t="str">
        <f t="shared" si="323"/>
        <v>Амарсан</v>
      </c>
      <c r="E4134" s="10" t="str">
        <f t="shared" si="324"/>
        <v>0</v>
      </c>
      <c r="F4134" s="10" t="str">
        <f t="shared" si="326"/>
        <v>0</v>
      </c>
      <c r="G4134" s="10" t="str">
        <f t="shared" si="327"/>
        <v>0</v>
      </c>
      <c r="H4134" s="37"/>
    </row>
    <row r="4135" spans="1:8" x14ac:dyDescent="0.3">
      <c r="A4135" s="35"/>
      <c r="B4135" s="13">
        <v>44458</v>
      </c>
      <c r="C4135" s="10" t="str">
        <f t="shared" si="325"/>
        <v>Sunday</v>
      </c>
      <c r="D4135" s="10" t="str">
        <f t="shared" si="323"/>
        <v>Амарсан</v>
      </c>
      <c r="E4135" s="10" t="str">
        <f t="shared" si="324"/>
        <v>0</v>
      </c>
      <c r="F4135" s="10" t="str">
        <f t="shared" si="326"/>
        <v>0</v>
      </c>
      <c r="G4135" s="10" t="str">
        <f t="shared" si="327"/>
        <v>0</v>
      </c>
      <c r="H4135" s="37"/>
    </row>
    <row r="4136" spans="1:8" x14ac:dyDescent="0.3">
      <c r="A4136" s="35"/>
      <c r="B4136" s="13">
        <v>44459</v>
      </c>
      <c r="C4136" s="10" t="str">
        <f t="shared" si="325"/>
        <v>Monday</v>
      </c>
      <c r="D4136" s="10" t="str">
        <f t="shared" si="323"/>
        <v>Орсон</v>
      </c>
      <c r="E4136" s="10" t="str">
        <f t="shared" si="324"/>
        <v>8 цаг</v>
      </c>
      <c r="F4136" s="10" t="str">
        <f t="shared" si="326"/>
        <v>3 цаг</v>
      </c>
      <c r="G4136" s="10" t="str">
        <f t="shared" si="327"/>
        <v>90 минут</v>
      </c>
      <c r="H4136" s="37"/>
    </row>
    <row r="4137" spans="1:8" x14ac:dyDescent="0.3">
      <c r="A4137" s="35"/>
      <c r="B4137" s="13">
        <v>44460</v>
      </c>
      <c r="C4137" s="10" t="str">
        <f t="shared" si="325"/>
        <v>Tuesday</v>
      </c>
      <c r="D4137" s="10" t="str">
        <f t="shared" si="323"/>
        <v>Орсон</v>
      </c>
      <c r="E4137" s="10" t="str">
        <f t="shared" si="324"/>
        <v>8 цаг</v>
      </c>
      <c r="F4137" s="10" t="str">
        <f t="shared" si="326"/>
        <v>3 цаг</v>
      </c>
      <c r="G4137" s="10" t="str">
        <f t="shared" si="327"/>
        <v>90 минут</v>
      </c>
      <c r="H4137" s="37"/>
    </row>
    <row r="4138" spans="1:8" x14ac:dyDescent="0.3">
      <c r="A4138" s="35"/>
      <c r="B4138" s="13">
        <v>44461</v>
      </c>
      <c r="C4138" s="10" t="str">
        <f t="shared" si="325"/>
        <v>Wednesday</v>
      </c>
      <c r="D4138" s="10" t="str">
        <f t="shared" si="323"/>
        <v>Орсон</v>
      </c>
      <c r="E4138" s="10" t="str">
        <f t="shared" si="324"/>
        <v>8 цаг</v>
      </c>
      <c r="F4138" s="10" t="str">
        <f t="shared" si="326"/>
        <v>3 цаг</v>
      </c>
      <c r="G4138" s="10" t="str">
        <f t="shared" si="327"/>
        <v>90 минут</v>
      </c>
      <c r="H4138" s="37"/>
    </row>
    <row r="4139" spans="1:8" x14ac:dyDescent="0.3">
      <c r="A4139" s="35"/>
      <c r="B4139" s="13">
        <v>44462</v>
      </c>
      <c r="C4139" s="10" t="str">
        <f t="shared" si="325"/>
        <v>Thursday</v>
      </c>
      <c r="D4139" s="10" t="str">
        <f t="shared" si="323"/>
        <v>Орсон</v>
      </c>
      <c r="E4139" s="10" t="str">
        <f t="shared" si="324"/>
        <v>8 цаг</v>
      </c>
      <c r="F4139" s="10" t="str">
        <f t="shared" si="326"/>
        <v>3 цаг</v>
      </c>
      <c r="G4139" s="10" t="str">
        <f t="shared" si="327"/>
        <v>90 минут</v>
      </c>
      <c r="H4139" s="37"/>
    </row>
    <row r="4140" spans="1:8" x14ac:dyDescent="0.3">
      <c r="A4140" s="35"/>
      <c r="B4140" s="13">
        <v>44463</v>
      </c>
      <c r="C4140" s="10" t="str">
        <f t="shared" si="325"/>
        <v>Friday</v>
      </c>
      <c r="D4140" s="10" t="str">
        <f t="shared" si="323"/>
        <v>Орсон</v>
      </c>
      <c r="E4140" s="10" t="str">
        <f t="shared" si="324"/>
        <v>8 цаг</v>
      </c>
      <c r="F4140" s="10" t="str">
        <f t="shared" si="326"/>
        <v>3 цаг</v>
      </c>
      <c r="G4140" s="10" t="str">
        <f t="shared" si="327"/>
        <v>90 минут</v>
      </c>
      <c r="H4140" s="37"/>
    </row>
    <row r="4141" spans="1:8" x14ac:dyDescent="0.3">
      <c r="A4141" s="35"/>
      <c r="B4141" s="13">
        <v>44464</v>
      </c>
      <c r="C4141" s="10" t="str">
        <f t="shared" si="325"/>
        <v>Saturday</v>
      </c>
      <c r="D4141" s="10" t="str">
        <f t="shared" si="323"/>
        <v>Амарсан</v>
      </c>
      <c r="E4141" s="10" t="str">
        <f t="shared" si="324"/>
        <v>0</v>
      </c>
      <c r="F4141" s="10" t="str">
        <f t="shared" si="326"/>
        <v>0</v>
      </c>
      <c r="G4141" s="10" t="str">
        <f t="shared" si="327"/>
        <v>0</v>
      </c>
      <c r="H4141" s="37"/>
    </row>
    <row r="4142" spans="1:8" x14ac:dyDescent="0.3">
      <c r="A4142" s="35"/>
      <c r="B4142" s="13">
        <v>44465</v>
      </c>
      <c r="C4142" s="10" t="str">
        <f t="shared" si="325"/>
        <v>Sunday</v>
      </c>
      <c r="D4142" s="10" t="str">
        <f t="shared" si="323"/>
        <v>Амарсан</v>
      </c>
      <c r="E4142" s="10" t="str">
        <f t="shared" si="324"/>
        <v>0</v>
      </c>
      <c r="F4142" s="10" t="str">
        <f t="shared" si="326"/>
        <v>0</v>
      </c>
      <c r="G4142" s="10" t="str">
        <f t="shared" si="327"/>
        <v>0</v>
      </c>
      <c r="H4142" s="37"/>
    </row>
    <row r="4143" spans="1:8" x14ac:dyDescent="0.3">
      <c r="A4143" s="35"/>
      <c r="B4143" s="13">
        <v>44466</v>
      </c>
      <c r="C4143" s="10" t="str">
        <f t="shared" si="325"/>
        <v>Monday</v>
      </c>
      <c r="D4143" s="10" t="str">
        <f t="shared" si="323"/>
        <v>Орсон</v>
      </c>
      <c r="E4143" s="10" t="str">
        <f t="shared" si="324"/>
        <v>8 цаг</v>
      </c>
      <c r="F4143" s="10" t="str">
        <f t="shared" si="326"/>
        <v>3 цаг</v>
      </c>
      <c r="G4143" s="10" t="str">
        <f t="shared" si="327"/>
        <v>90 минут</v>
      </c>
      <c r="H4143" s="37"/>
    </row>
    <row r="4144" spans="1:8" x14ac:dyDescent="0.3">
      <c r="A4144" s="35"/>
      <c r="B4144" s="13">
        <v>44467</v>
      </c>
      <c r="C4144" s="10" t="str">
        <f t="shared" si="325"/>
        <v>Tuesday</v>
      </c>
      <c r="D4144" s="10" t="str">
        <f t="shared" si="323"/>
        <v>Орсон</v>
      </c>
      <c r="E4144" s="10" t="str">
        <f t="shared" si="324"/>
        <v>8 цаг</v>
      </c>
      <c r="F4144" s="10" t="str">
        <f t="shared" si="326"/>
        <v>3 цаг</v>
      </c>
      <c r="G4144" s="10" t="str">
        <f t="shared" si="327"/>
        <v>90 минут</v>
      </c>
      <c r="H4144" s="37"/>
    </row>
    <row r="4145" spans="1:8" x14ac:dyDescent="0.3">
      <c r="A4145" s="35"/>
      <c r="B4145" s="13">
        <v>44468</v>
      </c>
      <c r="C4145" s="10" t="str">
        <f t="shared" si="325"/>
        <v>Wednesday</v>
      </c>
      <c r="D4145" s="10" t="str">
        <f t="shared" si="323"/>
        <v>Орсон</v>
      </c>
      <c r="E4145" s="10" t="str">
        <f t="shared" si="324"/>
        <v>8 цаг</v>
      </c>
      <c r="F4145" s="10" t="str">
        <f t="shared" si="326"/>
        <v>3 цаг</v>
      </c>
      <c r="G4145" s="10" t="str">
        <f t="shared" si="327"/>
        <v>90 минут</v>
      </c>
      <c r="H4145" s="37"/>
    </row>
    <row r="4146" spans="1:8" x14ac:dyDescent="0.3">
      <c r="A4146" s="35"/>
      <c r="B4146" s="13">
        <v>44469</v>
      </c>
      <c r="C4146" s="10" t="str">
        <f t="shared" si="325"/>
        <v>Thursday</v>
      </c>
      <c r="D4146" s="10" t="str">
        <f t="shared" si="323"/>
        <v>Орсон</v>
      </c>
      <c r="E4146" s="10" t="str">
        <f t="shared" si="324"/>
        <v>8 цаг</v>
      </c>
      <c r="F4146" s="10" t="str">
        <f t="shared" si="326"/>
        <v>3 цаг</v>
      </c>
      <c r="G4146" s="10" t="str">
        <f t="shared" si="327"/>
        <v>90 минут</v>
      </c>
      <c r="H4146" s="37"/>
    </row>
    <row r="4147" spans="1:8" x14ac:dyDescent="0.3">
      <c r="A4147" s="35"/>
      <c r="B4147" s="13">
        <v>44470</v>
      </c>
      <c r="C4147" s="10" t="str">
        <f t="shared" si="325"/>
        <v>Friday</v>
      </c>
      <c r="D4147" s="10" t="str">
        <f t="shared" si="323"/>
        <v>Орсон</v>
      </c>
      <c r="E4147" s="10" t="str">
        <f t="shared" si="324"/>
        <v>8 цаг</v>
      </c>
      <c r="F4147" s="10" t="str">
        <f t="shared" si="326"/>
        <v>3 цаг</v>
      </c>
      <c r="G4147" s="10" t="str">
        <f t="shared" si="327"/>
        <v>90 минут</v>
      </c>
      <c r="H4147" s="37"/>
    </row>
    <row r="4148" spans="1:8" x14ac:dyDescent="0.3">
      <c r="A4148" s="35"/>
      <c r="B4148" s="13">
        <v>44471</v>
      </c>
      <c r="C4148" s="10" t="str">
        <f t="shared" si="325"/>
        <v>Saturday</v>
      </c>
      <c r="D4148" s="10" t="str">
        <f t="shared" si="323"/>
        <v>Амарсан</v>
      </c>
      <c r="E4148" s="10" t="str">
        <f t="shared" si="324"/>
        <v>0</v>
      </c>
      <c r="F4148" s="10" t="str">
        <f t="shared" si="326"/>
        <v>0</v>
      </c>
      <c r="G4148" s="10" t="str">
        <f t="shared" si="327"/>
        <v>0</v>
      </c>
      <c r="H4148" s="37"/>
    </row>
    <row r="4149" spans="1:8" x14ac:dyDescent="0.3">
      <c r="A4149" s="35"/>
      <c r="B4149" s="13">
        <v>44472</v>
      </c>
      <c r="C4149" s="10" t="str">
        <f t="shared" si="325"/>
        <v>Sunday</v>
      </c>
      <c r="D4149" s="10" t="str">
        <f t="shared" si="323"/>
        <v>Амарсан</v>
      </c>
      <c r="E4149" s="10" t="str">
        <f t="shared" si="324"/>
        <v>0</v>
      </c>
      <c r="F4149" s="10" t="str">
        <f t="shared" si="326"/>
        <v>0</v>
      </c>
      <c r="G4149" s="10" t="str">
        <f t="shared" si="327"/>
        <v>0</v>
      </c>
      <c r="H4149" s="37"/>
    </row>
    <row r="4150" spans="1:8" x14ac:dyDescent="0.3">
      <c r="A4150" s="35"/>
      <c r="B4150" s="13">
        <v>44473</v>
      </c>
      <c r="C4150" s="10" t="str">
        <f t="shared" si="325"/>
        <v>Monday</v>
      </c>
      <c r="D4150" s="10" t="str">
        <f t="shared" si="323"/>
        <v>Орсон</v>
      </c>
      <c r="E4150" s="10" t="str">
        <f t="shared" si="324"/>
        <v>8 цаг</v>
      </c>
      <c r="F4150" s="10" t="str">
        <f t="shared" si="326"/>
        <v>3 цаг</v>
      </c>
      <c r="G4150" s="10" t="str">
        <f t="shared" si="327"/>
        <v>90 минут</v>
      </c>
      <c r="H4150" s="37"/>
    </row>
    <row r="4151" spans="1:8" x14ac:dyDescent="0.3">
      <c r="A4151" s="35"/>
      <c r="B4151" s="13">
        <v>44474</v>
      </c>
      <c r="C4151" s="10" t="str">
        <f t="shared" si="325"/>
        <v>Tuesday</v>
      </c>
      <c r="D4151" s="10" t="str">
        <f t="shared" si="323"/>
        <v>Орсон</v>
      </c>
      <c r="E4151" s="10" t="str">
        <f t="shared" si="324"/>
        <v>8 цаг</v>
      </c>
      <c r="F4151" s="10" t="str">
        <f t="shared" si="326"/>
        <v>3 цаг</v>
      </c>
      <c r="G4151" s="10" t="str">
        <f t="shared" si="327"/>
        <v>90 минут</v>
      </c>
      <c r="H4151" s="37"/>
    </row>
    <row r="4152" spans="1:8" x14ac:dyDescent="0.3">
      <c r="A4152" s="35"/>
      <c r="B4152" s="13">
        <v>44475</v>
      </c>
      <c r="C4152" s="10" t="str">
        <f t="shared" si="325"/>
        <v>Wednesday</v>
      </c>
      <c r="D4152" s="10" t="str">
        <f t="shared" si="323"/>
        <v>Орсон</v>
      </c>
      <c r="E4152" s="10" t="str">
        <f t="shared" si="324"/>
        <v>8 цаг</v>
      </c>
      <c r="F4152" s="10" t="str">
        <f t="shared" si="326"/>
        <v>3 цаг</v>
      </c>
      <c r="G4152" s="10" t="str">
        <f t="shared" si="327"/>
        <v>90 минут</v>
      </c>
      <c r="H4152" s="37"/>
    </row>
    <row r="4153" spans="1:8" x14ac:dyDescent="0.3">
      <c r="A4153" s="35"/>
      <c r="B4153" s="13">
        <v>44476</v>
      </c>
      <c r="C4153" s="10" t="str">
        <f t="shared" si="325"/>
        <v>Thursday</v>
      </c>
      <c r="D4153" s="10" t="str">
        <f t="shared" si="323"/>
        <v>Орсон</v>
      </c>
      <c r="E4153" s="10" t="str">
        <f t="shared" si="324"/>
        <v>8 цаг</v>
      </c>
      <c r="F4153" s="10" t="str">
        <f t="shared" si="326"/>
        <v>3 цаг</v>
      </c>
      <c r="G4153" s="10" t="str">
        <f t="shared" si="327"/>
        <v>90 минут</v>
      </c>
      <c r="H4153" s="37"/>
    </row>
    <row r="4154" spans="1:8" x14ac:dyDescent="0.3">
      <c r="A4154" s="35"/>
      <c r="B4154" s="13">
        <v>44477</v>
      </c>
      <c r="C4154" s="10" t="str">
        <f t="shared" si="325"/>
        <v>Friday</v>
      </c>
      <c r="D4154" s="10" t="str">
        <f t="shared" si="323"/>
        <v>Орсон</v>
      </c>
      <c r="E4154" s="10" t="str">
        <f t="shared" si="324"/>
        <v>8 цаг</v>
      </c>
      <c r="F4154" s="10" t="str">
        <f t="shared" si="326"/>
        <v>3 цаг</v>
      </c>
      <c r="G4154" s="10" t="str">
        <f t="shared" si="327"/>
        <v>90 минут</v>
      </c>
      <c r="H4154" s="37"/>
    </row>
    <row r="4155" spans="1:8" x14ac:dyDescent="0.3">
      <c r="A4155" s="35"/>
      <c r="B4155" s="13">
        <v>44478</v>
      </c>
      <c r="C4155" s="10" t="str">
        <f t="shared" si="325"/>
        <v>Saturday</v>
      </c>
      <c r="D4155" s="10" t="str">
        <f t="shared" si="323"/>
        <v>Амарсан</v>
      </c>
      <c r="E4155" s="10" t="str">
        <f t="shared" si="324"/>
        <v>0</v>
      </c>
      <c r="F4155" s="10" t="str">
        <f t="shared" si="326"/>
        <v>0</v>
      </c>
      <c r="G4155" s="10" t="str">
        <f t="shared" si="327"/>
        <v>0</v>
      </c>
      <c r="H4155" s="37"/>
    </row>
    <row r="4156" spans="1:8" x14ac:dyDescent="0.3">
      <c r="A4156" s="35"/>
      <c r="B4156" s="13">
        <v>44479</v>
      </c>
      <c r="C4156" s="10" t="str">
        <f t="shared" si="325"/>
        <v>Sunday</v>
      </c>
      <c r="D4156" s="10" t="str">
        <f t="shared" si="323"/>
        <v>Амарсан</v>
      </c>
      <c r="E4156" s="10" t="str">
        <f t="shared" si="324"/>
        <v>0</v>
      </c>
      <c r="F4156" s="10" t="str">
        <f t="shared" si="326"/>
        <v>0</v>
      </c>
      <c r="G4156" s="10" t="str">
        <f t="shared" si="327"/>
        <v>0</v>
      </c>
      <c r="H4156" s="37"/>
    </row>
    <row r="4157" spans="1:8" x14ac:dyDescent="0.3">
      <c r="A4157" s="35"/>
      <c r="B4157" s="13">
        <v>44480</v>
      </c>
      <c r="C4157" s="10" t="str">
        <f t="shared" si="325"/>
        <v>Monday</v>
      </c>
      <c r="D4157" s="10" t="str">
        <f t="shared" si="323"/>
        <v>Орсон</v>
      </c>
      <c r="E4157" s="10" t="str">
        <f t="shared" si="324"/>
        <v>8 цаг</v>
      </c>
      <c r="F4157" s="10" t="str">
        <f t="shared" si="326"/>
        <v>3 цаг</v>
      </c>
      <c r="G4157" s="10" t="str">
        <f t="shared" si="327"/>
        <v>90 минут</v>
      </c>
      <c r="H4157" s="37"/>
    </row>
    <row r="4158" spans="1:8" x14ac:dyDescent="0.3">
      <c r="A4158" s="35"/>
      <c r="B4158" s="13">
        <v>44481</v>
      </c>
      <c r="C4158" s="10" t="str">
        <f t="shared" si="325"/>
        <v>Tuesday</v>
      </c>
      <c r="D4158" s="10" t="str">
        <f t="shared" si="323"/>
        <v>Орсон</v>
      </c>
      <c r="E4158" s="10" t="str">
        <f t="shared" si="324"/>
        <v>8 цаг</v>
      </c>
      <c r="F4158" s="10" t="str">
        <f t="shared" si="326"/>
        <v>3 цаг</v>
      </c>
      <c r="G4158" s="10" t="str">
        <f t="shared" si="327"/>
        <v>90 минут</v>
      </c>
      <c r="H4158" s="37"/>
    </row>
    <row r="4159" spans="1:8" x14ac:dyDescent="0.3">
      <c r="A4159" s="35"/>
      <c r="B4159" s="13">
        <v>44482</v>
      </c>
      <c r="C4159" s="10" t="str">
        <f t="shared" si="325"/>
        <v>Wednesday</v>
      </c>
      <c r="D4159" s="10" t="str">
        <f t="shared" si="323"/>
        <v>Орсон</v>
      </c>
      <c r="E4159" s="10" t="str">
        <f t="shared" si="324"/>
        <v>8 цаг</v>
      </c>
      <c r="F4159" s="10" t="str">
        <f t="shared" si="326"/>
        <v>3 цаг</v>
      </c>
      <c r="G4159" s="10" t="str">
        <f t="shared" si="327"/>
        <v>90 минут</v>
      </c>
      <c r="H4159" s="37"/>
    </row>
    <row r="4160" spans="1:8" x14ac:dyDescent="0.3">
      <c r="A4160" s="35"/>
      <c r="B4160" s="13">
        <v>44483</v>
      </c>
      <c r="C4160" s="10" t="str">
        <f t="shared" si="325"/>
        <v>Thursday</v>
      </c>
      <c r="D4160" s="10" t="str">
        <f t="shared" si="323"/>
        <v>Орсон</v>
      </c>
      <c r="E4160" s="10" t="str">
        <f t="shared" si="324"/>
        <v>8 цаг</v>
      </c>
      <c r="F4160" s="10" t="str">
        <f t="shared" si="326"/>
        <v>3 цаг</v>
      </c>
      <c r="G4160" s="10" t="str">
        <f t="shared" si="327"/>
        <v>90 минут</v>
      </c>
      <c r="H4160" s="37"/>
    </row>
    <row r="4161" spans="1:8" x14ac:dyDescent="0.3">
      <c r="A4161" s="35"/>
      <c r="B4161" s="13">
        <v>44484</v>
      </c>
      <c r="C4161" s="10" t="str">
        <f t="shared" si="325"/>
        <v>Friday</v>
      </c>
      <c r="D4161" s="10" t="str">
        <f t="shared" si="323"/>
        <v>Орсон</v>
      </c>
      <c r="E4161" s="10" t="str">
        <f t="shared" si="324"/>
        <v>8 цаг</v>
      </c>
      <c r="F4161" s="10" t="str">
        <f t="shared" si="326"/>
        <v>3 цаг</v>
      </c>
      <c r="G4161" s="10" t="str">
        <f t="shared" si="327"/>
        <v>90 минут</v>
      </c>
      <c r="H4161" s="37"/>
    </row>
    <row r="4162" spans="1:8" x14ac:dyDescent="0.3">
      <c r="A4162" s="35"/>
      <c r="B4162" s="13">
        <v>44485</v>
      </c>
      <c r="C4162" s="10" t="str">
        <f t="shared" si="325"/>
        <v>Saturday</v>
      </c>
      <c r="D4162" s="10" t="str">
        <f t="shared" si="323"/>
        <v>Амарсан</v>
      </c>
      <c r="E4162" s="10" t="str">
        <f t="shared" si="324"/>
        <v>0</v>
      </c>
      <c r="F4162" s="10" t="str">
        <f t="shared" si="326"/>
        <v>0</v>
      </c>
      <c r="G4162" s="10" t="str">
        <f t="shared" si="327"/>
        <v>0</v>
      </c>
      <c r="H4162" s="37"/>
    </row>
    <row r="4163" spans="1:8" x14ac:dyDescent="0.3">
      <c r="A4163" s="35"/>
      <c r="B4163" s="13">
        <v>44486</v>
      </c>
      <c r="C4163" s="10" t="str">
        <f t="shared" si="325"/>
        <v>Sunday</v>
      </c>
      <c r="D4163" s="10" t="str">
        <f t="shared" si="323"/>
        <v>Амарсан</v>
      </c>
      <c r="E4163" s="10" t="str">
        <f t="shared" si="324"/>
        <v>0</v>
      </c>
      <c r="F4163" s="10" t="str">
        <f t="shared" si="326"/>
        <v>0</v>
      </c>
      <c r="G4163" s="10" t="str">
        <f t="shared" si="327"/>
        <v>0</v>
      </c>
      <c r="H4163" s="37"/>
    </row>
    <row r="4164" spans="1:8" x14ac:dyDescent="0.3">
      <c r="A4164" s="35"/>
      <c r="B4164" s="13">
        <v>44487</v>
      </c>
      <c r="C4164" s="10" t="str">
        <f t="shared" si="325"/>
        <v>Monday</v>
      </c>
      <c r="D4164" s="10" t="str">
        <f t="shared" si="323"/>
        <v>Орсон</v>
      </c>
      <c r="E4164" s="10" t="str">
        <f t="shared" si="324"/>
        <v>8 цаг</v>
      </c>
      <c r="F4164" s="10" t="str">
        <f t="shared" si="326"/>
        <v>3 цаг</v>
      </c>
      <c r="G4164" s="10" t="str">
        <f t="shared" si="327"/>
        <v>90 минут</v>
      </c>
      <c r="H4164" s="37"/>
    </row>
    <row r="4165" spans="1:8" x14ac:dyDescent="0.3">
      <c r="A4165" s="35"/>
      <c r="B4165" s="13">
        <v>44488</v>
      </c>
      <c r="C4165" s="10" t="str">
        <f t="shared" si="325"/>
        <v>Tuesday</v>
      </c>
      <c r="D4165" s="10" t="str">
        <f t="shared" ref="D4165:D4228" si="328">IF(WEEKDAY(B4165,2)&lt;=5,"Орсон","Амарсан")</f>
        <v>Орсон</v>
      </c>
      <c r="E4165" s="10" t="str">
        <f t="shared" ref="E4165:E4228" si="329">IF(WEEKDAY(B4165,2)&lt;=5,"8 цаг","0")</f>
        <v>8 цаг</v>
      </c>
      <c r="F4165" s="10" t="str">
        <f t="shared" si="326"/>
        <v>3 цаг</v>
      </c>
      <c r="G4165" s="10" t="str">
        <f t="shared" si="327"/>
        <v>90 минут</v>
      </c>
      <c r="H4165" s="37"/>
    </row>
    <row r="4166" spans="1:8" x14ac:dyDescent="0.3">
      <c r="A4166" s="35"/>
      <c r="B4166" s="13">
        <v>44489</v>
      </c>
      <c r="C4166" s="10" t="str">
        <f t="shared" si="325"/>
        <v>Wednesday</v>
      </c>
      <c r="D4166" s="10" t="str">
        <f t="shared" si="328"/>
        <v>Орсон</v>
      </c>
      <c r="E4166" s="10" t="str">
        <f t="shared" si="329"/>
        <v>8 цаг</v>
      </c>
      <c r="F4166" s="10" t="str">
        <f t="shared" si="326"/>
        <v>3 цаг</v>
      </c>
      <c r="G4166" s="10" t="str">
        <f t="shared" si="327"/>
        <v>90 минут</v>
      </c>
      <c r="H4166" s="37"/>
    </row>
    <row r="4167" spans="1:8" x14ac:dyDescent="0.3">
      <c r="A4167" s="35"/>
      <c r="B4167" s="13">
        <v>44490</v>
      </c>
      <c r="C4167" s="10" t="str">
        <f t="shared" si="325"/>
        <v>Thursday</v>
      </c>
      <c r="D4167" s="10" t="str">
        <f t="shared" si="328"/>
        <v>Орсон</v>
      </c>
      <c r="E4167" s="10" t="str">
        <f t="shared" si="329"/>
        <v>8 цаг</v>
      </c>
      <c r="F4167" s="10" t="str">
        <f t="shared" si="326"/>
        <v>3 цаг</v>
      </c>
      <c r="G4167" s="10" t="str">
        <f t="shared" si="327"/>
        <v>90 минут</v>
      </c>
      <c r="H4167" s="37"/>
    </row>
    <row r="4168" spans="1:8" x14ac:dyDescent="0.3">
      <c r="A4168" s="35"/>
      <c r="B4168" s="13">
        <v>44491</v>
      </c>
      <c r="C4168" s="10" t="str">
        <f t="shared" si="325"/>
        <v>Friday</v>
      </c>
      <c r="D4168" s="10" t="str">
        <f t="shared" si="328"/>
        <v>Орсон</v>
      </c>
      <c r="E4168" s="10" t="str">
        <f t="shared" si="329"/>
        <v>8 цаг</v>
      </c>
      <c r="F4168" s="10" t="str">
        <f t="shared" si="326"/>
        <v>3 цаг</v>
      </c>
      <c r="G4168" s="10" t="str">
        <f t="shared" si="327"/>
        <v>90 минут</v>
      </c>
      <c r="H4168" s="37"/>
    </row>
    <row r="4169" spans="1:8" x14ac:dyDescent="0.3">
      <c r="A4169" s="35"/>
      <c r="B4169" s="13">
        <v>44492</v>
      </c>
      <c r="C4169" s="10" t="str">
        <f t="shared" si="325"/>
        <v>Saturday</v>
      </c>
      <c r="D4169" s="10" t="str">
        <f t="shared" si="328"/>
        <v>Амарсан</v>
      </c>
      <c r="E4169" s="10" t="str">
        <f t="shared" si="329"/>
        <v>0</v>
      </c>
      <c r="F4169" s="10" t="str">
        <f t="shared" si="326"/>
        <v>0</v>
      </c>
      <c r="G4169" s="10" t="str">
        <f t="shared" si="327"/>
        <v>0</v>
      </c>
      <c r="H4169" s="37"/>
    </row>
    <row r="4170" spans="1:8" x14ac:dyDescent="0.3">
      <c r="A4170" s="35"/>
      <c r="B4170" s="13">
        <v>44493</v>
      </c>
      <c r="C4170" s="10" t="str">
        <f t="shared" si="325"/>
        <v>Sunday</v>
      </c>
      <c r="D4170" s="10" t="str">
        <f t="shared" si="328"/>
        <v>Амарсан</v>
      </c>
      <c r="E4170" s="10" t="str">
        <f t="shared" si="329"/>
        <v>0</v>
      </c>
      <c r="F4170" s="10" t="str">
        <f t="shared" si="326"/>
        <v>0</v>
      </c>
      <c r="G4170" s="10" t="str">
        <f t="shared" si="327"/>
        <v>0</v>
      </c>
      <c r="H4170" s="37"/>
    </row>
    <row r="4171" spans="1:8" x14ac:dyDescent="0.3">
      <c r="A4171" s="35"/>
      <c r="B4171" s="13">
        <v>44494</v>
      </c>
      <c r="C4171" s="10" t="str">
        <f t="shared" si="325"/>
        <v>Monday</v>
      </c>
      <c r="D4171" s="10" t="str">
        <f t="shared" si="328"/>
        <v>Орсон</v>
      </c>
      <c r="E4171" s="10" t="str">
        <f t="shared" si="329"/>
        <v>8 цаг</v>
      </c>
      <c r="F4171" s="10" t="str">
        <f t="shared" si="326"/>
        <v>3 цаг</v>
      </c>
      <c r="G4171" s="10" t="str">
        <f t="shared" si="327"/>
        <v>90 минут</v>
      </c>
      <c r="H4171" s="37"/>
    </row>
    <row r="4172" spans="1:8" x14ac:dyDescent="0.3">
      <c r="A4172" s="35"/>
      <c r="B4172" s="13">
        <v>44495</v>
      </c>
      <c r="C4172" s="10" t="str">
        <f t="shared" si="325"/>
        <v>Tuesday</v>
      </c>
      <c r="D4172" s="10" t="str">
        <f t="shared" si="328"/>
        <v>Орсон</v>
      </c>
      <c r="E4172" s="10" t="str">
        <f t="shared" si="329"/>
        <v>8 цаг</v>
      </c>
      <c r="F4172" s="10" t="str">
        <f t="shared" si="326"/>
        <v>3 цаг</v>
      </c>
      <c r="G4172" s="10" t="str">
        <f t="shared" si="327"/>
        <v>90 минут</v>
      </c>
      <c r="H4172" s="37"/>
    </row>
    <row r="4173" spans="1:8" x14ac:dyDescent="0.3">
      <c r="A4173" s="35"/>
      <c r="B4173" s="13">
        <v>44496</v>
      </c>
      <c r="C4173" s="10" t="str">
        <f t="shared" si="325"/>
        <v>Wednesday</v>
      </c>
      <c r="D4173" s="10" t="str">
        <f t="shared" si="328"/>
        <v>Орсон</v>
      </c>
      <c r="E4173" s="10" t="str">
        <f t="shared" si="329"/>
        <v>8 цаг</v>
      </c>
      <c r="F4173" s="10" t="str">
        <f t="shared" si="326"/>
        <v>3 цаг</v>
      </c>
      <c r="G4173" s="10" t="str">
        <f t="shared" si="327"/>
        <v>90 минут</v>
      </c>
      <c r="H4173" s="37"/>
    </row>
    <row r="4174" spans="1:8" x14ac:dyDescent="0.3">
      <c r="A4174" s="35"/>
      <c r="B4174" s="13">
        <v>44497</v>
      </c>
      <c r="C4174" s="10" t="str">
        <f t="shared" si="325"/>
        <v>Thursday</v>
      </c>
      <c r="D4174" s="10" t="str">
        <f t="shared" si="328"/>
        <v>Орсон</v>
      </c>
      <c r="E4174" s="10" t="str">
        <f t="shared" si="329"/>
        <v>8 цаг</v>
      </c>
      <c r="F4174" s="10" t="str">
        <f t="shared" si="326"/>
        <v>3 цаг</v>
      </c>
      <c r="G4174" s="10" t="str">
        <f t="shared" si="327"/>
        <v>90 минут</v>
      </c>
      <c r="H4174" s="37"/>
    </row>
    <row r="4175" spans="1:8" x14ac:dyDescent="0.3">
      <c r="A4175" s="35"/>
      <c r="B4175" s="13">
        <v>44498</v>
      </c>
      <c r="C4175" s="10" t="str">
        <f t="shared" si="325"/>
        <v>Friday</v>
      </c>
      <c r="D4175" s="10" t="str">
        <f t="shared" si="328"/>
        <v>Орсон</v>
      </c>
      <c r="E4175" s="10" t="str">
        <f t="shared" si="329"/>
        <v>8 цаг</v>
      </c>
      <c r="F4175" s="10" t="str">
        <f t="shared" si="326"/>
        <v>3 цаг</v>
      </c>
      <c r="G4175" s="10" t="str">
        <f t="shared" si="327"/>
        <v>90 минут</v>
      </c>
      <c r="H4175" s="37"/>
    </row>
    <row r="4176" spans="1:8" x14ac:dyDescent="0.3">
      <c r="A4176" s="35"/>
      <c r="B4176" s="13">
        <v>44499</v>
      </c>
      <c r="C4176" s="10" t="str">
        <f t="shared" si="325"/>
        <v>Saturday</v>
      </c>
      <c r="D4176" s="10" t="str">
        <f t="shared" si="328"/>
        <v>Амарсан</v>
      </c>
      <c r="E4176" s="10" t="str">
        <f t="shared" si="329"/>
        <v>0</v>
      </c>
      <c r="F4176" s="10" t="str">
        <f t="shared" si="326"/>
        <v>0</v>
      </c>
      <c r="G4176" s="10" t="str">
        <f t="shared" si="327"/>
        <v>0</v>
      </c>
      <c r="H4176" s="37"/>
    </row>
    <row r="4177" spans="1:8" x14ac:dyDescent="0.3">
      <c r="A4177" s="35"/>
      <c r="B4177" s="13">
        <v>44500</v>
      </c>
      <c r="C4177" s="10" t="str">
        <f t="shared" si="325"/>
        <v>Sunday</v>
      </c>
      <c r="D4177" s="10" t="str">
        <f t="shared" si="328"/>
        <v>Амарсан</v>
      </c>
      <c r="E4177" s="10" t="str">
        <f t="shared" si="329"/>
        <v>0</v>
      </c>
      <c r="F4177" s="10" t="str">
        <f t="shared" si="326"/>
        <v>0</v>
      </c>
      <c r="G4177" s="10" t="str">
        <f t="shared" si="327"/>
        <v>0</v>
      </c>
      <c r="H4177" s="37"/>
    </row>
    <row r="4178" spans="1:8" x14ac:dyDescent="0.3">
      <c r="A4178" s="35"/>
      <c r="B4178" s="13">
        <v>44501</v>
      </c>
      <c r="C4178" s="10" t="str">
        <f t="shared" si="325"/>
        <v>Monday</v>
      </c>
      <c r="D4178" s="10" t="str">
        <f t="shared" si="328"/>
        <v>Орсон</v>
      </c>
      <c r="E4178" s="10" t="str">
        <f t="shared" si="329"/>
        <v>8 цаг</v>
      </c>
      <c r="F4178" s="10" t="str">
        <f t="shared" si="326"/>
        <v>3 цаг</v>
      </c>
      <c r="G4178" s="10" t="str">
        <f t="shared" si="327"/>
        <v>90 минут</v>
      </c>
      <c r="H4178" s="37"/>
    </row>
    <row r="4179" spans="1:8" x14ac:dyDescent="0.3">
      <c r="A4179" s="35"/>
      <c r="B4179" s="13">
        <v>44502</v>
      </c>
      <c r="C4179" s="10" t="str">
        <f t="shared" si="325"/>
        <v>Tuesday</v>
      </c>
      <c r="D4179" s="10" t="str">
        <f t="shared" si="328"/>
        <v>Орсон</v>
      </c>
      <c r="E4179" s="10" t="str">
        <f t="shared" si="329"/>
        <v>8 цаг</v>
      </c>
      <c r="F4179" s="10" t="str">
        <f t="shared" si="326"/>
        <v>3 цаг</v>
      </c>
      <c r="G4179" s="10" t="str">
        <f t="shared" si="327"/>
        <v>90 минут</v>
      </c>
      <c r="H4179" s="37"/>
    </row>
    <row r="4180" spans="1:8" x14ac:dyDescent="0.3">
      <c r="A4180" s="35"/>
      <c r="B4180" s="13">
        <v>44503</v>
      </c>
      <c r="C4180" s="10" t="str">
        <f t="shared" si="325"/>
        <v>Wednesday</v>
      </c>
      <c r="D4180" s="10" t="str">
        <f t="shared" si="328"/>
        <v>Орсон</v>
      </c>
      <c r="E4180" s="10" t="str">
        <f t="shared" si="329"/>
        <v>8 цаг</v>
      </c>
      <c r="F4180" s="10" t="str">
        <f t="shared" si="326"/>
        <v>3 цаг</v>
      </c>
      <c r="G4180" s="10" t="str">
        <f t="shared" si="327"/>
        <v>90 минут</v>
      </c>
      <c r="H4180" s="37"/>
    </row>
    <row r="4181" spans="1:8" x14ac:dyDescent="0.3">
      <c r="A4181" s="35"/>
      <c r="B4181" s="13">
        <v>44504</v>
      </c>
      <c r="C4181" s="10" t="str">
        <f t="shared" si="325"/>
        <v>Thursday</v>
      </c>
      <c r="D4181" s="10" t="str">
        <f t="shared" si="328"/>
        <v>Орсон</v>
      </c>
      <c r="E4181" s="10" t="str">
        <f t="shared" si="329"/>
        <v>8 цаг</v>
      </c>
      <c r="F4181" s="10" t="str">
        <f t="shared" si="326"/>
        <v>3 цаг</v>
      </c>
      <c r="G4181" s="10" t="str">
        <f t="shared" si="327"/>
        <v>90 минут</v>
      </c>
      <c r="H4181" s="37"/>
    </row>
    <row r="4182" spans="1:8" x14ac:dyDescent="0.3">
      <c r="A4182" s="35"/>
      <c r="B4182" s="13">
        <v>44505</v>
      </c>
      <c r="C4182" s="10" t="str">
        <f t="shared" si="325"/>
        <v>Friday</v>
      </c>
      <c r="D4182" s="10" t="str">
        <f t="shared" si="328"/>
        <v>Орсон</v>
      </c>
      <c r="E4182" s="10" t="str">
        <f t="shared" si="329"/>
        <v>8 цаг</v>
      </c>
      <c r="F4182" s="10" t="str">
        <f t="shared" si="326"/>
        <v>3 цаг</v>
      </c>
      <c r="G4182" s="10" t="str">
        <f t="shared" si="327"/>
        <v>90 минут</v>
      </c>
      <c r="H4182" s="37"/>
    </row>
    <row r="4183" spans="1:8" x14ac:dyDescent="0.3">
      <c r="A4183" s="35"/>
      <c r="B4183" s="13">
        <v>44506</v>
      </c>
      <c r="C4183" s="10" t="str">
        <f t="shared" si="325"/>
        <v>Saturday</v>
      </c>
      <c r="D4183" s="10" t="str">
        <f t="shared" si="328"/>
        <v>Амарсан</v>
      </c>
      <c r="E4183" s="10" t="str">
        <f t="shared" si="329"/>
        <v>0</v>
      </c>
      <c r="F4183" s="10" t="str">
        <f t="shared" si="326"/>
        <v>0</v>
      </c>
      <c r="G4183" s="10" t="str">
        <f t="shared" si="327"/>
        <v>0</v>
      </c>
      <c r="H4183" s="37"/>
    </row>
    <row r="4184" spans="1:8" x14ac:dyDescent="0.3">
      <c r="A4184" s="35"/>
      <c r="B4184" s="13">
        <v>44507</v>
      </c>
      <c r="C4184" s="10" t="str">
        <f t="shared" si="325"/>
        <v>Sunday</v>
      </c>
      <c r="D4184" s="10" t="str">
        <f t="shared" si="328"/>
        <v>Амарсан</v>
      </c>
      <c r="E4184" s="10" t="str">
        <f t="shared" si="329"/>
        <v>0</v>
      </c>
      <c r="F4184" s="10" t="str">
        <f t="shared" si="326"/>
        <v>0</v>
      </c>
      <c r="G4184" s="10" t="str">
        <f t="shared" si="327"/>
        <v>0</v>
      </c>
      <c r="H4184" s="37"/>
    </row>
    <row r="4185" spans="1:8" x14ac:dyDescent="0.3">
      <c r="A4185" s="35"/>
      <c r="B4185" s="13">
        <v>44508</v>
      </c>
      <c r="C4185" s="10" t="str">
        <f t="shared" si="325"/>
        <v>Monday</v>
      </c>
      <c r="D4185" s="10" t="str">
        <f t="shared" si="328"/>
        <v>Орсон</v>
      </c>
      <c r="E4185" s="10" t="str">
        <f t="shared" si="329"/>
        <v>8 цаг</v>
      </c>
      <c r="F4185" s="10" t="str">
        <f t="shared" si="326"/>
        <v>3 цаг</v>
      </c>
      <c r="G4185" s="10" t="str">
        <f t="shared" si="327"/>
        <v>90 минут</v>
      </c>
      <c r="H4185" s="37"/>
    </row>
    <row r="4186" spans="1:8" x14ac:dyDescent="0.3">
      <c r="A4186" s="35"/>
      <c r="B4186" s="13">
        <v>44509</v>
      </c>
      <c r="C4186" s="10" t="str">
        <f t="shared" si="325"/>
        <v>Tuesday</v>
      </c>
      <c r="D4186" s="10" t="str">
        <f t="shared" si="328"/>
        <v>Орсон</v>
      </c>
      <c r="E4186" s="10" t="str">
        <f t="shared" si="329"/>
        <v>8 цаг</v>
      </c>
      <c r="F4186" s="10" t="str">
        <f t="shared" si="326"/>
        <v>3 цаг</v>
      </c>
      <c r="G4186" s="10" t="str">
        <f t="shared" si="327"/>
        <v>90 минут</v>
      </c>
      <c r="H4186" s="37"/>
    </row>
    <row r="4187" spans="1:8" x14ac:dyDescent="0.3">
      <c r="A4187" s="35"/>
      <c r="B4187" s="13">
        <v>44510</v>
      </c>
      <c r="C4187" s="10" t="str">
        <f t="shared" si="325"/>
        <v>Wednesday</v>
      </c>
      <c r="D4187" s="10" t="str">
        <f t="shared" si="328"/>
        <v>Орсон</v>
      </c>
      <c r="E4187" s="10" t="str">
        <f t="shared" si="329"/>
        <v>8 цаг</v>
      </c>
      <c r="F4187" s="10" t="str">
        <f t="shared" si="326"/>
        <v>3 цаг</v>
      </c>
      <c r="G4187" s="10" t="str">
        <f t="shared" si="327"/>
        <v>90 минут</v>
      </c>
      <c r="H4187" s="37"/>
    </row>
    <row r="4188" spans="1:8" x14ac:dyDescent="0.3">
      <c r="A4188" s="35"/>
      <c r="B4188" s="13">
        <v>44511</v>
      </c>
      <c r="C4188" s="10" t="str">
        <f t="shared" si="325"/>
        <v>Thursday</v>
      </c>
      <c r="D4188" s="10" t="str">
        <f t="shared" si="328"/>
        <v>Орсон</v>
      </c>
      <c r="E4188" s="10" t="str">
        <f t="shared" si="329"/>
        <v>8 цаг</v>
      </c>
      <c r="F4188" s="10" t="str">
        <f t="shared" si="326"/>
        <v>3 цаг</v>
      </c>
      <c r="G4188" s="10" t="str">
        <f t="shared" si="327"/>
        <v>90 минут</v>
      </c>
      <c r="H4188" s="37"/>
    </row>
    <row r="4189" spans="1:8" x14ac:dyDescent="0.3">
      <c r="A4189" s="35"/>
      <c r="B4189" s="13">
        <v>44512</v>
      </c>
      <c r="C4189" s="10" t="str">
        <f t="shared" si="325"/>
        <v>Friday</v>
      </c>
      <c r="D4189" s="10" t="str">
        <f t="shared" si="328"/>
        <v>Орсон</v>
      </c>
      <c r="E4189" s="10" t="str">
        <f t="shared" si="329"/>
        <v>8 цаг</v>
      </c>
      <c r="F4189" s="10" t="str">
        <f t="shared" si="326"/>
        <v>3 цаг</v>
      </c>
      <c r="G4189" s="10" t="str">
        <f t="shared" si="327"/>
        <v>90 минут</v>
      </c>
      <c r="H4189" s="37"/>
    </row>
    <row r="4190" spans="1:8" x14ac:dyDescent="0.3">
      <c r="A4190" s="35"/>
      <c r="B4190" s="13">
        <v>44513</v>
      </c>
      <c r="C4190" s="10" t="str">
        <f t="shared" si="325"/>
        <v>Saturday</v>
      </c>
      <c r="D4190" s="10" t="str">
        <f t="shared" si="328"/>
        <v>Амарсан</v>
      </c>
      <c r="E4190" s="10" t="str">
        <f t="shared" si="329"/>
        <v>0</v>
      </c>
      <c r="F4190" s="10" t="str">
        <f t="shared" si="326"/>
        <v>0</v>
      </c>
      <c r="G4190" s="10" t="str">
        <f t="shared" si="327"/>
        <v>0</v>
      </c>
      <c r="H4190" s="37"/>
    </row>
    <row r="4191" spans="1:8" x14ac:dyDescent="0.3">
      <c r="A4191" s="35"/>
      <c r="B4191" s="13">
        <v>44514</v>
      </c>
      <c r="C4191" s="10" t="str">
        <f t="shared" ref="C4191:C4254" si="330">TEXT(B4191, "dddd")</f>
        <v>Sunday</v>
      </c>
      <c r="D4191" s="10" t="str">
        <f t="shared" si="328"/>
        <v>Амарсан</v>
      </c>
      <c r="E4191" s="10" t="str">
        <f t="shared" si="329"/>
        <v>0</v>
      </c>
      <c r="F4191" s="10" t="str">
        <f t="shared" ref="F4191:F4254" si="331">IF(WEEKDAY(B4191,2)&lt;=5,"3 цаг","0")</f>
        <v>0</v>
      </c>
      <c r="G4191" s="10" t="str">
        <f t="shared" ref="G4191:G4254" si="332">IF(WEEKDAY(B4191,2)&lt;=5,"90 минут","0")</f>
        <v>0</v>
      </c>
      <c r="H4191" s="37"/>
    </row>
    <row r="4192" spans="1:8" x14ac:dyDescent="0.3">
      <c r="A4192" s="35"/>
      <c r="B4192" s="13">
        <v>44515</v>
      </c>
      <c r="C4192" s="10" t="str">
        <f t="shared" si="330"/>
        <v>Monday</v>
      </c>
      <c r="D4192" s="10" t="str">
        <f t="shared" si="328"/>
        <v>Орсон</v>
      </c>
      <c r="E4192" s="10" t="str">
        <f t="shared" si="329"/>
        <v>8 цаг</v>
      </c>
      <c r="F4192" s="10" t="str">
        <f t="shared" si="331"/>
        <v>3 цаг</v>
      </c>
      <c r="G4192" s="10" t="str">
        <f t="shared" si="332"/>
        <v>90 минут</v>
      </c>
      <c r="H4192" s="37"/>
    </row>
    <row r="4193" spans="1:8" x14ac:dyDescent="0.3">
      <c r="A4193" s="35"/>
      <c r="B4193" s="13">
        <v>44516</v>
      </c>
      <c r="C4193" s="10" t="str">
        <f t="shared" si="330"/>
        <v>Tuesday</v>
      </c>
      <c r="D4193" s="10" t="str">
        <f t="shared" si="328"/>
        <v>Орсон</v>
      </c>
      <c r="E4193" s="10" t="str">
        <f t="shared" si="329"/>
        <v>8 цаг</v>
      </c>
      <c r="F4193" s="10" t="str">
        <f t="shared" si="331"/>
        <v>3 цаг</v>
      </c>
      <c r="G4193" s="10" t="str">
        <f t="shared" si="332"/>
        <v>90 минут</v>
      </c>
      <c r="H4193" s="37"/>
    </row>
    <row r="4194" spans="1:8" x14ac:dyDescent="0.3">
      <c r="A4194" s="35"/>
      <c r="B4194" s="13">
        <v>44517</v>
      </c>
      <c r="C4194" s="10" t="str">
        <f t="shared" si="330"/>
        <v>Wednesday</v>
      </c>
      <c r="D4194" s="10" t="str">
        <f t="shared" si="328"/>
        <v>Орсон</v>
      </c>
      <c r="E4194" s="10" t="str">
        <f t="shared" si="329"/>
        <v>8 цаг</v>
      </c>
      <c r="F4194" s="10" t="str">
        <f t="shared" si="331"/>
        <v>3 цаг</v>
      </c>
      <c r="G4194" s="10" t="str">
        <f t="shared" si="332"/>
        <v>90 минут</v>
      </c>
      <c r="H4194" s="37"/>
    </row>
    <row r="4195" spans="1:8" x14ac:dyDescent="0.3">
      <c r="A4195" s="35"/>
      <c r="B4195" s="13">
        <v>44518</v>
      </c>
      <c r="C4195" s="10" t="str">
        <f t="shared" si="330"/>
        <v>Thursday</v>
      </c>
      <c r="D4195" s="10" t="str">
        <f t="shared" si="328"/>
        <v>Орсон</v>
      </c>
      <c r="E4195" s="10" t="str">
        <f t="shared" si="329"/>
        <v>8 цаг</v>
      </c>
      <c r="F4195" s="10" t="str">
        <f t="shared" si="331"/>
        <v>3 цаг</v>
      </c>
      <c r="G4195" s="10" t="str">
        <f t="shared" si="332"/>
        <v>90 минут</v>
      </c>
      <c r="H4195" s="37"/>
    </row>
    <row r="4196" spans="1:8" x14ac:dyDescent="0.3">
      <c r="A4196" s="35"/>
      <c r="B4196" s="13">
        <v>44519</v>
      </c>
      <c r="C4196" s="10" t="str">
        <f t="shared" si="330"/>
        <v>Friday</v>
      </c>
      <c r="D4196" s="10" t="str">
        <f t="shared" si="328"/>
        <v>Орсон</v>
      </c>
      <c r="E4196" s="10" t="str">
        <f t="shared" si="329"/>
        <v>8 цаг</v>
      </c>
      <c r="F4196" s="10" t="str">
        <f t="shared" si="331"/>
        <v>3 цаг</v>
      </c>
      <c r="G4196" s="10" t="str">
        <f t="shared" si="332"/>
        <v>90 минут</v>
      </c>
      <c r="H4196" s="37"/>
    </row>
    <row r="4197" spans="1:8" x14ac:dyDescent="0.3">
      <c r="A4197" s="35"/>
      <c r="B4197" s="13">
        <v>44520</v>
      </c>
      <c r="C4197" s="10" t="str">
        <f t="shared" si="330"/>
        <v>Saturday</v>
      </c>
      <c r="D4197" s="10" t="str">
        <f t="shared" si="328"/>
        <v>Амарсан</v>
      </c>
      <c r="E4197" s="10" t="str">
        <f t="shared" si="329"/>
        <v>0</v>
      </c>
      <c r="F4197" s="10" t="str">
        <f t="shared" si="331"/>
        <v>0</v>
      </c>
      <c r="G4197" s="10" t="str">
        <f t="shared" si="332"/>
        <v>0</v>
      </c>
      <c r="H4197" s="37"/>
    </row>
    <row r="4198" spans="1:8" x14ac:dyDescent="0.3">
      <c r="A4198" s="35"/>
      <c r="B4198" s="13">
        <v>44521</v>
      </c>
      <c r="C4198" s="10" t="str">
        <f t="shared" si="330"/>
        <v>Sunday</v>
      </c>
      <c r="D4198" s="10" t="str">
        <f t="shared" si="328"/>
        <v>Амарсан</v>
      </c>
      <c r="E4198" s="10" t="str">
        <f t="shared" si="329"/>
        <v>0</v>
      </c>
      <c r="F4198" s="10" t="str">
        <f t="shared" si="331"/>
        <v>0</v>
      </c>
      <c r="G4198" s="10" t="str">
        <f t="shared" si="332"/>
        <v>0</v>
      </c>
      <c r="H4198" s="37"/>
    </row>
    <row r="4199" spans="1:8" x14ac:dyDescent="0.3">
      <c r="A4199" s="35"/>
      <c r="B4199" s="13">
        <v>44522</v>
      </c>
      <c r="C4199" s="10" t="str">
        <f t="shared" si="330"/>
        <v>Monday</v>
      </c>
      <c r="D4199" s="10" t="str">
        <f t="shared" si="328"/>
        <v>Орсон</v>
      </c>
      <c r="E4199" s="10" t="str">
        <f t="shared" si="329"/>
        <v>8 цаг</v>
      </c>
      <c r="F4199" s="10" t="str">
        <f t="shared" si="331"/>
        <v>3 цаг</v>
      </c>
      <c r="G4199" s="10" t="str">
        <f t="shared" si="332"/>
        <v>90 минут</v>
      </c>
      <c r="H4199" s="37"/>
    </row>
    <row r="4200" spans="1:8" x14ac:dyDescent="0.3">
      <c r="A4200" s="35"/>
      <c r="B4200" s="13">
        <v>44523</v>
      </c>
      <c r="C4200" s="10" t="str">
        <f t="shared" si="330"/>
        <v>Tuesday</v>
      </c>
      <c r="D4200" s="10" t="str">
        <f t="shared" si="328"/>
        <v>Орсон</v>
      </c>
      <c r="E4200" s="10" t="str">
        <f t="shared" si="329"/>
        <v>8 цаг</v>
      </c>
      <c r="F4200" s="10" t="str">
        <f t="shared" si="331"/>
        <v>3 цаг</v>
      </c>
      <c r="G4200" s="10" t="str">
        <f t="shared" si="332"/>
        <v>90 минут</v>
      </c>
      <c r="H4200" s="37"/>
    </row>
    <row r="4201" spans="1:8" x14ac:dyDescent="0.3">
      <c r="A4201" s="35"/>
      <c r="B4201" s="13">
        <v>44524</v>
      </c>
      <c r="C4201" s="10" t="str">
        <f t="shared" si="330"/>
        <v>Wednesday</v>
      </c>
      <c r="D4201" s="10" t="str">
        <f t="shared" si="328"/>
        <v>Орсон</v>
      </c>
      <c r="E4201" s="10" t="str">
        <f t="shared" si="329"/>
        <v>8 цаг</v>
      </c>
      <c r="F4201" s="10" t="str">
        <f t="shared" si="331"/>
        <v>3 цаг</v>
      </c>
      <c r="G4201" s="10" t="str">
        <f t="shared" si="332"/>
        <v>90 минут</v>
      </c>
      <c r="H4201" s="37"/>
    </row>
    <row r="4202" spans="1:8" x14ac:dyDescent="0.3">
      <c r="A4202" s="35"/>
      <c r="B4202" s="13">
        <v>44525</v>
      </c>
      <c r="C4202" s="10" t="str">
        <f t="shared" si="330"/>
        <v>Thursday</v>
      </c>
      <c r="D4202" s="10" t="str">
        <f t="shared" si="328"/>
        <v>Орсон</v>
      </c>
      <c r="E4202" s="10" t="str">
        <f t="shared" si="329"/>
        <v>8 цаг</v>
      </c>
      <c r="F4202" s="10" t="str">
        <f t="shared" si="331"/>
        <v>3 цаг</v>
      </c>
      <c r="G4202" s="10" t="str">
        <f t="shared" si="332"/>
        <v>90 минут</v>
      </c>
      <c r="H4202" s="37"/>
    </row>
    <row r="4203" spans="1:8" x14ac:dyDescent="0.3">
      <c r="A4203" s="35"/>
      <c r="B4203" s="13">
        <v>44526</v>
      </c>
      <c r="C4203" s="10" t="str">
        <f t="shared" si="330"/>
        <v>Friday</v>
      </c>
      <c r="D4203" s="10" t="str">
        <f t="shared" si="328"/>
        <v>Орсон</v>
      </c>
      <c r="E4203" s="10" t="str">
        <f t="shared" si="329"/>
        <v>8 цаг</v>
      </c>
      <c r="F4203" s="10" t="str">
        <f t="shared" si="331"/>
        <v>3 цаг</v>
      </c>
      <c r="G4203" s="10" t="str">
        <f t="shared" si="332"/>
        <v>90 минут</v>
      </c>
      <c r="H4203" s="37"/>
    </row>
    <row r="4204" spans="1:8" x14ac:dyDescent="0.3">
      <c r="A4204" s="35"/>
      <c r="B4204" s="13">
        <v>44527</v>
      </c>
      <c r="C4204" s="10" t="str">
        <f t="shared" si="330"/>
        <v>Saturday</v>
      </c>
      <c r="D4204" s="10" t="str">
        <f t="shared" si="328"/>
        <v>Амарсан</v>
      </c>
      <c r="E4204" s="10" t="str">
        <f t="shared" si="329"/>
        <v>0</v>
      </c>
      <c r="F4204" s="10" t="str">
        <f t="shared" si="331"/>
        <v>0</v>
      </c>
      <c r="G4204" s="10" t="str">
        <f t="shared" si="332"/>
        <v>0</v>
      </c>
      <c r="H4204" s="37"/>
    </row>
    <row r="4205" spans="1:8" x14ac:dyDescent="0.3">
      <c r="A4205" s="35"/>
      <c r="B4205" s="13">
        <v>44528</v>
      </c>
      <c r="C4205" s="10" t="str">
        <f t="shared" si="330"/>
        <v>Sunday</v>
      </c>
      <c r="D4205" s="10" t="str">
        <f t="shared" si="328"/>
        <v>Амарсан</v>
      </c>
      <c r="E4205" s="10" t="str">
        <f t="shared" si="329"/>
        <v>0</v>
      </c>
      <c r="F4205" s="10" t="str">
        <f t="shared" si="331"/>
        <v>0</v>
      </c>
      <c r="G4205" s="10" t="str">
        <f t="shared" si="332"/>
        <v>0</v>
      </c>
      <c r="H4205" s="37"/>
    </row>
    <row r="4206" spans="1:8" x14ac:dyDescent="0.3">
      <c r="A4206" s="35"/>
      <c r="B4206" s="13">
        <v>44529</v>
      </c>
      <c r="C4206" s="10" t="str">
        <f t="shared" si="330"/>
        <v>Monday</v>
      </c>
      <c r="D4206" s="10" t="str">
        <f t="shared" si="328"/>
        <v>Орсон</v>
      </c>
      <c r="E4206" s="10" t="str">
        <f t="shared" si="329"/>
        <v>8 цаг</v>
      </c>
      <c r="F4206" s="10" t="str">
        <f t="shared" si="331"/>
        <v>3 цаг</v>
      </c>
      <c r="G4206" s="10" t="str">
        <f t="shared" si="332"/>
        <v>90 минут</v>
      </c>
      <c r="H4206" s="37"/>
    </row>
    <row r="4207" spans="1:8" x14ac:dyDescent="0.3">
      <c r="A4207" s="35"/>
      <c r="B4207" s="13">
        <v>44530</v>
      </c>
      <c r="C4207" s="10" t="str">
        <f t="shared" si="330"/>
        <v>Tuesday</v>
      </c>
      <c r="D4207" s="10" t="str">
        <f t="shared" si="328"/>
        <v>Орсон</v>
      </c>
      <c r="E4207" s="10" t="str">
        <f t="shared" si="329"/>
        <v>8 цаг</v>
      </c>
      <c r="F4207" s="10" t="str">
        <f t="shared" si="331"/>
        <v>3 цаг</v>
      </c>
      <c r="G4207" s="10" t="str">
        <f t="shared" si="332"/>
        <v>90 минут</v>
      </c>
      <c r="H4207" s="37"/>
    </row>
    <row r="4208" spans="1:8" x14ac:dyDescent="0.3">
      <c r="A4208" s="35"/>
      <c r="B4208" s="13">
        <v>44531</v>
      </c>
      <c r="C4208" s="10" t="str">
        <f t="shared" si="330"/>
        <v>Wednesday</v>
      </c>
      <c r="D4208" s="10" t="str">
        <f t="shared" si="328"/>
        <v>Орсон</v>
      </c>
      <c r="E4208" s="10" t="str">
        <f t="shared" si="329"/>
        <v>8 цаг</v>
      </c>
      <c r="F4208" s="10" t="str">
        <f t="shared" si="331"/>
        <v>3 цаг</v>
      </c>
      <c r="G4208" s="10" t="str">
        <f t="shared" si="332"/>
        <v>90 минут</v>
      </c>
      <c r="H4208" s="37"/>
    </row>
    <row r="4209" spans="1:8" x14ac:dyDescent="0.3">
      <c r="A4209" s="35"/>
      <c r="B4209" s="13">
        <v>44532</v>
      </c>
      <c r="C4209" s="10" t="str">
        <f t="shared" si="330"/>
        <v>Thursday</v>
      </c>
      <c r="D4209" s="10" t="str">
        <f t="shared" si="328"/>
        <v>Орсон</v>
      </c>
      <c r="E4209" s="10" t="str">
        <f t="shared" si="329"/>
        <v>8 цаг</v>
      </c>
      <c r="F4209" s="10" t="str">
        <f t="shared" si="331"/>
        <v>3 цаг</v>
      </c>
      <c r="G4209" s="10" t="str">
        <f t="shared" si="332"/>
        <v>90 минут</v>
      </c>
      <c r="H4209" s="37"/>
    </row>
    <row r="4210" spans="1:8" x14ac:dyDescent="0.3">
      <c r="A4210" s="35"/>
      <c r="B4210" s="13">
        <v>44533</v>
      </c>
      <c r="C4210" s="10" t="str">
        <f t="shared" si="330"/>
        <v>Friday</v>
      </c>
      <c r="D4210" s="10" t="str">
        <f t="shared" si="328"/>
        <v>Орсон</v>
      </c>
      <c r="E4210" s="10" t="str">
        <f t="shared" si="329"/>
        <v>8 цаг</v>
      </c>
      <c r="F4210" s="10" t="str">
        <f t="shared" si="331"/>
        <v>3 цаг</v>
      </c>
      <c r="G4210" s="10" t="str">
        <f t="shared" si="332"/>
        <v>90 минут</v>
      </c>
      <c r="H4210" s="37"/>
    </row>
    <row r="4211" spans="1:8" x14ac:dyDescent="0.3">
      <c r="A4211" s="35"/>
      <c r="B4211" s="13">
        <v>44534</v>
      </c>
      <c r="C4211" s="10" t="str">
        <f t="shared" si="330"/>
        <v>Saturday</v>
      </c>
      <c r="D4211" s="10" t="str">
        <f t="shared" si="328"/>
        <v>Амарсан</v>
      </c>
      <c r="E4211" s="10" t="str">
        <f t="shared" si="329"/>
        <v>0</v>
      </c>
      <c r="F4211" s="10" t="str">
        <f t="shared" si="331"/>
        <v>0</v>
      </c>
      <c r="G4211" s="10" t="str">
        <f t="shared" si="332"/>
        <v>0</v>
      </c>
      <c r="H4211" s="37"/>
    </row>
    <row r="4212" spans="1:8" x14ac:dyDescent="0.3">
      <c r="A4212" s="35"/>
      <c r="B4212" s="13">
        <v>44535</v>
      </c>
      <c r="C4212" s="10" t="str">
        <f t="shared" si="330"/>
        <v>Sunday</v>
      </c>
      <c r="D4212" s="10" t="str">
        <f t="shared" si="328"/>
        <v>Амарсан</v>
      </c>
      <c r="E4212" s="10" t="str">
        <f t="shared" si="329"/>
        <v>0</v>
      </c>
      <c r="F4212" s="10" t="str">
        <f t="shared" si="331"/>
        <v>0</v>
      </c>
      <c r="G4212" s="10" t="str">
        <f t="shared" si="332"/>
        <v>0</v>
      </c>
      <c r="H4212" s="37"/>
    </row>
    <row r="4213" spans="1:8" x14ac:dyDescent="0.3">
      <c r="A4213" s="35"/>
      <c r="B4213" s="13">
        <v>44536</v>
      </c>
      <c r="C4213" s="10" t="str">
        <f t="shared" si="330"/>
        <v>Monday</v>
      </c>
      <c r="D4213" s="10" t="str">
        <f t="shared" si="328"/>
        <v>Орсон</v>
      </c>
      <c r="E4213" s="10" t="str">
        <f t="shared" si="329"/>
        <v>8 цаг</v>
      </c>
      <c r="F4213" s="10" t="str">
        <f t="shared" si="331"/>
        <v>3 цаг</v>
      </c>
      <c r="G4213" s="10" t="str">
        <f t="shared" si="332"/>
        <v>90 минут</v>
      </c>
      <c r="H4213" s="37"/>
    </row>
    <row r="4214" spans="1:8" x14ac:dyDescent="0.3">
      <c r="A4214" s="35"/>
      <c r="B4214" s="13">
        <v>44537</v>
      </c>
      <c r="C4214" s="10" t="str">
        <f t="shared" si="330"/>
        <v>Tuesday</v>
      </c>
      <c r="D4214" s="10" t="str">
        <f t="shared" si="328"/>
        <v>Орсон</v>
      </c>
      <c r="E4214" s="10" t="str">
        <f t="shared" si="329"/>
        <v>8 цаг</v>
      </c>
      <c r="F4214" s="10" t="str">
        <f t="shared" si="331"/>
        <v>3 цаг</v>
      </c>
      <c r="G4214" s="10" t="str">
        <f t="shared" si="332"/>
        <v>90 минут</v>
      </c>
      <c r="H4214" s="37"/>
    </row>
    <row r="4215" spans="1:8" x14ac:dyDescent="0.3">
      <c r="A4215" s="35"/>
      <c r="B4215" s="13">
        <v>44538</v>
      </c>
      <c r="C4215" s="10" t="str">
        <f t="shared" si="330"/>
        <v>Wednesday</v>
      </c>
      <c r="D4215" s="10" t="str">
        <f t="shared" si="328"/>
        <v>Орсон</v>
      </c>
      <c r="E4215" s="10" t="str">
        <f t="shared" si="329"/>
        <v>8 цаг</v>
      </c>
      <c r="F4215" s="10" t="str">
        <f t="shared" si="331"/>
        <v>3 цаг</v>
      </c>
      <c r="G4215" s="10" t="str">
        <f t="shared" si="332"/>
        <v>90 минут</v>
      </c>
      <c r="H4215" s="37"/>
    </row>
    <row r="4216" spans="1:8" x14ac:dyDescent="0.3">
      <c r="A4216" s="35"/>
      <c r="B4216" s="13">
        <v>44539</v>
      </c>
      <c r="C4216" s="10" t="str">
        <f t="shared" si="330"/>
        <v>Thursday</v>
      </c>
      <c r="D4216" s="10" t="str">
        <f t="shared" si="328"/>
        <v>Орсон</v>
      </c>
      <c r="E4216" s="10" t="str">
        <f t="shared" si="329"/>
        <v>8 цаг</v>
      </c>
      <c r="F4216" s="10" t="str">
        <f t="shared" si="331"/>
        <v>3 цаг</v>
      </c>
      <c r="G4216" s="10" t="str">
        <f t="shared" si="332"/>
        <v>90 минут</v>
      </c>
      <c r="H4216" s="37"/>
    </row>
    <row r="4217" spans="1:8" x14ac:dyDescent="0.3">
      <c r="A4217" s="35"/>
      <c r="B4217" s="13">
        <v>44540</v>
      </c>
      <c r="C4217" s="10" t="str">
        <f t="shared" si="330"/>
        <v>Friday</v>
      </c>
      <c r="D4217" s="10" t="str">
        <f t="shared" si="328"/>
        <v>Орсон</v>
      </c>
      <c r="E4217" s="10" t="str">
        <f t="shared" si="329"/>
        <v>8 цаг</v>
      </c>
      <c r="F4217" s="10" t="str">
        <f t="shared" si="331"/>
        <v>3 цаг</v>
      </c>
      <c r="G4217" s="10" t="str">
        <f t="shared" si="332"/>
        <v>90 минут</v>
      </c>
      <c r="H4217" s="37"/>
    </row>
    <row r="4218" spans="1:8" x14ac:dyDescent="0.3">
      <c r="A4218" s="35"/>
      <c r="B4218" s="13">
        <v>44541</v>
      </c>
      <c r="C4218" s="10" t="str">
        <f t="shared" si="330"/>
        <v>Saturday</v>
      </c>
      <c r="D4218" s="10" t="str">
        <f t="shared" si="328"/>
        <v>Амарсан</v>
      </c>
      <c r="E4218" s="10" t="str">
        <f t="shared" si="329"/>
        <v>0</v>
      </c>
      <c r="F4218" s="10" t="str">
        <f t="shared" si="331"/>
        <v>0</v>
      </c>
      <c r="G4218" s="10" t="str">
        <f t="shared" si="332"/>
        <v>0</v>
      </c>
      <c r="H4218" s="37"/>
    </row>
    <row r="4219" spans="1:8" x14ac:dyDescent="0.3">
      <c r="A4219" s="35"/>
      <c r="B4219" s="13">
        <v>44542</v>
      </c>
      <c r="C4219" s="10" t="str">
        <f t="shared" si="330"/>
        <v>Sunday</v>
      </c>
      <c r="D4219" s="10" t="str">
        <f t="shared" si="328"/>
        <v>Амарсан</v>
      </c>
      <c r="E4219" s="10" t="str">
        <f t="shared" si="329"/>
        <v>0</v>
      </c>
      <c r="F4219" s="10" t="str">
        <f t="shared" si="331"/>
        <v>0</v>
      </c>
      <c r="G4219" s="10" t="str">
        <f t="shared" si="332"/>
        <v>0</v>
      </c>
      <c r="H4219" s="37"/>
    </row>
    <row r="4220" spans="1:8" x14ac:dyDescent="0.3">
      <c r="A4220" s="35"/>
      <c r="B4220" s="13">
        <v>44543</v>
      </c>
      <c r="C4220" s="10" t="str">
        <f t="shared" si="330"/>
        <v>Monday</v>
      </c>
      <c r="D4220" s="10" t="str">
        <f t="shared" si="328"/>
        <v>Орсон</v>
      </c>
      <c r="E4220" s="10" t="str">
        <f t="shared" si="329"/>
        <v>8 цаг</v>
      </c>
      <c r="F4220" s="10" t="str">
        <f t="shared" si="331"/>
        <v>3 цаг</v>
      </c>
      <c r="G4220" s="10" t="str">
        <f t="shared" si="332"/>
        <v>90 минут</v>
      </c>
      <c r="H4220" s="37"/>
    </row>
    <row r="4221" spans="1:8" x14ac:dyDescent="0.3">
      <c r="A4221" s="35"/>
      <c r="B4221" s="13">
        <v>44544</v>
      </c>
      <c r="C4221" s="10" t="str">
        <f t="shared" si="330"/>
        <v>Tuesday</v>
      </c>
      <c r="D4221" s="10" t="str">
        <f t="shared" si="328"/>
        <v>Орсон</v>
      </c>
      <c r="E4221" s="10" t="str">
        <f t="shared" si="329"/>
        <v>8 цаг</v>
      </c>
      <c r="F4221" s="10" t="str">
        <f t="shared" si="331"/>
        <v>3 цаг</v>
      </c>
      <c r="G4221" s="10" t="str">
        <f t="shared" si="332"/>
        <v>90 минут</v>
      </c>
      <c r="H4221" s="37"/>
    </row>
    <row r="4222" spans="1:8" x14ac:dyDescent="0.3">
      <c r="A4222" s="35"/>
      <c r="B4222" s="13">
        <v>44545</v>
      </c>
      <c r="C4222" s="10" t="str">
        <f t="shared" si="330"/>
        <v>Wednesday</v>
      </c>
      <c r="D4222" s="10" t="str">
        <f t="shared" si="328"/>
        <v>Орсон</v>
      </c>
      <c r="E4222" s="10" t="str">
        <f t="shared" si="329"/>
        <v>8 цаг</v>
      </c>
      <c r="F4222" s="10" t="str">
        <f t="shared" si="331"/>
        <v>3 цаг</v>
      </c>
      <c r="G4222" s="10" t="str">
        <f t="shared" si="332"/>
        <v>90 минут</v>
      </c>
      <c r="H4222" s="37"/>
    </row>
    <row r="4223" spans="1:8" x14ac:dyDescent="0.3">
      <c r="A4223" s="35"/>
      <c r="B4223" s="13">
        <v>44546</v>
      </c>
      <c r="C4223" s="10" t="str">
        <f t="shared" si="330"/>
        <v>Thursday</v>
      </c>
      <c r="D4223" s="10" t="str">
        <f t="shared" si="328"/>
        <v>Орсон</v>
      </c>
      <c r="E4223" s="10" t="str">
        <f t="shared" si="329"/>
        <v>8 цаг</v>
      </c>
      <c r="F4223" s="10" t="str">
        <f t="shared" si="331"/>
        <v>3 цаг</v>
      </c>
      <c r="G4223" s="10" t="str">
        <f t="shared" si="332"/>
        <v>90 минут</v>
      </c>
      <c r="H4223" s="37"/>
    </row>
    <row r="4224" spans="1:8" x14ac:dyDescent="0.3">
      <c r="A4224" s="35"/>
      <c r="B4224" s="13">
        <v>44547</v>
      </c>
      <c r="C4224" s="10" t="str">
        <f t="shared" si="330"/>
        <v>Friday</v>
      </c>
      <c r="D4224" s="10" t="str">
        <f t="shared" si="328"/>
        <v>Орсон</v>
      </c>
      <c r="E4224" s="10" t="str">
        <f t="shared" si="329"/>
        <v>8 цаг</v>
      </c>
      <c r="F4224" s="10" t="str">
        <f t="shared" si="331"/>
        <v>3 цаг</v>
      </c>
      <c r="G4224" s="10" t="str">
        <f t="shared" si="332"/>
        <v>90 минут</v>
      </c>
      <c r="H4224" s="37"/>
    </row>
    <row r="4225" spans="1:8" x14ac:dyDescent="0.3">
      <c r="A4225" s="35"/>
      <c r="B4225" s="13">
        <v>44548</v>
      </c>
      <c r="C4225" s="10" t="str">
        <f t="shared" si="330"/>
        <v>Saturday</v>
      </c>
      <c r="D4225" s="10" t="str">
        <f t="shared" si="328"/>
        <v>Амарсан</v>
      </c>
      <c r="E4225" s="10" t="str">
        <f t="shared" si="329"/>
        <v>0</v>
      </c>
      <c r="F4225" s="10" t="str">
        <f t="shared" si="331"/>
        <v>0</v>
      </c>
      <c r="G4225" s="10" t="str">
        <f t="shared" si="332"/>
        <v>0</v>
      </c>
      <c r="H4225" s="37"/>
    </row>
    <row r="4226" spans="1:8" x14ac:dyDescent="0.3">
      <c r="A4226" s="35"/>
      <c r="B4226" s="13">
        <v>44549</v>
      </c>
      <c r="C4226" s="10" t="str">
        <f t="shared" si="330"/>
        <v>Sunday</v>
      </c>
      <c r="D4226" s="10" t="str">
        <f t="shared" si="328"/>
        <v>Амарсан</v>
      </c>
      <c r="E4226" s="10" t="str">
        <f t="shared" si="329"/>
        <v>0</v>
      </c>
      <c r="F4226" s="10" t="str">
        <f t="shared" si="331"/>
        <v>0</v>
      </c>
      <c r="G4226" s="10" t="str">
        <f t="shared" si="332"/>
        <v>0</v>
      </c>
      <c r="H4226" s="37"/>
    </row>
    <row r="4227" spans="1:8" x14ac:dyDescent="0.3">
      <c r="A4227" s="35"/>
      <c r="B4227" s="13">
        <v>44550</v>
      </c>
      <c r="C4227" s="10" t="str">
        <f t="shared" si="330"/>
        <v>Monday</v>
      </c>
      <c r="D4227" s="10" t="str">
        <f t="shared" si="328"/>
        <v>Орсон</v>
      </c>
      <c r="E4227" s="10" t="str">
        <f t="shared" si="329"/>
        <v>8 цаг</v>
      </c>
      <c r="F4227" s="10" t="str">
        <f t="shared" si="331"/>
        <v>3 цаг</v>
      </c>
      <c r="G4227" s="10" t="str">
        <f t="shared" si="332"/>
        <v>90 минут</v>
      </c>
      <c r="H4227" s="37"/>
    </row>
    <row r="4228" spans="1:8" x14ac:dyDescent="0.3">
      <c r="A4228" s="35"/>
      <c r="B4228" s="13">
        <v>44551</v>
      </c>
      <c r="C4228" s="10" t="str">
        <f t="shared" si="330"/>
        <v>Tuesday</v>
      </c>
      <c r="D4228" s="10" t="str">
        <f t="shared" si="328"/>
        <v>Орсон</v>
      </c>
      <c r="E4228" s="10" t="str">
        <f t="shared" si="329"/>
        <v>8 цаг</v>
      </c>
      <c r="F4228" s="10" t="str">
        <f t="shared" si="331"/>
        <v>3 цаг</v>
      </c>
      <c r="G4228" s="10" t="str">
        <f t="shared" si="332"/>
        <v>90 минут</v>
      </c>
      <c r="H4228" s="37"/>
    </row>
    <row r="4229" spans="1:8" x14ac:dyDescent="0.3">
      <c r="A4229" s="35"/>
      <c r="B4229" s="13">
        <v>44552</v>
      </c>
      <c r="C4229" s="10" t="str">
        <f t="shared" si="330"/>
        <v>Wednesday</v>
      </c>
      <c r="D4229" s="10" t="str">
        <f t="shared" ref="D4229:D4292" si="333">IF(WEEKDAY(B4229,2)&lt;=5,"Орсон","Амарсан")</f>
        <v>Орсон</v>
      </c>
      <c r="E4229" s="10" t="str">
        <f t="shared" ref="E4229:E4292" si="334">IF(WEEKDAY(B4229,2)&lt;=5,"8 цаг","0")</f>
        <v>8 цаг</v>
      </c>
      <c r="F4229" s="10" t="str">
        <f t="shared" si="331"/>
        <v>3 цаг</v>
      </c>
      <c r="G4229" s="10" t="str">
        <f t="shared" si="332"/>
        <v>90 минут</v>
      </c>
      <c r="H4229" s="37"/>
    </row>
    <row r="4230" spans="1:8" x14ac:dyDescent="0.3">
      <c r="A4230" s="35"/>
      <c r="B4230" s="13">
        <v>44553</v>
      </c>
      <c r="C4230" s="10" t="str">
        <f t="shared" si="330"/>
        <v>Thursday</v>
      </c>
      <c r="D4230" s="10" t="str">
        <f t="shared" si="333"/>
        <v>Орсон</v>
      </c>
      <c r="E4230" s="10" t="str">
        <f t="shared" si="334"/>
        <v>8 цаг</v>
      </c>
      <c r="F4230" s="10" t="str">
        <f t="shared" si="331"/>
        <v>3 цаг</v>
      </c>
      <c r="G4230" s="10" t="str">
        <f t="shared" si="332"/>
        <v>90 минут</v>
      </c>
      <c r="H4230" s="37"/>
    </row>
    <row r="4231" spans="1:8" x14ac:dyDescent="0.3">
      <c r="A4231" s="35"/>
      <c r="B4231" s="13">
        <v>44554</v>
      </c>
      <c r="C4231" s="10" t="str">
        <f t="shared" si="330"/>
        <v>Friday</v>
      </c>
      <c r="D4231" s="10" t="str">
        <f t="shared" si="333"/>
        <v>Орсон</v>
      </c>
      <c r="E4231" s="10" t="str">
        <f t="shared" si="334"/>
        <v>8 цаг</v>
      </c>
      <c r="F4231" s="10" t="str">
        <f t="shared" si="331"/>
        <v>3 цаг</v>
      </c>
      <c r="G4231" s="10" t="str">
        <f t="shared" si="332"/>
        <v>90 минут</v>
      </c>
      <c r="H4231" s="37"/>
    </row>
    <row r="4232" spans="1:8" x14ac:dyDescent="0.3">
      <c r="A4232" s="35"/>
      <c r="B4232" s="13">
        <v>44555</v>
      </c>
      <c r="C4232" s="10" t="str">
        <f t="shared" si="330"/>
        <v>Saturday</v>
      </c>
      <c r="D4232" s="10" t="str">
        <f t="shared" si="333"/>
        <v>Амарсан</v>
      </c>
      <c r="E4232" s="10" t="str">
        <f t="shared" si="334"/>
        <v>0</v>
      </c>
      <c r="F4232" s="10" t="str">
        <f t="shared" si="331"/>
        <v>0</v>
      </c>
      <c r="G4232" s="10" t="str">
        <f t="shared" si="332"/>
        <v>0</v>
      </c>
      <c r="H4232" s="37"/>
    </row>
    <row r="4233" spans="1:8" x14ac:dyDescent="0.3">
      <c r="A4233" s="35"/>
      <c r="B4233" s="13">
        <v>44556</v>
      </c>
      <c r="C4233" s="10" t="str">
        <f t="shared" si="330"/>
        <v>Sunday</v>
      </c>
      <c r="D4233" s="10" t="str">
        <f t="shared" si="333"/>
        <v>Амарсан</v>
      </c>
      <c r="E4233" s="10" t="str">
        <f t="shared" si="334"/>
        <v>0</v>
      </c>
      <c r="F4233" s="10" t="str">
        <f t="shared" si="331"/>
        <v>0</v>
      </c>
      <c r="G4233" s="10" t="str">
        <f t="shared" si="332"/>
        <v>0</v>
      </c>
      <c r="H4233" s="37"/>
    </row>
    <row r="4234" spans="1:8" x14ac:dyDescent="0.3">
      <c r="A4234" s="35"/>
      <c r="B4234" s="13">
        <v>44557</v>
      </c>
      <c r="C4234" s="10" t="str">
        <f t="shared" si="330"/>
        <v>Monday</v>
      </c>
      <c r="D4234" s="10" t="str">
        <f t="shared" si="333"/>
        <v>Орсон</v>
      </c>
      <c r="E4234" s="10" t="str">
        <f t="shared" si="334"/>
        <v>8 цаг</v>
      </c>
      <c r="F4234" s="10" t="str">
        <f t="shared" si="331"/>
        <v>3 цаг</v>
      </c>
      <c r="G4234" s="10" t="str">
        <f t="shared" si="332"/>
        <v>90 минут</v>
      </c>
      <c r="H4234" s="37"/>
    </row>
    <row r="4235" spans="1:8" x14ac:dyDescent="0.3">
      <c r="A4235" s="35"/>
      <c r="B4235" s="13">
        <v>44558</v>
      </c>
      <c r="C4235" s="10" t="str">
        <f t="shared" si="330"/>
        <v>Tuesday</v>
      </c>
      <c r="D4235" s="10" t="str">
        <f t="shared" si="333"/>
        <v>Орсон</v>
      </c>
      <c r="E4235" s="10" t="str">
        <f t="shared" si="334"/>
        <v>8 цаг</v>
      </c>
      <c r="F4235" s="10" t="str">
        <f t="shared" si="331"/>
        <v>3 цаг</v>
      </c>
      <c r="G4235" s="10" t="str">
        <f t="shared" si="332"/>
        <v>90 минут</v>
      </c>
      <c r="H4235" s="37"/>
    </row>
    <row r="4236" spans="1:8" x14ac:dyDescent="0.3">
      <c r="A4236" s="35"/>
      <c r="B4236" s="13">
        <v>44559</v>
      </c>
      <c r="C4236" s="10" t="str">
        <f t="shared" si="330"/>
        <v>Wednesday</v>
      </c>
      <c r="D4236" s="10" t="str">
        <f t="shared" si="333"/>
        <v>Орсон</v>
      </c>
      <c r="E4236" s="10" t="str">
        <f t="shared" si="334"/>
        <v>8 цаг</v>
      </c>
      <c r="F4236" s="10" t="str">
        <f t="shared" si="331"/>
        <v>3 цаг</v>
      </c>
      <c r="G4236" s="10" t="str">
        <f t="shared" si="332"/>
        <v>90 минут</v>
      </c>
      <c r="H4236" s="37"/>
    </row>
    <row r="4237" spans="1:8" x14ac:dyDescent="0.3">
      <c r="A4237" s="35"/>
      <c r="B4237" s="13">
        <v>44560</v>
      </c>
      <c r="C4237" s="10" t="str">
        <f t="shared" si="330"/>
        <v>Thursday</v>
      </c>
      <c r="D4237" s="10" t="str">
        <f t="shared" si="333"/>
        <v>Орсон</v>
      </c>
      <c r="E4237" s="10" t="str">
        <f t="shared" si="334"/>
        <v>8 цаг</v>
      </c>
      <c r="F4237" s="10" t="str">
        <f t="shared" si="331"/>
        <v>3 цаг</v>
      </c>
      <c r="G4237" s="10" t="str">
        <f t="shared" si="332"/>
        <v>90 минут</v>
      </c>
      <c r="H4237" s="37"/>
    </row>
    <row r="4238" spans="1:8" x14ac:dyDescent="0.3">
      <c r="A4238" s="35"/>
      <c r="B4238" s="13">
        <v>44561</v>
      </c>
      <c r="C4238" s="10" t="str">
        <f t="shared" si="330"/>
        <v>Friday</v>
      </c>
      <c r="D4238" s="10" t="str">
        <f t="shared" si="333"/>
        <v>Орсон</v>
      </c>
      <c r="E4238" s="10" t="str">
        <f t="shared" si="334"/>
        <v>8 цаг</v>
      </c>
      <c r="F4238" s="10" t="str">
        <f t="shared" si="331"/>
        <v>3 цаг</v>
      </c>
      <c r="G4238" s="10" t="str">
        <f t="shared" si="332"/>
        <v>90 минут</v>
      </c>
      <c r="H4238" s="37"/>
    </row>
    <row r="4239" spans="1:8" x14ac:dyDescent="0.3">
      <c r="A4239" s="35"/>
      <c r="B4239" s="13">
        <v>44562</v>
      </c>
      <c r="C4239" s="10" t="str">
        <f t="shared" si="330"/>
        <v>Saturday</v>
      </c>
      <c r="D4239" s="10" t="str">
        <f t="shared" si="333"/>
        <v>Амарсан</v>
      </c>
      <c r="E4239" s="10" t="str">
        <f t="shared" si="334"/>
        <v>0</v>
      </c>
      <c r="F4239" s="10" t="str">
        <f t="shared" si="331"/>
        <v>0</v>
      </c>
      <c r="G4239" s="10" t="str">
        <f t="shared" si="332"/>
        <v>0</v>
      </c>
      <c r="H4239" s="37"/>
    </row>
    <row r="4240" spans="1:8" x14ac:dyDescent="0.3">
      <c r="A4240" s="35"/>
      <c r="B4240" s="13">
        <v>44563</v>
      </c>
      <c r="C4240" s="10" t="str">
        <f t="shared" si="330"/>
        <v>Sunday</v>
      </c>
      <c r="D4240" s="10" t="str">
        <f t="shared" si="333"/>
        <v>Амарсан</v>
      </c>
      <c r="E4240" s="10" t="str">
        <f t="shared" si="334"/>
        <v>0</v>
      </c>
      <c r="F4240" s="10" t="str">
        <f t="shared" si="331"/>
        <v>0</v>
      </c>
      <c r="G4240" s="10" t="str">
        <f t="shared" si="332"/>
        <v>0</v>
      </c>
      <c r="H4240" s="37"/>
    </row>
    <row r="4241" spans="1:8" x14ac:dyDescent="0.3">
      <c r="A4241" s="35"/>
      <c r="B4241" s="13">
        <v>44564</v>
      </c>
      <c r="C4241" s="10" t="str">
        <f t="shared" si="330"/>
        <v>Monday</v>
      </c>
      <c r="D4241" s="10" t="str">
        <f t="shared" si="333"/>
        <v>Орсон</v>
      </c>
      <c r="E4241" s="10" t="str">
        <f t="shared" si="334"/>
        <v>8 цаг</v>
      </c>
      <c r="F4241" s="10" t="str">
        <f t="shared" si="331"/>
        <v>3 цаг</v>
      </c>
      <c r="G4241" s="10" t="str">
        <f t="shared" si="332"/>
        <v>90 минут</v>
      </c>
      <c r="H4241" s="37"/>
    </row>
    <row r="4242" spans="1:8" x14ac:dyDescent="0.3">
      <c r="A4242" s="35"/>
      <c r="B4242" s="13">
        <v>44565</v>
      </c>
      <c r="C4242" s="10" t="str">
        <f t="shared" si="330"/>
        <v>Tuesday</v>
      </c>
      <c r="D4242" s="10" t="str">
        <f t="shared" si="333"/>
        <v>Орсон</v>
      </c>
      <c r="E4242" s="10" t="str">
        <f t="shared" si="334"/>
        <v>8 цаг</v>
      </c>
      <c r="F4242" s="10" t="str">
        <f t="shared" si="331"/>
        <v>3 цаг</v>
      </c>
      <c r="G4242" s="10" t="str">
        <f t="shared" si="332"/>
        <v>90 минут</v>
      </c>
      <c r="H4242" s="37"/>
    </row>
    <row r="4243" spans="1:8" x14ac:dyDescent="0.3">
      <c r="A4243" s="35"/>
      <c r="B4243" s="13">
        <v>44566</v>
      </c>
      <c r="C4243" s="10" t="str">
        <f t="shared" si="330"/>
        <v>Wednesday</v>
      </c>
      <c r="D4243" s="10" t="str">
        <f t="shared" si="333"/>
        <v>Орсон</v>
      </c>
      <c r="E4243" s="10" t="str">
        <f t="shared" si="334"/>
        <v>8 цаг</v>
      </c>
      <c r="F4243" s="10" t="str">
        <f t="shared" si="331"/>
        <v>3 цаг</v>
      </c>
      <c r="G4243" s="10" t="str">
        <f t="shared" si="332"/>
        <v>90 минут</v>
      </c>
      <c r="H4243" s="37"/>
    </row>
    <row r="4244" spans="1:8" x14ac:dyDescent="0.3">
      <c r="A4244" s="35"/>
      <c r="B4244" s="13">
        <v>44567</v>
      </c>
      <c r="C4244" s="10" t="str">
        <f t="shared" si="330"/>
        <v>Thursday</v>
      </c>
      <c r="D4244" s="10" t="str">
        <f t="shared" si="333"/>
        <v>Орсон</v>
      </c>
      <c r="E4244" s="10" t="str">
        <f t="shared" si="334"/>
        <v>8 цаг</v>
      </c>
      <c r="F4244" s="10" t="str">
        <f t="shared" si="331"/>
        <v>3 цаг</v>
      </c>
      <c r="G4244" s="10" t="str">
        <f t="shared" si="332"/>
        <v>90 минут</v>
      </c>
      <c r="H4244" s="37"/>
    </row>
    <row r="4245" spans="1:8" x14ac:dyDescent="0.3">
      <c r="A4245" s="35"/>
      <c r="B4245" s="13">
        <v>44568</v>
      </c>
      <c r="C4245" s="10" t="str">
        <f t="shared" si="330"/>
        <v>Friday</v>
      </c>
      <c r="D4245" s="10" t="str">
        <f t="shared" si="333"/>
        <v>Орсон</v>
      </c>
      <c r="E4245" s="10" t="str">
        <f t="shared" si="334"/>
        <v>8 цаг</v>
      </c>
      <c r="F4245" s="10" t="str">
        <f t="shared" si="331"/>
        <v>3 цаг</v>
      </c>
      <c r="G4245" s="10" t="str">
        <f t="shared" si="332"/>
        <v>90 минут</v>
      </c>
      <c r="H4245" s="37"/>
    </row>
    <row r="4246" spans="1:8" x14ac:dyDescent="0.3">
      <c r="A4246" s="35"/>
      <c r="B4246" s="13">
        <v>44569</v>
      </c>
      <c r="C4246" s="10" t="str">
        <f t="shared" si="330"/>
        <v>Saturday</v>
      </c>
      <c r="D4246" s="10" t="str">
        <f t="shared" si="333"/>
        <v>Амарсан</v>
      </c>
      <c r="E4246" s="10" t="str">
        <f t="shared" si="334"/>
        <v>0</v>
      </c>
      <c r="F4246" s="10" t="str">
        <f t="shared" si="331"/>
        <v>0</v>
      </c>
      <c r="G4246" s="10" t="str">
        <f t="shared" si="332"/>
        <v>0</v>
      </c>
      <c r="H4246" s="37"/>
    </row>
    <row r="4247" spans="1:8" x14ac:dyDescent="0.3">
      <c r="A4247" s="35"/>
      <c r="B4247" s="13">
        <v>44570</v>
      </c>
      <c r="C4247" s="10" t="str">
        <f t="shared" si="330"/>
        <v>Sunday</v>
      </c>
      <c r="D4247" s="10" t="str">
        <f t="shared" si="333"/>
        <v>Амарсан</v>
      </c>
      <c r="E4247" s="10" t="str">
        <f t="shared" si="334"/>
        <v>0</v>
      </c>
      <c r="F4247" s="10" t="str">
        <f t="shared" si="331"/>
        <v>0</v>
      </c>
      <c r="G4247" s="10" t="str">
        <f t="shared" si="332"/>
        <v>0</v>
      </c>
      <c r="H4247" s="37"/>
    </row>
    <row r="4248" spans="1:8" x14ac:dyDescent="0.3">
      <c r="A4248" s="35"/>
      <c r="B4248" s="13">
        <v>44571</v>
      </c>
      <c r="C4248" s="10" t="str">
        <f t="shared" si="330"/>
        <v>Monday</v>
      </c>
      <c r="D4248" s="10" t="str">
        <f t="shared" si="333"/>
        <v>Орсон</v>
      </c>
      <c r="E4248" s="10" t="str">
        <f t="shared" si="334"/>
        <v>8 цаг</v>
      </c>
      <c r="F4248" s="10" t="str">
        <f t="shared" si="331"/>
        <v>3 цаг</v>
      </c>
      <c r="G4248" s="10" t="str">
        <f t="shared" si="332"/>
        <v>90 минут</v>
      </c>
      <c r="H4248" s="37"/>
    </row>
    <row r="4249" spans="1:8" x14ac:dyDescent="0.3">
      <c r="A4249" s="35"/>
      <c r="B4249" s="13">
        <v>44572</v>
      </c>
      <c r="C4249" s="10" t="str">
        <f t="shared" si="330"/>
        <v>Tuesday</v>
      </c>
      <c r="D4249" s="10" t="str">
        <f t="shared" si="333"/>
        <v>Орсон</v>
      </c>
      <c r="E4249" s="10" t="str">
        <f t="shared" si="334"/>
        <v>8 цаг</v>
      </c>
      <c r="F4249" s="10" t="str">
        <f t="shared" si="331"/>
        <v>3 цаг</v>
      </c>
      <c r="G4249" s="10" t="str">
        <f t="shared" si="332"/>
        <v>90 минут</v>
      </c>
      <c r="H4249" s="37"/>
    </row>
    <row r="4250" spans="1:8" x14ac:dyDescent="0.3">
      <c r="A4250" s="35"/>
      <c r="B4250" s="13">
        <v>44573</v>
      </c>
      <c r="C4250" s="10" t="str">
        <f t="shared" si="330"/>
        <v>Wednesday</v>
      </c>
      <c r="D4250" s="10" t="str">
        <f t="shared" si="333"/>
        <v>Орсон</v>
      </c>
      <c r="E4250" s="10" t="str">
        <f t="shared" si="334"/>
        <v>8 цаг</v>
      </c>
      <c r="F4250" s="10" t="str">
        <f t="shared" si="331"/>
        <v>3 цаг</v>
      </c>
      <c r="G4250" s="10" t="str">
        <f t="shared" si="332"/>
        <v>90 минут</v>
      </c>
      <c r="H4250" s="37"/>
    </row>
    <row r="4251" spans="1:8" x14ac:dyDescent="0.3">
      <c r="A4251" s="35"/>
      <c r="B4251" s="13">
        <v>44574</v>
      </c>
      <c r="C4251" s="10" t="str">
        <f t="shared" si="330"/>
        <v>Thursday</v>
      </c>
      <c r="D4251" s="10" t="str">
        <f t="shared" si="333"/>
        <v>Орсон</v>
      </c>
      <c r="E4251" s="10" t="str">
        <f t="shared" si="334"/>
        <v>8 цаг</v>
      </c>
      <c r="F4251" s="10" t="str">
        <f t="shared" si="331"/>
        <v>3 цаг</v>
      </c>
      <c r="G4251" s="10" t="str">
        <f t="shared" si="332"/>
        <v>90 минут</v>
      </c>
      <c r="H4251" s="37"/>
    </row>
    <row r="4252" spans="1:8" x14ac:dyDescent="0.3">
      <c r="A4252" s="35"/>
      <c r="B4252" s="13">
        <v>44575</v>
      </c>
      <c r="C4252" s="10" t="str">
        <f t="shared" si="330"/>
        <v>Friday</v>
      </c>
      <c r="D4252" s="10" t="str">
        <f t="shared" si="333"/>
        <v>Орсон</v>
      </c>
      <c r="E4252" s="10" t="str">
        <f t="shared" si="334"/>
        <v>8 цаг</v>
      </c>
      <c r="F4252" s="10" t="str">
        <f t="shared" si="331"/>
        <v>3 цаг</v>
      </c>
      <c r="G4252" s="10" t="str">
        <f t="shared" si="332"/>
        <v>90 минут</v>
      </c>
      <c r="H4252" s="37"/>
    </row>
    <row r="4253" spans="1:8" x14ac:dyDescent="0.3">
      <c r="A4253" s="35"/>
      <c r="B4253" s="13">
        <v>44576</v>
      </c>
      <c r="C4253" s="10" t="str">
        <f t="shared" si="330"/>
        <v>Saturday</v>
      </c>
      <c r="D4253" s="10" t="str">
        <f t="shared" si="333"/>
        <v>Амарсан</v>
      </c>
      <c r="E4253" s="10" t="str">
        <f t="shared" si="334"/>
        <v>0</v>
      </c>
      <c r="F4253" s="10" t="str">
        <f t="shared" si="331"/>
        <v>0</v>
      </c>
      <c r="G4253" s="10" t="str">
        <f t="shared" si="332"/>
        <v>0</v>
      </c>
      <c r="H4253" s="37"/>
    </row>
    <row r="4254" spans="1:8" x14ac:dyDescent="0.3">
      <c r="A4254" s="35"/>
      <c r="B4254" s="13">
        <v>44577</v>
      </c>
      <c r="C4254" s="10" t="str">
        <f t="shared" si="330"/>
        <v>Sunday</v>
      </c>
      <c r="D4254" s="10" t="str">
        <f t="shared" si="333"/>
        <v>Амарсан</v>
      </c>
      <c r="E4254" s="10" t="str">
        <f t="shared" si="334"/>
        <v>0</v>
      </c>
      <c r="F4254" s="10" t="str">
        <f t="shared" si="331"/>
        <v>0</v>
      </c>
      <c r="G4254" s="10" t="str">
        <f t="shared" si="332"/>
        <v>0</v>
      </c>
      <c r="H4254" s="37"/>
    </row>
    <row r="4255" spans="1:8" x14ac:dyDescent="0.3">
      <c r="A4255" s="35"/>
      <c r="B4255" s="13">
        <v>44578</v>
      </c>
      <c r="C4255" s="10" t="str">
        <f t="shared" ref="C4255:C4318" si="335">TEXT(B4255, "dddd")</f>
        <v>Monday</v>
      </c>
      <c r="D4255" s="10" t="str">
        <f t="shared" si="333"/>
        <v>Орсон</v>
      </c>
      <c r="E4255" s="10" t="str">
        <f t="shared" si="334"/>
        <v>8 цаг</v>
      </c>
      <c r="F4255" s="10" t="str">
        <f t="shared" ref="F4255:F4318" si="336">IF(WEEKDAY(B4255,2)&lt;=5,"3 цаг","0")</f>
        <v>3 цаг</v>
      </c>
      <c r="G4255" s="10" t="str">
        <f t="shared" ref="G4255:G4318" si="337">IF(WEEKDAY(B4255,2)&lt;=5,"90 минут","0")</f>
        <v>90 минут</v>
      </c>
      <c r="H4255" s="37"/>
    </row>
    <row r="4256" spans="1:8" x14ac:dyDescent="0.3">
      <c r="A4256" s="35"/>
      <c r="B4256" s="13">
        <v>44579</v>
      </c>
      <c r="C4256" s="10" t="str">
        <f t="shared" si="335"/>
        <v>Tuesday</v>
      </c>
      <c r="D4256" s="10" t="str">
        <f t="shared" si="333"/>
        <v>Орсон</v>
      </c>
      <c r="E4256" s="10" t="str">
        <f t="shared" si="334"/>
        <v>8 цаг</v>
      </c>
      <c r="F4256" s="10" t="str">
        <f t="shared" si="336"/>
        <v>3 цаг</v>
      </c>
      <c r="G4256" s="10" t="str">
        <f t="shared" si="337"/>
        <v>90 минут</v>
      </c>
      <c r="H4256" s="37"/>
    </row>
    <row r="4257" spans="1:8" x14ac:dyDescent="0.3">
      <c r="A4257" s="35"/>
      <c r="B4257" s="13">
        <v>44580</v>
      </c>
      <c r="C4257" s="10" t="str">
        <f t="shared" si="335"/>
        <v>Wednesday</v>
      </c>
      <c r="D4257" s="10" t="str">
        <f t="shared" si="333"/>
        <v>Орсон</v>
      </c>
      <c r="E4257" s="10" t="str">
        <f t="shared" si="334"/>
        <v>8 цаг</v>
      </c>
      <c r="F4257" s="10" t="str">
        <f t="shared" si="336"/>
        <v>3 цаг</v>
      </c>
      <c r="G4257" s="10" t="str">
        <f t="shared" si="337"/>
        <v>90 минут</v>
      </c>
      <c r="H4257" s="37"/>
    </row>
    <row r="4258" spans="1:8" x14ac:dyDescent="0.3">
      <c r="A4258" s="35"/>
      <c r="B4258" s="13">
        <v>44581</v>
      </c>
      <c r="C4258" s="10" t="str">
        <f t="shared" si="335"/>
        <v>Thursday</v>
      </c>
      <c r="D4258" s="10" t="str">
        <f t="shared" si="333"/>
        <v>Орсон</v>
      </c>
      <c r="E4258" s="10" t="str">
        <f t="shared" si="334"/>
        <v>8 цаг</v>
      </c>
      <c r="F4258" s="10" t="str">
        <f t="shared" si="336"/>
        <v>3 цаг</v>
      </c>
      <c r="G4258" s="10" t="str">
        <f t="shared" si="337"/>
        <v>90 минут</v>
      </c>
      <c r="H4258" s="37"/>
    </row>
    <row r="4259" spans="1:8" x14ac:dyDescent="0.3">
      <c r="A4259" s="35"/>
      <c r="B4259" s="13">
        <v>44582</v>
      </c>
      <c r="C4259" s="10" t="str">
        <f t="shared" si="335"/>
        <v>Friday</v>
      </c>
      <c r="D4259" s="10" t="str">
        <f t="shared" si="333"/>
        <v>Орсон</v>
      </c>
      <c r="E4259" s="10" t="str">
        <f t="shared" si="334"/>
        <v>8 цаг</v>
      </c>
      <c r="F4259" s="10" t="str">
        <f t="shared" si="336"/>
        <v>3 цаг</v>
      </c>
      <c r="G4259" s="10" t="str">
        <f t="shared" si="337"/>
        <v>90 минут</v>
      </c>
      <c r="H4259" s="37"/>
    </row>
    <row r="4260" spans="1:8" x14ac:dyDescent="0.3">
      <c r="A4260" s="35"/>
      <c r="B4260" s="13">
        <v>44583</v>
      </c>
      <c r="C4260" s="10" t="str">
        <f t="shared" si="335"/>
        <v>Saturday</v>
      </c>
      <c r="D4260" s="10" t="str">
        <f t="shared" si="333"/>
        <v>Амарсан</v>
      </c>
      <c r="E4260" s="10" t="str">
        <f t="shared" si="334"/>
        <v>0</v>
      </c>
      <c r="F4260" s="10" t="str">
        <f t="shared" si="336"/>
        <v>0</v>
      </c>
      <c r="G4260" s="10" t="str">
        <f t="shared" si="337"/>
        <v>0</v>
      </c>
      <c r="H4260" s="37"/>
    </row>
    <row r="4261" spans="1:8" x14ac:dyDescent="0.3">
      <c r="A4261" s="35"/>
      <c r="B4261" s="13">
        <v>44584</v>
      </c>
      <c r="C4261" s="10" t="str">
        <f t="shared" si="335"/>
        <v>Sunday</v>
      </c>
      <c r="D4261" s="10" t="str">
        <f t="shared" si="333"/>
        <v>Амарсан</v>
      </c>
      <c r="E4261" s="10" t="str">
        <f t="shared" si="334"/>
        <v>0</v>
      </c>
      <c r="F4261" s="10" t="str">
        <f t="shared" si="336"/>
        <v>0</v>
      </c>
      <c r="G4261" s="10" t="str">
        <f t="shared" si="337"/>
        <v>0</v>
      </c>
      <c r="H4261" s="37"/>
    </row>
    <row r="4262" spans="1:8" x14ac:dyDescent="0.3">
      <c r="A4262" s="35"/>
      <c r="B4262" s="13">
        <v>44585</v>
      </c>
      <c r="C4262" s="10" t="str">
        <f t="shared" si="335"/>
        <v>Monday</v>
      </c>
      <c r="D4262" s="10" t="str">
        <f t="shared" si="333"/>
        <v>Орсон</v>
      </c>
      <c r="E4262" s="10" t="str">
        <f t="shared" si="334"/>
        <v>8 цаг</v>
      </c>
      <c r="F4262" s="10" t="str">
        <f t="shared" si="336"/>
        <v>3 цаг</v>
      </c>
      <c r="G4262" s="10" t="str">
        <f t="shared" si="337"/>
        <v>90 минут</v>
      </c>
      <c r="H4262" s="37"/>
    </row>
    <row r="4263" spans="1:8" x14ac:dyDescent="0.3">
      <c r="A4263" s="35"/>
      <c r="B4263" s="13">
        <v>44586</v>
      </c>
      <c r="C4263" s="10" t="str">
        <f t="shared" si="335"/>
        <v>Tuesday</v>
      </c>
      <c r="D4263" s="10" t="str">
        <f t="shared" si="333"/>
        <v>Орсон</v>
      </c>
      <c r="E4263" s="10" t="str">
        <f t="shared" si="334"/>
        <v>8 цаг</v>
      </c>
      <c r="F4263" s="10" t="str">
        <f t="shared" si="336"/>
        <v>3 цаг</v>
      </c>
      <c r="G4263" s="10" t="str">
        <f t="shared" si="337"/>
        <v>90 минут</v>
      </c>
      <c r="H4263" s="37"/>
    </row>
    <row r="4264" spans="1:8" x14ac:dyDescent="0.3">
      <c r="A4264" s="35"/>
      <c r="B4264" s="13">
        <v>44587</v>
      </c>
      <c r="C4264" s="10" t="str">
        <f t="shared" si="335"/>
        <v>Wednesday</v>
      </c>
      <c r="D4264" s="10" t="str">
        <f t="shared" si="333"/>
        <v>Орсон</v>
      </c>
      <c r="E4264" s="10" t="str">
        <f t="shared" si="334"/>
        <v>8 цаг</v>
      </c>
      <c r="F4264" s="10" t="str">
        <f t="shared" si="336"/>
        <v>3 цаг</v>
      </c>
      <c r="G4264" s="10" t="str">
        <f t="shared" si="337"/>
        <v>90 минут</v>
      </c>
      <c r="H4264" s="37"/>
    </row>
    <row r="4265" spans="1:8" x14ac:dyDescent="0.3">
      <c r="A4265" s="35"/>
      <c r="B4265" s="13">
        <v>44588</v>
      </c>
      <c r="C4265" s="10" t="str">
        <f t="shared" si="335"/>
        <v>Thursday</v>
      </c>
      <c r="D4265" s="10" t="str">
        <f t="shared" si="333"/>
        <v>Орсон</v>
      </c>
      <c r="E4265" s="10" t="str">
        <f t="shared" si="334"/>
        <v>8 цаг</v>
      </c>
      <c r="F4265" s="10" t="str">
        <f t="shared" si="336"/>
        <v>3 цаг</v>
      </c>
      <c r="G4265" s="10" t="str">
        <f t="shared" si="337"/>
        <v>90 минут</v>
      </c>
      <c r="H4265" s="37"/>
    </row>
    <row r="4266" spans="1:8" x14ac:dyDescent="0.3">
      <c r="A4266" s="35"/>
      <c r="B4266" s="13">
        <v>44589</v>
      </c>
      <c r="C4266" s="10" t="str">
        <f t="shared" si="335"/>
        <v>Friday</v>
      </c>
      <c r="D4266" s="10" t="str">
        <f t="shared" si="333"/>
        <v>Орсон</v>
      </c>
      <c r="E4266" s="10" t="str">
        <f t="shared" si="334"/>
        <v>8 цаг</v>
      </c>
      <c r="F4266" s="10" t="str">
        <f t="shared" si="336"/>
        <v>3 цаг</v>
      </c>
      <c r="G4266" s="10" t="str">
        <f t="shared" si="337"/>
        <v>90 минут</v>
      </c>
      <c r="H4266" s="37"/>
    </row>
    <row r="4267" spans="1:8" x14ac:dyDescent="0.3">
      <c r="A4267" s="35"/>
      <c r="B4267" s="13">
        <v>44590</v>
      </c>
      <c r="C4267" s="10" t="str">
        <f t="shared" si="335"/>
        <v>Saturday</v>
      </c>
      <c r="D4267" s="10" t="str">
        <f t="shared" si="333"/>
        <v>Амарсан</v>
      </c>
      <c r="E4267" s="10" t="str">
        <f t="shared" si="334"/>
        <v>0</v>
      </c>
      <c r="F4267" s="10" t="str">
        <f t="shared" si="336"/>
        <v>0</v>
      </c>
      <c r="G4267" s="10" t="str">
        <f t="shared" si="337"/>
        <v>0</v>
      </c>
      <c r="H4267" s="37"/>
    </row>
    <row r="4268" spans="1:8" x14ac:dyDescent="0.3">
      <c r="A4268" s="35"/>
      <c r="B4268" s="13">
        <v>44591</v>
      </c>
      <c r="C4268" s="10" t="str">
        <f t="shared" si="335"/>
        <v>Sunday</v>
      </c>
      <c r="D4268" s="10" t="str">
        <f t="shared" si="333"/>
        <v>Амарсан</v>
      </c>
      <c r="E4268" s="10" t="str">
        <f t="shared" si="334"/>
        <v>0</v>
      </c>
      <c r="F4268" s="10" t="str">
        <f t="shared" si="336"/>
        <v>0</v>
      </c>
      <c r="G4268" s="10" t="str">
        <f t="shared" si="337"/>
        <v>0</v>
      </c>
      <c r="H4268" s="37"/>
    </row>
    <row r="4269" spans="1:8" x14ac:dyDescent="0.3">
      <c r="A4269" s="35"/>
      <c r="B4269" s="13">
        <v>44592</v>
      </c>
      <c r="C4269" s="10" t="str">
        <f t="shared" si="335"/>
        <v>Monday</v>
      </c>
      <c r="D4269" s="10" t="str">
        <f t="shared" si="333"/>
        <v>Орсон</v>
      </c>
      <c r="E4269" s="10" t="str">
        <f t="shared" si="334"/>
        <v>8 цаг</v>
      </c>
      <c r="F4269" s="10" t="str">
        <f t="shared" si="336"/>
        <v>3 цаг</v>
      </c>
      <c r="G4269" s="10" t="str">
        <f t="shared" si="337"/>
        <v>90 минут</v>
      </c>
      <c r="H4269" s="37"/>
    </row>
    <row r="4270" spans="1:8" x14ac:dyDescent="0.3">
      <c r="A4270" s="35"/>
      <c r="B4270" s="13">
        <v>44593</v>
      </c>
      <c r="C4270" s="10" t="str">
        <f t="shared" si="335"/>
        <v>Tuesday</v>
      </c>
      <c r="D4270" s="10" t="str">
        <f t="shared" si="333"/>
        <v>Орсон</v>
      </c>
      <c r="E4270" s="10" t="str">
        <f t="shared" si="334"/>
        <v>8 цаг</v>
      </c>
      <c r="F4270" s="10" t="str">
        <f t="shared" si="336"/>
        <v>3 цаг</v>
      </c>
      <c r="G4270" s="10" t="str">
        <f t="shared" si="337"/>
        <v>90 минут</v>
      </c>
      <c r="H4270" s="37"/>
    </row>
    <row r="4271" spans="1:8" x14ac:dyDescent="0.3">
      <c r="A4271" s="35"/>
      <c r="B4271" s="13">
        <v>44594</v>
      </c>
      <c r="C4271" s="10" t="str">
        <f t="shared" si="335"/>
        <v>Wednesday</v>
      </c>
      <c r="D4271" s="10" t="str">
        <f t="shared" si="333"/>
        <v>Орсон</v>
      </c>
      <c r="E4271" s="10" t="str">
        <f t="shared" si="334"/>
        <v>8 цаг</v>
      </c>
      <c r="F4271" s="10" t="str">
        <f t="shared" si="336"/>
        <v>3 цаг</v>
      </c>
      <c r="G4271" s="10" t="str">
        <f t="shared" si="337"/>
        <v>90 минут</v>
      </c>
      <c r="H4271" s="37"/>
    </row>
    <row r="4272" spans="1:8" x14ac:dyDescent="0.3">
      <c r="A4272" s="35"/>
      <c r="B4272" s="13">
        <v>44595</v>
      </c>
      <c r="C4272" s="10" t="str">
        <f t="shared" si="335"/>
        <v>Thursday</v>
      </c>
      <c r="D4272" s="10" t="str">
        <f t="shared" si="333"/>
        <v>Орсон</v>
      </c>
      <c r="E4272" s="10" t="str">
        <f t="shared" si="334"/>
        <v>8 цаг</v>
      </c>
      <c r="F4272" s="10" t="str">
        <f t="shared" si="336"/>
        <v>3 цаг</v>
      </c>
      <c r="G4272" s="10" t="str">
        <f t="shared" si="337"/>
        <v>90 минут</v>
      </c>
      <c r="H4272" s="37"/>
    </row>
    <row r="4273" spans="1:8" x14ac:dyDescent="0.3">
      <c r="A4273" s="35"/>
      <c r="B4273" s="13">
        <v>44596</v>
      </c>
      <c r="C4273" s="10" t="str">
        <f t="shared" si="335"/>
        <v>Friday</v>
      </c>
      <c r="D4273" s="10" t="str">
        <f t="shared" si="333"/>
        <v>Орсон</v>
      </c>
      <c r="E4273" s="10" t="str">
        <f t="shared" si="334"/>
        <v>8 цаг</v>
      </c>
      <c r="F4273" s="10" t="str">
        <f t="shared" si="336"/>
        <v>3 цаг</v>
      </c>
      <c r="G4273" s="10" t="str">
        <f t="shared" si="337"/>
        <v>90 минут</v>
      </c>
      <c r="H4273" s="37"/>
    </row>
    <row r="4274" spans="1:8" x14ac:dyDescent="0.3">
      <c r="A4274" s="35"/>
      <c r="B4274" s="13">
        <v>44597</v>
      </c>
      <c r="C4274" s="10" t="str">
        <f t="shared" si="335"/>
        <v>Saturday</v>
      </c>
      <c r="D4274" s="10" t="str">
        <f t="shared" si="333"/>
        <v>Амарсан</v>
      </c>
      <c r="E4274" s="10" t="str">
        <f t="shared" si="334"/>
        <v>0</v>
      </c>
      <c r="F4274" s="10" t="str">
        <f t="shared" si="336"/>
        <v>0</v>
      </c>
      <c r="G4274" s="10" t="str">
        <f t="shared" si="337"/>
        <v>0</v>
      </c>
      <c r="H4274" s="37"/>
    </row>
    <row r="4275" spans="1:8" x14ac:dyDescent="0.3">
      <c r="A4275" s="35"/>
      <c r="B4275" s="13">
        <v>44598</v>
      </c>
      <c r="C4275" s="10" t="str">
        <f t="shared" si="335"/>
        <v>Sunday</v>
      </c>
      <c r="D4275" s="10" t="str">
        <f t="shared" si="333"/>
        <v>Амарсан</v>
      </c>
      <c r="E4275" s="10" t="str">
        <f t="shared" si="334"/>
        <v>0</v>
      </c>
      <c r="F4275" s="10" t="str">
        <f t="shared" si="336"/>
        <v>0</v>
      </c>
      <c r="G4275" s="10" t="str">
        <f t="shared" si="337"/>
        <v>0</v>
      </c>
      <c r="H4275" s="37"/>
    </row>
    <row r="4276" spans="1:8" x14ac:dyDescent="0.3">
      <c r="A4276" s="35"/>
      <c r="B4276" s="13">
        <v>44599</v>
      </c>
      <c r="C4276" s="10" t="str">
        <f t="shared" si="335"/>
        <v>Monday</v>
      </c>
      <c r="D4276" s="10" t="str">
        <f t="shared" si="333"/>
        <v>Орсон</v>
      </c>
      <c r="E4276" s="10" t="str">
        <f t="shared" si="334"/>
        <v>8 цаг</v>
      </c>
      <c r="F4276" s="10" t="str">
        <f t="shared" si="336"/>
        <v>3 цаг</v>
      </c>
      <c r="G4276" s="10" t="str">
        <f t="shared" si="337"/>
        <v>90 минут</v>
      </c>
      <c r="H4276" s="37"/>
    </row>
    <row r="4277" spans="1:8" x14ac:dyDescent="0.3">
      <c r="A4277" s="35"/>
      <c r="B4277" s="13">
        <v>44600</v>
      </c>
      <c r="C4277" s="10" t="str">
        <f t="shared" si="335"/>
        <v>Tuesday</v>
      </c>
      <c r="D4277" s="10" t="str">
        <f t="shared" si="333"/>
        <v>Орсон</v>
      </c>
      <c r="E4277" s="10" t="str">
        <f t="shared" si="334"/>
        <v>8 цаг</v>
      </c>
      <c r="F4277" s="10" t="str">
        <f t="shared" si="336"/>
        <v>3 цаг</v>
      </c>
      <c r="G4277" s="10" t="str">
        <f t="shared" si="337"/>
        <v>90 минут</v>
      </c>
      <c r="H4277" s="37"/>
    </row>
    <row r="4278" spans="1:8" x14ac:dyDescent="0.3">
      <c r="A4278" s="35"/>
      <c r="B4278" s="13">
        <v>44601</v>
      </c>
      <c r="C4278" s="10" t="str">
        <f t="shared" si="335"/>
        <v>Wednesday</v>
      </c>
      <c r="D4278" s="10" t="str">
        <f t="shared" si="333"/>
        <v>Орсон</v>
      </c>
      <c r="E4278" s="10" t="str">
        <f t="shared" si="334"/>
        <v>8 цаг</v>
      </c>
      <c r="F4278" s="10" t="str">
        <f t="shared" si="336"/>
        <v>3 цаг</v>
      </c>
      <c r="G4278" s="10" t="str">
        <f t="shared" si="337"/>
        <v>90 минут</v>
      </c>
      <c r="H4278" s="37"/>
    </row>
    <row r="4279" spans="1:8" x14ac:dyDescent="0.3">
      <c r="A4279" s="35"/>
      <c r="B4279" s="13">
        <v>44602</v>
      </c>
      <c r="C4279" s="10" t="str">
        <f t="shared" si="335"/>
        <v>Thursday</v>
      </c>
      <c r="D4279" s="10" t="str">
        <f t="shared" si="333"/>
        <v>Орсон</v>
      </c>
      <c r="E4279" s="10" t="str">
        <f t="shared" si="334"/>
        <v>8 цаг</v>
      </c>
      <c r="F4279" s="10" t="str">
        <f t="shared" si="336"/>
        <v>3 цаг</v>
      </c>
      <c r="G4279" s="10" t="str">
        <f t="shared" si="337"/>
        <v>90 минут</v>
      </c>
      <c r="H4279" s="37"/>
    </row>
    <row r="4280" spans="1:8" x14ac:dyDescent="0.3">
      <c r="A4280" s="35"/>
      <c r="B4280" s="13">
        <v>44603</v>
      </c>
      <c r="C4280" s="10" t="str">
        <f t="shared" si="335"/>
        <v>Friday</v>
      </c>
      <c r="D4280" s="10" t="str">
        <f t="shared" si="333"/>
        <v>Орсон</v>
      </c>
      <c r="E4280" s="10" t="str">
        <f t="shared" si="334"/>
        <v>8 цаг</v>
      </c>
      <c r="F4280" s="10" t="str">
        <f t="shared" si="336"/>
        <v>3 цаг</v>
      </c>
      <c r="G4280" s="10" t="str">
        <f t="shared" si="337"/>
        <v>90 минут</v>
      </c>
      <c r="H4280" s="37"/>
    </row>
    <row r="4281" spans="1:8" x14ac:dyDescent="0.3">
      <c r="A4281" s="35"/>
      <c r="B4281" s="13">
        <v>44604</v>
      </c>
      <c r="C4281" s="10" t="str">
        <f t="shared" si="335"/>
        <v>Saturday</v>
      </c>
      <c r="D4281" s="10" t="str">
        <f t="shared" si="333"/>
        <v>Амарсан</v>
      </c>
      <c r="E4281" s="10" t="str">
        <f t="shared" si="334"/>
        <v>0</v>
      </c>
      <c r="F4281" s="10" t="str">
        <f t="shared" si="336"/>
        <v>0</v>
      </c>
      <c r="G4281" s="10" t="str">
        <f t="shared" si="337"/>
        <v>0</v>
      </c>
      <c r="H4281" s="37"/>
    </row>
    <row r="4282" spans="1:8" x14ac:dyDescent="0.3">
      <c r="A4282" s="35"/>
      <c r="B4282" s="13">
        <v>44605</v>
      </c>
      <c r="C4282" s="10" t="str">
        <f t="shared" si="335"/>
        <v>Sunday</v>
      </c>
      <c r="D4282" s="10" t="str">
        <f t="shared" si="333"/>
        <v>Амарсан</v>
      </c>
      <c r="E4282" s="10" t="str">
        <f t="shared" si="334"/>
        <v>0</v>
      </c>
      <c r="F4282" s="10" t="str">
        <f t="shared" si="336"/>
        <v>0</v>
      </c>
      <c r="G4282" s="10" t="str">
        <f t="shared" si="337"/>
        <v>0</v>
      </c>
      <c r="H4282" s="37"/>
    </row>
    <row r="4283" spans="1:8" x14ac:dyDescent="0.3">
      <c r="A4283" s="35"/>
      <c r="B4283" s="13">
        <v>44606</v>
      </c>
      <c r="C4283" s="10" t="str">
        <f t="shared" si="335"/>
        <v>Monday</v>
      </c>
      <c r="D4283" s="10" t="str">
        <f t="shared" si="333"/>
        <v>Орсон</v>
      </c>
      <c r="E4283" s="10" t="str">
        <f t="shared" si="334"/>
        <v>8 цаг</v>
      </c>
      <c r="F4283" s="10" t="str">
        <f t="shared" si="336"/>
        <v>3 цаг</v>
      </c>
      <c r="G4283" s="10" t="str">
        <f t="shared" si="337"/>
        <v>90 минут</v>
      </c>
      <c r="H4283" s="37"/>
    </row>
    <row r="4284" spans="1:8" x14ac:dyDescent="0.3">
      <c r="A4284" s="35"/>
      <c r="B4284" s="13">
        <v>44607</v>
      </c>
      <c r="C4284" s="10" t="str">
        <f t="shared" si="335"/>
        <v>Tuesday</v>
      </c>
      <c r="D4284" s="10" t="str">
        <f t="shared" si="333"/>
        <v>Орсон</v>
      </c>
      <c r="E4284" s="10" t="str">
        <f t="shared" si="334"/>
        <v>8 цаг</v>
      </c>
      <c r="F4284" s="10" t="str">
        <f t="shared" si="336"/>
        <v>3 цаг</v>
      </c>
      <c r="G4284" s="10" t="str">
        <f t="shared" si="337"/>
        <v>90 минут</v>
      </c>
      <c r="H4284" s="37"/>
    </row>
    <row r="4285" spans="1:8" x14ac:dyDescent="0.3">
      <c r="A4285" s="35"/>
      <c r="B4285" s="13">
        <v>44608</v>
      </c>
      <c r="C4285" s="10" t="str">
        <f t="shared" si="335"/>
        <v>Wednesday</v>
      </c>
      <c r="D4285" s="10" t="str">
        <f t="shared" si="333"/>
        <v>Орсон</v>
      </c>
      <c r="E4285" s="10" t="str">
        <f t="shared" si="334"/>
        <v>8 цаг</v>
      </c>
      <c r="F4285" s="10" t="str">
        <f t="shared" si="336"/>
        <v>3 цаг</v>
      </c>
      <c r="G4285" s="10" t="str">
        <f t="shared" si="337"/>
        <v>90 минут</v>
      </c>
      <c r="H4285" s="37"/>
    </row>
    <row r="4286" spans="1:8" x14ac:dyDescent="0.3">
      <c r="A4286" s="35"/>
      <c r="B4286" s="13">
        <v>44609</v>
      </c>
      <c r="C4286" s="10" t="str">
        <f t="shared" si="335"/>
        <v>Thursday</v>
      </c>
      <c r="D4286" s="10" t="str">
        <f t="shared" si="333"/>
        <v>Орсон</v>
      </c>
      <c r="E4286" s="10" t="str">
        <f t="shared" si="334"/>
        <v>8 цаг</v>
      </c>
      <c r="F4286" s="10" t="str">
        <f t="shared" si="336"/>
        <v>3 цаг</v>
      </c>
      <c r="G4286" s="10" t="str">
        <f t="shared" si="337"/>
        <v>90 минут</v>
      </c>
      <c r="H4286" s="37"/>
    </row>
    <row r="4287" spans="1:8" x14ac:dyDescent="0.3">
      <c r="A4287" s="35"/>
      <c r="B4287" s="13">
        <v>44610</v>
      </c>
      <c r="C4287" s="10" t="str">
        <f t="shared" si="335"/>
        <v>Friday</v>
      </c>
      <c r="D4287" s="10" t="str">
        <f t="shared" si="333"/>
        <v>Орсон</v>
      </c>
      <c r="E4287" s="10" t="str">
        <f t="shared" si="334"/>
        <v>8 цаг</v>
      </c>
      <c r="F4287" s="10" t="str">
        <f t="shared" si="336"/>
        <v>3 цаг</v>
      </c>
      <c r="G4287" s="10" t="str">
        <f t="shared" si="337"/>
        <v>90 минут</v>
      </c>
      <c r="H4287" s="37"/>
    </row>
    <row r="4288" spans="1:8" x14ac:dyDescent="0.3">
      <c r="A4288" s="35"/>
      <c r="B4288" s="13">
        <v>44611</v>
      </c>
      <c r="C4288" s="10" t="str">
        <f t="shared" si="335"/>
        <v>Saturday</v>
      </c>
      <c r="D4288" s="10" t="str">
        <f t="shared" si="333"/>
        <v>Амарсан</v>
      </c>
      <c r="E4288" s="10" t="str">
        <f t="shared" si="334"/>
        <v>0</v>
      </c>
      <c r="F4288" s="10" t="str">
        <f t="shared" si="336"/>
        <v>0</v>
      </c>
      <c r="G4288" s="10" t="str">
        <f t="shared" si="337"/>
        <v>0</v>
      </c>
      <c r="H4288" s="37"/>
    </row>
    <row r="4289" spans="1:8" x14ac:dyDescent="0.3">
      <c r="A4289" s="35"/>
      <c r="B4289" s="13">
        <v>44612</v>
      </c>
      <c r="C4289" s="10" t="str">
        <f t="shared" si="335"/>
        <v>Sunday</v>
      </c>
      <c r="D4289" s="10" t="str">
        <f t="shared" si="333"/>
        <v>Амарсан</v>
      </c>
      <c r="E4289" s="10" t="str">
        <f t="shared" si="334"/>
        <v>0</v>
      </c>
      <c r="F4289" s="10" t="str">
        <f t="shared" si="336"/>
        <v>0</v>
      </c>
      <c r="G4289" s="10" t="str">
        <f t="shared" si="337"/>
        <v>0</v>
      </c>
      <c r="H4289" s="37"/>
    </row>
    <row r="4290" spans="1:8" x14ac:dyDescent="0.3">
      <c r="A4290" s="35"/>
      <c r="B4290" s="13">
        <v>44613</v>
      </c>
      <c r="C4290" s="10" t="str">
        <f t="shared" si="335"/>
        <v>Monday</v>
      </c>
      <c r="D4290" s="10" t="str">
        <f t="shared" si="333"/>
        <v>Орсон</v>
      </c>
      <c r="E4290" s="10" t="str">
        <f t="shared" si="334"/>
        <v>8 цаг</v>
      </c>
      <c r="F4290" s="10" t="str">
        <f t="shared" si="336"/>
        <v>3 цаг</v>
      </c>
      <c r="G4290" s="10" t="str">
        <f t="shared" si="337"/>
        <v>90 минут</v>
      </c>
      <c r="H4290" s="37"/>
    </row>
    <row r="4291" spans="1:8" x14ac:dyDescent="0.3">
      <c r="A4291" s="35"/>
      <c r="B4291" s="13">
        <v>44614</v>
      </c>
      <c r="C4291" s="10" t="str">
        <f t="shared" si="335"/>
        <v>Tuesday</v>
      </c>
      <c r="D4291" s="10" t="str">
        <f t="shared" si="333"/>
        <v>Орсон</v>
      </c>
      <c r="E4291" s="10" t="str">
        <f t="shared" si="334"/>
        <v>8 цаг</v>
      </c>
      <c r="F4291" s="10" t="str">
        <f t="shared" si="336"/>
        <v>3 цаг</v>
      </c>
      <c r="G4291" s="10" t="str">
        <f t="shared" si="337"/>
        <v>90 минут</v>
      </c>
      <c r="H4291" s="37"/>
    </row>
    <row r="4292" spans="1:8" x14ac:dyDescent="0.3">
      <c r="A4292" s="35"/>
      <c r="B4292" s="13">
        <v>44615</v>
      </c>
      <c r="C4292" s="10" t="str">
        <f t="shared" si="335"/>
        <v>Wednesday</v>
      </c>
      <c r="D4292" s="10" t="str">
        <f t="shared" si="333"/>
        <v>Орсон</v>
      </c>
      <c r="E4292" s="10" t="str">
        <f t="shared" si="334"/>
        <v>8 цаг</v>
      </c>
      <c r="F4292" s="10" t="str">
        <f t="shared" si="336"/>
        <v>3 цаг</v>
      </c>
      <c r="G4292" s="10" t="str">
        <f t="shared" si="337"/>
        <v>90 минут</v>
      </c>
      <c r="H4292" s="37"/>
    </row>
    <row r="4293" spans="1:8" x14ac:dyDescent="0.3">
      <c r="A4293" s="35"/>
      <c r="B4293" s="13">
        <v>44616</v>
      </c>
      <c r="C4293" s="10" t="str">
        <f t="shared" si="335"/>
        <v>Thursday</v>
      </c>
      <c r="D4293" s="10" t="str">
        <f t="shared" ref="D4293:D4356" si="338">IF(WEEKDAY(B4293,2)&lt;=5,"Орсон","Амарсан")</f>
        <v>Орсон</v>
      </c>
      <c r="E4293" s="10" t="str">
        <f t="shared" ref="E4293:E4356" si="339">IF(WEEKDAY(B4293,2)&lt;=5,"8 цаг","0")</f>
        <v>8 цаг</v>
      </c>
      <c r="F4293" s="10" t="str">
        <f t="shared" si="336"/>
        <v>3 цаг</v>
      </c>
      <c r="G4293" s="10" t="str">
        <f t="shared" si="337"/>
        <v>90 минут</v>
      </c>
      <c r="H4293" s="37"/>
    </row>
    <row r="4294" spans="1:8" x14ac:dyDescent="0.3">
      <c r="A4294" s="35"/>
      <c r="B4294" s="13">
        <v>44617</v>
      </c>
      <c r="C4294" s="10" t="str">
        <f t="shared" si="335"/>
        <v>Friday</v>
      </c>
      <c r="D4294" s="10" t="str">
        <f t="shared" si="338"/>
        <v>Орсон</v>
      </c>
      <c r="E4294" s="10" t="str">
        <f t="shared" si="339"/>
        <v>8 цаг</v>
      </c>
      <c r="F4294" s="10" t="str">
        <f t="shared" si="336"/>
        <v>3 цаг</v>
      </c>
      <c r="G4294" s="10" t="str">
        <f t="shared" si="337"/>
        <v>90 минут</v>
      </c>
      <c r="H4294" s="37"/>
    </row>
    <row r="4295" spans="1:8" x14ac:dyDescent="0.3">
      <c r="A4295" s="35"/>
      <c r="B4295" s="13">
        <v>44618</v>
      </c>
      <c r="C4295" s="10" t="str">
        <f t="shared" si="335"/>
        <v>Saturday</v>
      </c>
      <c r="D4295" s="10" t="str">
        <f t="shared" si="338"/>
        <v>Амарсан</v>
      </c>
      <c r="E4295" s="10" t="str">
        <f t="shared" si="339"/>
        <v>0</v>
      </c>
      <c r="F4295" s="10" t="str">
        <f t="shared" si="336"/>
        <v>0</v>
      </c>
      <c r="G4295" s="10" t="str">
        <f t="shared" si="337"/>
        <v>0</v>
      </c>
      <c r="H4295" s="37"/>
    </row>
    <row r="4296" spans="1:8" x14ac:dyDescent="0.3">
      <c r="A4296" s="35"/>
      <c r="B4296" s="13">
        <v>44619</v>
      </c>
      <c r="C4296" s="10" t="str">
        <f t="shared" si="335"/>
        <v>Sunday</v>
      </c>
      <c r="D4296" s="10" t="str">
        <f t="shared" si="338"/>
        <v>Амарсан</v>
      </c>
      <c r="E4296" s="10" t="str">
        <f t="shared" si="339"/>
        <v>0</v>
      </c>
      <c r="F4296" s="10" t="str">
        <f t="shared" si="336"/>
        <v>0</v>
      </c>
      <c r="G4296" s="10" t="str">
        <f t="shared" si="337"/>
        <v>0</v>
      </c>
      <c r="H4296" s="37"/>
    </row>
    <row r="4297" spans="1:8" x14ac:dyDescent="0.3">
      <c r="A4297" s="35"/>
      <c r="B4297" s="13">
        <v>44620</v>
      </c>
      <c r="C4297" s="10" t="str">
        <f t="shared" si="335"/>
        <v>Monday</v>
      </c>
      <c r="D4297" s="10" t="str">
        <f t="shared" si="338"/>
        <v>Орсон</v>
      </c>
      <c r="E4297" s="10" t="str">
        <f t="shared" si="339"/>
        <v>8 цаг</v>
      </c>
      <c r="F4297" s="10" t="str">
        <f t="shared" si="336"/>
        <v>3 цаг</v>
      </c>
      <c r="G4297" s="10" t="str">
        <f t="shared" si="337"/>
        <v>90 минут</v>
      </c>
      <c r="H4297" s="37"/>
    </row>
    <row r="4298" spans="1:8" x14ac:dyDescent="0.3">
      <c r="A4298" s="35"/>
      <c r="B4298" s="13">
        <v>44621</v>
      </c>
      <c r="C4298" s="10" t="str">
        <f t="shared" si="335"/>
        <v>Tuesday</v>
      </c>
      <c r="D4298" s="10" t="str">
        <f t="shared" si="338"/>
        <v>Орсон</v>
      </c>
      <c r="E4298" s="10" t="str">
        <f t="shared" si="339"/>
        <v>8 цаг</v>
      </c>
      <c r="F4298" s="10" t="str">
        <f t="shared" si="336"/>
        <v>3 цаг</v>
      </c>
      <c r="G4298" s="10" t="str">
        <f t="shared" si="337"/>
        <v>90 минут</v>
      </c>
      <c r="H4298" s="37"/>
    </row>
    <row r="4299" spans="1:8" x14ac:dyDescent="0.3">
      <c r="A4299" s="35"/>
      <c r="B4299" s="13">
        <v>44622</v>
      </c>
      <c r="C4299" s="10" t="str">
        <f t="shared" si="335"/>
        <v>Wednesday</v>
      </c>
      <c r="D4299" s="10" t="str">
        <f t="shared" si="338"/>
        <v>Орсон</v>
      </c>
      <c r="E4299" s="10" t="str">
        <f t="shared" si="339"/>
        <v>8 цаг</v>
      </c>
      <c r="F4299" s="10" t="str">
        <f t="shared" si="336"/>
        <v>3 цаг</v>
      </c>
      <c r="G4299" s="10" t="str">
        <f t="shared" si="337"/>
        <v>90 минут</v>
      </c>
      <c r="H4299" s="37"/>
    </row>
    <row r="4300" spans="1:8" x14ac:dyDescent="0.3">
      <c r="A4300" s="35"/>
      <c r="B4300" s="13">
        <v>44623</v>
      </c>
      <c r="C4300" s="10" t="str">
        <f t="shared" si="335"/>
        <v>Thursday</v>
      </c>
      <c r="D4300" s="10" t="str">
        <f t="shared" si="338"/>
        <v>Орсон</v>
      </c>
      <c r="E4300" s="10" t="str">
        <f t="shared" si="339"/>
        <v>8 цаг</v>
      </c>
      <c r="F4300" s="10" t="str">
        <f t="shared" si="336"/>
        <v>3 цаг</v>
      </c>
      <c r="G4300" s="10" t="str">
        <f t="shared" si="337"/>
        <v>90 минут</v>
      </c>
      <c r="H4300" s="37"/>
    </row>
    <row r="4301" spans="1:8" x14ac:dyDescent="0.3">
      <c r="A4301" s="35"/>
      <c r="B4301" s="13">
        <v>44624</v>
      </c>
      <c r="C4301" s="10" t="str">
        <f t="shared" si="335"/>
        <v>Friday</v>
      </c>
      <c r="D4301" s="10" t="str">
        <f t="shared" si="338"/>
        <v>Орсон</v>
      </c>
      <c r="E4301" s="10" t="str">
        <f t="shared" si="339"/>
        <v>8 цаг</v>
      </c>
      <c r="F4301" s="10" t="str">
        <f t="shared" si="336"/>
        <v>3 цаг</v>
      </c>
      <c r="G4301" s="10" t="str">
        <f t="shared" si="337"/>
        <v>90 минут</v>
      </c>
      <c r="H4301" s="37"/>
    </row>
    <row r="4302" spans="1:8" x14ac:dyDescent="0.3">
      <c r="A4302" s="35"/>
      <c r="B4302" s="13">
        <v>44625</v>
      </c>
      <c r="C4302" s="10" t="str">
        <f t="shared" si="335"/>
        <v>Saturday</v>
      </c>
      <c r="D4302" s="10" t="str">
        <f t="shared" si="338"/>
        <v>Амарсан</v>
      </c>
      <c r="E4302" s="10" t="str">
        <f t="shared" si="339"/>
        <v>0</v>
      </c>
      <c r="F4302" s="10" t="str">
        <f t="shared" si="336"/>
        <v>0</v>
      </c>
      <c r="G4302" s="10" t="str">
        <f t="shared" si="337"/>
        <v>0</v>
      </c>
      <c r="H4302" s="37"/>
    </row>
    <row r="4303" spans="1:8" x14ac:dyDescent="0.3">
      <c r="A4303" s="35"/>
      <c r="B4303" s="13">
        <v>44626</v>
      </c>
      <c r="C4303" s="10" t="str">
        <f t="shared" si="335"/>
        <v>Sunday</v>
      </c>
      <c r="D4303" s="10" t="str">
        <f t="shared" si="338"/>
        <v>Амарсан</v>
      </c>
      <c r="E4303" s="10" t="str">
        <f t="shared" si="339"/>
        <v>0</v>
      </c>
      <c r="F4303" s="10" t="str">
        <f t="shared" si="336"/>
        <v>0</v>
      </c>
      <c r="G4303" s="10" t="str">
        <f t="shared" si="337"/>
        <v>0</v>
      </c>
      <c r="H4303" s="37"/>
    </row>
    <row r="4304" spans="1:8" x14ac:dyDescent="0.3">
      <c r="A4304" s="35"/>
      <c r="B4304" s="13">
        <v>44627</v>
      </c>
      <c r="C4304" s="10" t="str">
        <f t="shared" si="335"/>
        <v>Monday</v>
      </c>
      <c r="D4304" s="10" t="str">
        <f t="shared" si="338"/>
        <v>Орсон</v>
      </c>
      <c r="E4304" s="10" t="str">
        <f t="shared" si="339"/>
        <v>8 цаг</v>
      </c>
      <c r="F4304" s="10" t="str">
        <f t="shared" si="336"/>
        <v>3 цаг</v>
      </c>
      <c r="G4304" s="10" t="str">
        <f t="shared" si="337"/>
        <v>90 минут</v>
      </c>
      <c r="H4304" s="37"/>
    </row>
    <row r="4305" spans="1:8" x14ac:dyDescent="0.3">
      <c r="A4305" s="35"/>
      <c r="B4305" s="13">
        <v>44628</v>
      </c>
      <c r="C4305" s="10" t="str">
        <f t="shared" si="335"/>
        <v>Tuesday</v>
      </c>
      <c r="D4305" s="10" t="str">
        <f t="shared" si="338"/>
        <v>Орсон</v>
      </c>
      <c r="E4305" s="10" t="str">
        <f t="shared" si="339"/>
        <v>8 цаг</v>
      </c>
      <c r="F4305" s="10" t="str">
        <f t="shared" si="336"/>
        <v>3 цаг</v>
      </c>
      <c r="G4305" s="10" t="str">
        <f t="shared" si="337"/>
        <v>90 минут</v>
      </c>
      <c r="H4305" s="37"/>
    </row>
    <row r="4306" spans="1:8" x14ac:dyDescent="0.3">
      <c r="A4306" s="35"/>
      <c r="B4306" s="13">
        <v>44629</v>
      </c>
      <c r="C4306" s="10" t="str">
        <f t="shared" si="335"/>
        <v>Wednesday</v>
      </c>
      <c r="D4306" s="10" t="str">
        <f t="shared" si="338"/>
        <v>Орсон</v>
      </c>
      <c r="E4306" s="10" t="str">
        <f t="shared" si="339"/>
        <v>8 цаг</v>
      </c>
      <c r="F4306" s="10" t="str">
        <f t="shared" si="336"/>
        <v>3 цаг</v>
      </c>
      <c r="G4306" s="10" t="str">
        <f t="shared" si="337"/>
        <v>90 минут</v>
      </c>
      <c r="H4306" s="37"/>
    </row>
    <row r="4307" spans="1:8" x14ac:dyDescent="0.3">
      <c r="A4307" s="35"/>
      <c r="B4307" s="13">
        <v>44630</v>
      </c>
      <c r="C4307" s="10" t="str">
        <f t="shared" si="335"/>
        <v>Thursday</v>
      </c>
      <c r="D4307" s="10" t="str">
        <f t="shared" si="338"/>
        <v>Орсон</v>
      </c>
      <c r="E4307" s="10" t="str">
        <f t="shared" si="339"/>
        <v>8 цаг</v>
      </c>
      <c r="F4307" s="10" t="str">
        <f t="shared" si="336"/>
        <v>3 цаг</v>
      </c>
      <c r="G4307" s="10" t="str">
        <f t="shared" si="337"/>
        <v>90 минут</v>
      </c>
      <c r="H4307" s="37"/>
    </row>
    <row r="4308" spans="1:8" x14ac:dyDescent="0.3">
      <c r="A4308" s="35"/>
      <c r="B4308" s="13">
        <v>44631</v>
      </c>
      <c r="C4308" s="10" t="str">
        <f t="shared" si="335"/>
        <v>Friday</v>
      </c>
      <c r="D4308" s="10" t="str">
        <f t="shared" si="338"/>
        <v>Орсон</v>
      </c>
      <c r="E4308" s="10" t="str">
        <f t="shared" si="339"/>
        <v>8 цаг</v>
      </c>
      <c r="F4308" s="10" t="str">
        <f t="shared" si="336"/>
        <v>3 цаг</v>
      </c>
      <c r="G4308" s="10" t="str">
        <f t="shared" si="337"/>
        <v>90 минут</v>
      </c>
      <c r="H4308" s="37"/>
    </row>
    <row r="4309" spans="1:8" x14ac:dyDescent="0.3">
      <c r="A4309" s="35"/>
      <c r="B4309" s="13">
        <v>44632</v>
      </c>
      <c r="C4309" s="10" t="str">
        <f t="shared" si="335"/>
        <v>Saturday</v>
      </c>
      <c r="D4309" s="10" t="str">
        <f t="shared" si="338"/>
        <v>Амарсан</v>
      </c>
      <c r="E4309" s="10" t="str">
        <f t="shared" si="339"/>
        <v>0</v>
      </c>
      <c r="F4309" s="10" t="str">
        <f t="shared" si="336"/>
        <v>0</v>
      </c>
      <c r="G4309" s="10" t="str">
        <f t="shared" si="337"/>
        <v>0</v>
      </c>
      <c r="H4309" s="37"/>
    </row>
    <row r="4310" spans="1:8" x14ac:dyDescent="0.3">
      <c r="A4310" s="35"/>
      <c r="B4310" s="13">
        <v>44633</v>
      </c>
      <c r="C4310" s="10" t="str">
        <f t="shared" si="335"/>
        <v>Sunday</v>
      </c>
      <c r="D4310" s="10" t="str">
        <f t="shared" si="338"/>
        <v>Амарсан</v>
      </c>
      <c r="E4310" s="10" t="str">
        <f t="shared" si="339"/>
        <v>0</v>
      </c>
      <c r="F4310" s="10" t="str">
        <f t="shared" si="336"/>
        <v>0</v>
      </c>
      <c r="G4310" s="10" t="str">
        <f t="shared" si="337"/>
        <v>0</v>
      </c>
      <c r="H4310" s="37"/>
    </row>
    <row r="4311" spans="1:8" x14ac:dyDescent="0.3">
      <c r="A4311" s="35"/>
      <c r="B4311" s="13">
        <v>44634</v>
      </c>
      <c r="C4311" s="10" t="str">
        <f t="shared" si="335"/>
        <v>Monday</v>
      </c>
      <c r="D4311" s="10" t="str">
        <f t="shared" si="338"/>
        <v>Орсон</v>
      </c>
      <c r="E4311" s="10" t="str">
        <f t="shared" si="339"/>
        <v>8 цаг</v>
      </c>
      <c r="F4311" s="10" t="str">
        <f t="shared" si="336"/>
        <v>3 цаг</v>
      </c>
      <c r="G4311" s="10" t="str">
        <f t="shared" si="337"/>
        <v>90 минут</v>
      </c>
      <c r="H4311" s="37"/>
    </row>
    <row r="4312" spans="1:8" x14ac:dyDescent="0.3">
      <c r="A4312" s="35"/>
      <c r="B4312" s="13">
        <v>44635</v>
      </c>
      <c r="C4312" s="10" t="str">
        <f t="shared" si="335"/>
        <v>Tuesday</v>
      </c>
      <c r="D4312" s="10" t="str">
        <f t="shared" si="338"/>
        <v>Орсон</v>
      </c>
      <c r="E4312" s="10" t="str">
        <f t="shared" si="339"/>
        <v>8 цаг</v>
      </c>
      <c r="F4312" s="10" t="str">
        <f t="shared" si="336"/>
        <v>3 цаг</v>
      </c>
      <c r="G4312" s="10" t="str">
        <f t="shared" si="337"/>
        <v>90 минут</v>
      </c>
      <c r="H4312" s="37"/>
    </row>
    <row r="4313" spans="1:8" x14ac:dyDescent="0.3">
      <c r="A4313" s="35"/>
      <c r="B4313" s="13">
        <v>44636</v>
      </c>
      <c r="C4313" s="10" t="str">
        <f t="shared" si="335"/>
        <v>Wednesday</v>
      </c>
      <c r="D4313" s="10" t="str">
        <f t="shared" si="338"/>
        <v>Орсон</v>
      </c>
      <c r="E4313" s="10" t="str">
        <f t="shared" si="339"/>
        <v>8 цаг</v>
      </c>
      <c r="F4313" s="10" t="str">
        <f t="shared" si="336"/>
        <v>3 цаг</v>
      </c>
      <c r="G4313" s="10" t="str">
        <f t="shared" si="337"/>
        <v>90 минут</v>
      </c>
      <c r="H4313" s="37"/>
    </row>
    <row r="4314" spans="1:8" x14ac:dyDescent="0.3">
      <c r="A4314" s="35"/>
      <c r="B4314" s="13">
        <v>44637</v>
      </c>
      <c r="C4314" s="10" t="str">
        <f t="shared" si="335"/>
        <v>Thursday</v>
      </c>
      <c r="D4314" s="10" t="str">
        <f t="shared" si="338"/>
        <v>Орсон</v>
      </c>
      <c r="E4314" s="10" t="str">
        <f t="shared" si="339"/>
        <v>8 цаг</v>
      </c>
      <c r="F4314" s="10" t="str">
        <f t="shared" si="336"/>
        <v>3 цаг</v>
      </c>
      <c r="G4314" s="10" t="str">
        <f t="shared" si="337"/>
        <v>90 минут</v>
      </c>
      <c r="H4314" s="37"/>
    </row>
    <row r="4315" spans="1:8" x14ac:dyDescent="0.3">
      <c r="A4315" s="35"/>
      <c r="B4315" s="13">
        <v>44638</v>
      </c>
      <c r="C4315" s="10" t="str">
        <f t="shared" si="335"/>
        <v>Friday</v>
      </c>
      <c r="D4315" s="10" t="str">
        <f t="shared" si="338"/>
        <v>Орсон</v>
      </c>
      <c r="E4315" s="10" t="str">
        <f t="shared" si="339"/>
        <v>8 цаг</v>
      </c>
      <c r="F4315" s="10" t="str">
        <f t="shared" si="336"/>
        <v>3 цаг</v>
      </c>
      <c r="G4315" s="10" t="str">
        <f t="shared" si="337"/>
        <v>90 минут</v>
      </c>
      <c r="H4315" s="37"/>
    </row>
    <row r="4316" spans="1:8" x14ac:dyDescent="0.3">
      <c r="A4316" s="35"/>
      <c r="B4316" s="13">
        <v>44639</v>
      </c>
      <c r="C4316" s="10" t="str">
        <f t="shared" si="335"/>
        <v>Saturday</v>
      </c>
      <c r="D4316" s="10" t="str">
        <f t="shared" si="338"/>
        <v>Амарсан</v>
      </c>
      <c r="E4316" s="10" t="str">
        <f t="shared" si="339"/>
        <v>0</v>
      </c>
      <c r="F4316" s="10" t="str">
        <f t="shared" si="336"/>
        <v>0</v>
      </c>
      <c r="G4316" s="10" t="str">
        <f t="shared" si="337"/>
        <v>0</v>
      </c>
      <c r="H4316" s="37"/>
    </row>
    <row r="4317" spans="1:8" x14ac:dyDescent="0.3">
      <c r="A4317" s="35"/>
      <c r="B4317" s="13">
        <v>44640</v>
      </c>
      <c r="C4317" s="10" t="str">
        <f t="shared" si="335"/>
        <v>Sunday</v>
      </c>
      <c r="D4317" s="10" t="str">
        <f t="shared" si="338"/>
        <v>Амарсан</v>
      </c>
      <c r="E4317" s="10" t="str">
        <f t="shared" si="339"/>
        <v>0</v>
      </c>
      <c r="F4317" s="10" t="str">
        <f t="shared" si="336"/>
        <v>0</v>
      </c>
      <c r="G4317" s="10" t="str">
        <f t="shared" si="337"/>
        <v>0</v>
      </c>
      <c r="H4317" s="37"/>
    </row>
    <row r="4318" spans="1:8" x14ac:dyDescent="0.3">
      <c r="A4318" s="35"/>
      <c r="B4318" s="13">
        <v>44641</v>
      </c>
      <c r="C4318" s="10" t="str">
        <f t="shared" si="335"/>
        <v>Monday</v>
      </c>
      <c r="D4318" s="10" t="str">
        <f t="shared" si="338"/>
        <v>Орсон</v>
      </c>
      <c r="E4318" s="10" t="str">
        <f t="shared" si="339"/>
        <v>8 цаг</v>
      </c>
      <c r="F4318" s="10" t="str">
        <f t="shared" si="336"/>
        <v>3 цаг</v>
      </c>
      <c r="G4318" s="10" t="str">
        <f t="shared" si="337"/>
        <v>90 минут</v>
      </c>
      <c r="H4318" s="37"/>
    </row>
    <row r="4319" spans="1:8" x14ac:dyDescent="0.3">
      <c r="A4319" s="35"/>
      <c r="B4319" s="13">
        <v>44642</v>
      </c>
      <c r="C4319" s="10" t="str">
        <f t="shared" ref="C4319:C4382" si="340">TEXT(B4319, "dddd")</f>
        <v>Tuesday</v>
      </c>
      <c r="D4319" s="10" t="str">
        <f t="shared" si="338"/>
        <v>Орсон</v>
      </c>
      <c r="E4319" s="10" t="str">
        <f t="shared" si="339"/>
        <v>8 цаг</v>
      </c>
      <c r="F4319" s="10" t="str">
        <f t="shared" ref="F4319:F4382" si="341">IF(WEEKDAY(B4319,2)&lt;=5,"3 цаг","0")</f>
        <v>3 цаг</v>
      </c>
      <c r="G4319" s="10" t="str">
        <f t="shared" ref="G4319:G4382" si="342">IF(WEEKDAY(B4319,2)&lt;=5,"90 минут","0")</f>
        <v>90 минут</v>
      </c>
      <c r="H4319" s="37"/>
    </row>
    <row r="4320" spans="1:8" x14ac:dyDescent="0.3">
      <c r="A4320" s="35"/>
      <c r="B4320" s="13">
        <v>44643</v>
      </c>
      <c r="C4320" s="10" t="str">
        <f t="shared" si="340"/>
        <v>Wednesday</v>
      </c>
      <c r="D4320" s="10" t="str">
        <f t="shared" si="338"/>
        <v>Орсон</v>
      </c>
      <c r="E4320" s="10" t="str">
        <f t="shared" si="339"/>
        <v>8 цаг</v>
      </c>
      <c r="F4320" s="10" t="str">
        <f t="shared" si="341"/>
        <v>3 цаг</v>
      </c>
      <c r="G4320" s="10" t="str">
        <f t="shared" si="342"/>
        <v>90 минут</v>
      </c>
      <c r="H4320" s="37"/>
    </row>
    <row r="4321" spans="1:8" x14ac:dyDescent="0.3">
      <c r="A4321" s="35"/>
      <c r="B4321" s="13">
        <v>44644</v>
      </c>
      <c r="C4321" s="10" t="str">
        <f t="shared" si="340"/>
        <v>Thursday</v>
      </c>
      <c r="D4321" s="10" t="str">
        <f t="shared" si="338"/>
        <v>Орсон</v>
      </c>
      <c r="E4321" s="10" t="str">
        <f t="shared" si="339"/>
        <v>8 цаг</v>
      </c>
      <c r="F4321" s="10" t="str">
        <f t="shared" si="341"/>
        <v>3 цаг</v>
      </c>
      <c r="G4321" s="10" t="str">
        <f t="shared" si="342"/>
        <v>90 минут</v>
      </c>
      <c r="H4321" s="37"/>
    </row>
    <row r="4322" spans="1:8" x14ac:dyDescent="0.3">
      <c r="A4322" s="35"/>
      <c r="B4322" s="13">
        <v>44645</v>
      </c>
      <c r="C4322" s="10" t="str">
        <f t="shared" si="340"/>
        <v>Friday</v>
      </c>
      <c r="D4322" s="10" t="str">
        <f t="shared" si="338"/>
        <v>Орсон</v>
      </c>
      <c r="E4322" s="10" t="str">
        <f t="shared" si="339"/>
        <v>8 цаг</v>
      </c>
      <c r="F4322" s="10" t="str">
        <f t="shared" si="341"/>
        <v>3 цаг</v>
      </c>
      <c r="G4322" s="10" t="str">
        <f t="shared" si="342"/>
        <v>90 минут</v>
      </c>
      <c r="H4322" s="37"/>
    </row>
    <row r="4323" spans="1:8" x14ac:dyDescent="0.3">
      <c r="A4323" s="35"/>
      <c r="B4323" s="13">
        <v>44646</v>
      </c>
      <c r="C4323" s="10" t="str">
        <f t="shared" si="340"/>
        <v>Saturday</v>
      </c>
      <c r="D4323" s="10" t="str">
        <f t="shared" si="338"/>
        <v>Амарсан</v>
      </c>
      <c r="E4323" s="10" t="str">
        <f t="shared" si="339"/>
        <v>0</v>
      </c>
      <c r="F4323" s="10" t="str">
        <f t="shared" si="341"/>
        <v>0</v>
      </c>
      <c r="G4323" s="10" t="str">
        <f t="shared" si="342"/>
        <v>0</v>
      </c>
      <c r="H4323" s="37"/>
    </row>
    <row r="4324" spans="1:8" x14ac:dyDescent="0.3">
      <c r="A4324" s="35"/>
      <c r="B4324" s="13">
        <v>44647</v>
      </c>
      <c r="C4324" s="10" t="str">
        <f t="shared" si="340"/>
        <v>Sunday</v>
      </c>
      <c r="D4324" s="10" t="str">
        <f t="shared" si="338"/>
        <v>Амарсан</v>
      </c>
      <c r="E4324" s="10" t="str">
        <f t="shared" si="339"/>
        <v>0</v>
      </c>
      <c r="F4324" s="10" t="str">
        <f t="shared" si="341"/>
        <v>0</v>
      </c>
      <c r="G4324" s="10" t="str">
        <f t="shared" si="342"/>
        <v>0</v>
      </c>
      <c r="H4324" s="37"/>
    </row>
    <row r="4325" spans="1:8" x14ac:dyDescent="0.3">
      <c r="A4325" s="35"/>
      <c r="B4325" s="13">
        <v>44648</v>
      </c>
      <c r="C4325" s="10" t="str">
        <f t="shared" si="340"/>
        <v>Monday</v>
      </c>
      <c r="D4325" s="10" t="str">
        <f t="shared" si="338"/>
        <v>Орсон</v>
      </c>
      <c r="E4325" s="10" t="str">
        <f t="shared" si="339"/>
        <v>8 цаг</v>
      </c>
      <c r="F4325" s="10" t="str">
        <f t="shared" si="341"/>
        <v>3 цаг</v>
      </c>
      <c r="G4325" s="10" t="str">
        <f t="shared" si="342"/>
        <v>90 минут</v>
      </c>
      <c r="H4325" s="37"/>
    </row>
    <row r="4326" spans="1:8" x14ac:dyDescent="0.3">
      <c r="A4326" s="35"/>
      <c r="B4326" s="13">
        <v>44649</v>
      </c>
      <c r="C4326" s="10" t="str">
        <f t="shared" si="340"/>
        <v>Tuesday</v>
      </c>
      <c r="D4326" s="10" t="str">
        <f t="shared" si="338"/>
        <v>Орсон</v>
      </c>
      <c r="E4326" s="10" t="str">
        <f t="shared" si="339"/>
        <v>8 цаг</v>
      </c>
      <c r="F4326" s="10" t="str">
        <f t="shared" si="341"/>
        <v>3 цаг</v>
      </c>
      <c r="G4326" s="10" t="str">
        <f t="shared" si="342"/>
        <v>90 минут</v>
      </c>
      <c r="H4326" s="37"/>
    </row>
    <row r="4327" spans="1:8" x14ac:dyDescent="0.3">
      <c r="A4327" s="35"/>
      <c r="B4327" s="13">
        <v>44650</v>
      </c>
      <c r="C4327" s="10" t="str">
        <f t="shared" si="340"/>
        <v>Wednesday</v>
      </c>
      <c r="D4327" s="10" t="str">
        <f t="shared" si="338"/>
        <v>Орсон</v>
      </c>
      <c r="E4327" s="10" t="str">
        <f t="shared" si="339"/>
        <v>8 цаг</v>
      </c>
      <c r="F4327" s="10" t="str">
        <f t="shared" si="341"/>
        <v>3 цаг</v>
      </c>
      <c r="G4327" s="10" t="str">
        <f t="shared" si="342"/>
        <v>90 минут</v>
      </c>
      <c r="H4327" s="37"/>
    </row>
    <row r="4328" spans="1:8" x14ac:dyDescent="0.3">
      <c r="A4328" s="35"/>
      <c r="B4328" s="13">
        <v>44651</v>
      </c>
      <c r="C4328" s="10" t="str">
        <f t="shared" si="340"/>
        <v>Thursday</v>
      </c>
      <c r="D4328" s="10" t="str">
        <f t="shared" si="338"/>
        <v>Орсон</v>
      </c>
      <c r="E4328" s="10" t="str">
        <f t="shared" si="339"/>
        <v>8 цаг</v>
      </c>
      <c r="F4328" s="10" t="str">
        <f t="shared" si="341"/>
        <v>3 цаг</v>
      </c>
      <c r="G4328" s="10" t="str">
        <f t="shared" si="342"/>
        <v>90 минут</v>
      </c>
      <c r="H4328" s="37"/>
    </row>
    <row r="4329" spans="1:8" x14ac:dyDescent="0.3">
      <c r="A4329" s="35"/>
      <c r="B4329" s="13">
        <v>44652</v>
      </c>
      <c r="C4329" s="10" t="str">
        <f t="shared" si="340"/>
        <v>Friday</v>
      </c>
      <c r="D4329" s="10" t="str">
        <f t="shared" si="338"/>
        <v>Орсон</v>
      </c>
      <c r="E4329" s="10" t="str">
        <f t="shared" si="339"/>
        <v>8 цаг</v>
      </c>
      <c r="F4329" s="10" t="str">
        <f t="shared" si="341"/>
        <v>3 цаг</v>
      </c>
      <c r="G4329" s="10" t="str">
        <f t="shared" si="342"/>
        <v>90 минут</v>
      </c>
      <c r="H4329" s="37"/>
    </row>
    <row r="4330" spans="1:8" x14ac:dyDescent="0.3">
      <c r="A4330" s="35"/>
      <c r="B4330" s="13">
        <v>44653</v>
      </c>
      <c r="C4330" s="10" t="str">
        <f t="shared" si="340"/>
        <v>Saturday</v>
      </c>
      <c r="D4330" s="10" t="str">
        <f t="shared" si="338"/>
        <v>Амарсан</v>
      </c>
      <c r="E4330" s="10" t="str">
        <f t="shared" si="339"/>
        <v>0</v>
      </c>
      <c r="F4330" s="10" t="str">
        <f t="shared" si="341"/>
        <v>0</v>
      </c>
      <c r="G4330" s="10" t="str">
        <f t="shared" si="342"/>
        <v>0</v>
      </c>
      <c r="H4330" s="37"/>
    </row>
    <row r="4331" spans="1:8" x14ac:dyDescent="0.3">
      <c r="A4331" s="35"/>
      <c r="B4331" s="13">
        <v>44654</v>
      </c>
      <c r="C4331" s="10" t="str">
        <f t="shared" si="340"/>
        <v>Sunday</v>
      </c>
      <c r="D4331" s="10" t="str">
        <f t="shared" si="338"/>
        <v>Амарсан</v>
      </c>
      <c r="E4331" s="10" t="str">
        <f t="shared" si="339"/>
        <v>0</v>
      </c>
      <c r="F4331" s="10" t="str">
        <f t="shared" si="341"/>
        <v>0</v>
      </c>
      <c r="G4331" s="10" t="str">
        <f t="shared" si="342"/>
        <v>0</v>
      </c>
      <c r="H4331" s="37"/>
    </row>
    <row r="4332" spans="1:8" x14ac:dyDescent="0.3">
      <c r="A4332" s="35"/>
      <c r="B4332" s="13">
        <v>44655</v>
      </c>
      <c r="C4332" s="10" t="str">
        <f t="shared" si="340"/>
        <v>Monday</v>
      </c>
      <c r="D4332" s="10" t="str">
        <f t="shared" si="338"/>
        <v>Орсон</v>
      </c>
      <c r="E4332" s="10" t="str">
        <f t="shared" si="339"/>
        <v>8 цаг</v>
      </c>
      <c r="F4332" s="10" t="str">
        <f t="shared" si="341"/>
        <v>3 цаг</v>
      </c>
      <c r="G4332" s="10" t="str">
        <f t="shared" si="342"/>
        <v>90 минут</v>
      </c>
      <c r="H4332" s="37"/>
    </row>
    <row r="4333" spans="1:8" x14ac:dyDescent="0.3">
      <c r="A4333" s="35"/>
      <c r="B4333" s="13">
        <v>44656</v>
      </c>
      <c r="C4333" s="10" t="str">
        <f t="shared" si="340"/>
        <v>Tuesday</v>
      </c>
      <c r="D4333" s="10" t="str">
        <f t="shared" si="338"/>
        <v>Орсон</v>
      </c>
      <c r="E4333" s="10" t="str">
        <f t="shared" si="339"/>
        <v>8 цаг</v>
      </c>
      <c r="F4333" s="10" t="str">
        <f t="shared" si="341"/>
        <v>3 цаг</v>
      </c>
      <c r="G4333" s="10" t="str">
        <f t="shared" si="342"/>
        <v>90 минут</v>
      </c>
      <c r="H4333" s="37"/>
    </row>
    <row r="4334" spans="1:8" x14ac:dyDescent="0.3">
      <c r="A4334" s="35"/>
      <c r="B4334" s="13">
        <v>44657</v>
      </c>
      <c r="C4334" s="10" t="str">
        <f t="shared" si="340"/>
        <v>Wednesday</v>
      </c>
      <c r="D4334" s="10" t="str">
        <f t="shared" si="338"/>
        <v>Орсон</v>
      </c>
      <c r="E4334" s="10" t="str">
        <f t="shared" si="339"/>
        <v>8 цаг</v>
      </c>
      <c r="F4334" s="10" t="str">
        <f t="shared" si="341"/>
        <v>3 цаг</v>
      </c>
      <c r="G4334" s="10" t="str">
        <f t="shared" si="342"/>
        <v>90 минут</v>
      </c>
      <c r="H4334" s="37"/>
    </row>
    <row r="4335" spans="1:8" x14ac:dyDescent="0.3">
      <c r="A4335" s="35"/>
      <c r="B4335" s="13">
        <v>44658</v>
      </c>
      <c r="C4335" s="10" t="str">
        <f t="shared" si="340"/>
        <v>Thursday</v>
      </c>
      <c r="D4335" s="10" t="str">
        <f t="shared" si="338"/>
        <v>Орсон</v>
      </c>
      <c r="E4335" s="10" t="str">
        <f t="shared" si="339"/>
        <v>8 цаг</v>
      </c>
      <c r="F4335" s="10" t="str">
        <f t="shared" si="341"/>
        <v>3 цаг</v>
      </c>
      <c r="G4335" s="10" t="str">
        <f t="shared" si="342"/>
        <v>90 минут</v>
      </c>
      <c r="H4335" s="37"/>
    </row>
    <row r="4336" spans="1:8" x14ac:dyDescent="0.3">
      <c r="A4336" s="35"/>
      <c r="B4336" s="13">
        <v>44659</v>
      </c>
      <c r="C4336" s="10" t="str">
        <f t="shared" si="340"/>
        <v>Friday</v>
      </c>
      <c r="D4336" s="10" t="str">
        <f t="shared" si="338"/>
        <v>Орсон</v>
      </c>
      <c r="E4336" s="10" t="str">
        <f t="shared" si="339"/>
        <v>8 цаг</v>
      </c>
      <c r="F4336" s="10" t="str">
        <f t="shared" si="341"/>
        <v>3 цаг</v>
      </c>
      <c r="G4336" s="10" t="str">
        <f t="shared" si="342"/>
        <v>90 минут</v>
      </c>
      <c r="H4336" s="37"/>
    </row>
    <row r="4337" spans="1:8" x14ac:dyDescent="0.3">
      <c r="A4337" s="35"/>
      <c r="B4337" s="13">
        <v>44660</v>
      </c>
      <c r="C4337" s="10" t="str">
        <f t="shared" si="340"/>
        <v>Saturday</v>
      </c>
      <c r="D4337" s="10" t="str">
        <f t="shared" si="338"/>
        <v>Амарсан</v>
      </c>
      <c r="E4337" s="10" t="str">
        <f t="shared" si="339"/>
        <v>0</v>
      </c>
      <c r="F4337" s="10" t="str">
        <f t="shared" si="341"/>
        <v>0</v>
      </c>
      <c r="G4337" s="10" t="str">
        <f t="shared" si="342"/>
        <v>0</v>
      </c>
      <c r="H4337" s="37"/>
    </row>
    <row r="4338" spans="1:8" x14ac:dyDescent="0.3">
      <c r="A4338" s="35"/>
      <c r="B4338" s="13">
        <v>44661</v>
      </c>
      <c r="C4338" s="10" t="str">
        <f t="shared" si="340"/>
        <v>Sunday</v>
      </c>
      <c r="D4338" s="10" t="str">
        <f t="shared" si="338"/>
        <v>Амарсан</v>
      </c>
      <c r="E4338" s="10" t="str">
        <f t="shared" si="339"/>
        <v>0</v>
      </c>
      <c r="F4338" s="10" t="str">
        <f t="shared" si="341"/>
        <v>0</v>
      </c>
      <c r="G4338" s="10" t="str">
        <f t="shared" si="342"/>
        <v>0</v>
      </c>
      <c r="H4338" s="37"/>
    </row>
    <row r="4339" spans="1:8" x14ac:dyDescent="0.3">
      <c r="A4339" s="35"/>
      <c r="B4339" s="13">
        <v>44662</v>
      </c>
      <c r="C4339" s="10" t="str">
        <f t="shared" si="340"/>
        <v>Monday</v>
      </c>
      <c r="D4339" s="10" t="str">
        <f t="shared" si="338"/>
        <v>Орсон</v>
      </c>
      <c r="E4339" s="10" t="str">
        <f t="shared" si="339"/>
        <v>8 цаг</v>
      </c>
      <c r="F4339" s="10" t="str">
        <f t="shared" si="341"/>
        <v>3 цаг</v>
      </c>
      <c r="G4339" s="10" t="str">
        <f t="shared" si="342"/>
        <v>90 минут</v>
      </c>
      <c r="H4339" s="37"/>
    </row>
    <row r="4340" spans="1:8" x14ac:dyDescent="0.3">
      <c r="A4340" s="35"/>
      <c r="B4340" s="13">
        <v>44663</v>
      </c>
      <c r="C4340" s="10" t="str">
        <f t="shared" si="340"/>
        <v>Tuesday</v>
      </c>
      <c r="D4340" s="10" t="str">
        <f t="shared" si="338"/>
        <v>Орсон</v>
      </c>
      <c r="E4340" s="10" t="str">
        <f t="shared" si="339"/>
        <v>8 цаг</v>
      </c>
      <c r="F4340" s="10" t="str">
        <f t="shared" si="341"/>
        <v>3 цаг</v>
      </c>
      <c r="G4340" s="10" t="str">
        <f t="shared" si="342"/>
        <v>90 минут</v>
      </c>
      <c r="H4340" s="37"/>
    </row>
    <row r="4341" spans="1:8" x14ac:dyDescent="0.3">
      <c r="A4341" s="35"/>
      <c r="B4341" s="13">
        <v>44664</v>
      </c>
      <c r="C4341" s="10" t="str">
        <f t="shared" si="340"/>
        <v>Wednesday</v>
      </c>
      <c r="D4341" s="10" t="str">
        <f t="shared" si="338"/>
        <v>Орсон</v>
      </c>
      <c r="E4341" s="10" t="str">
        <f t="shared" si="339"/>
        <v>8 цаг</v>
      </c>
      <c r="F4341" s="10" t="str">
        <f t="shared" si="341"/>
        <v>3 цаг</v>
      </c>
      <c r="G4341" s="10" t="str">
        <f t="shared" si="342"/>
        <v>90 минут</v>
      </c>
      <c r="H4341" s="37"/>
    </row>
    <row r="4342" spans="1:8" x14ac:dyDescent="0.3">
      <c r="A4342" s="35"/>
      <c r="B4342" s="13">
        <v>44665</v>
      </c>
      <c r="C4342" s="10" t="str">
        <f t="shared" si="340"/>
        <v>Thursday</v>
      </c>
      <c r="D4342" s="10" t="str">
        <f t="shared" si="338"/>
        <v>Орсон</v>
      </c>
      <c r="E4342" s="10" t="str">
        <f t="shared" si="339"/>
        <v>8 цаг</v>
      </c>
      <c r="F4342" s="10" t="str">
        <f t="shared" si="341"/>
        <v>3 цаг</v>
      </c>
      <c r="G4342" s="10" t="str">
        <f t="shared" si="342"/>
        <v>90 минут</v>
      </c>
      <c r="H4342" s="37"/>
    </row>
    <row r="4343" spans="1:8" x14ac:dyDescent="0.3">
      <c r="A4343" s="35"/>
      <c r="B4343" s="13">
        <v>44666</v>
      </c>
      <c r="C4343" s="10" t="str">
        <f t="shared" si="340"/>
        <v>Friday</v>
      </c>
      <c r="D4343" s="10" t="str">
        <f t="shared" si="338"/>
        <v>Орсон</v>
      </c>
      <c r="E4343" s="10" t="str">
        <f t="shared" si="339"/>
        <v>8 цаг</v>
      </c>
      <c r="F4343" s="10" t="str">
        <f t="shared" si="341"/>
        <v>3 цаг</v>
      </c>
      <c r="G4343" s="10" t="str">
        <f t="shared" si="342"/>
        <v>90 минут</v>
      </c>
      <c r="H4343" s="37"/>
    </row>
    <row r="4344" spans="1:8" x14ac:dyDescent="0.3">
      <c r="A4344" s="35"/>
      <c r="B4344" s="13">
        <v>44667</v>
      </c>
      <c r="C4344" s="10" t="str">
        <f t="shared" si="340"/>
        <v>Saturday</v>
      </c>
      <c r="D4344" s="10" t="str">
        <f t="shared" si="338"/>
        <v>Амарсан</v>
      </c>
      <c r="E4344" s="10" t="str">
        <f t="shared" si="339"/>
        <v>0</v>
      </c>
      <c r="F4344" s="10" t="str">
        <f t="shared" si="341"/>
        <v>0</v>
      </c>
      <c r="G4344" s="10" t="str">
        <f t="shared" si="342"/>
        <v>0</v>
      </c>
      <c r="H4344" s="37"/>
    </row>
    <row r="4345" spans="1:8" x14ac:dyDescent="0.3">
      <c r="A4345" s="35"/>
      <c r="B4345" s="13">
        <v>44668</v>
      </c>
      <c r="C4345" s="10" t="str">
        <f t="shared" si="340"/>
        <v>Sunday</v>
      </c>
      <c r="D4345" s="10" t="str">
        <f t="shared" si="338"/>
        <v>Амарсан</v>
      </c>
      <c r="E4345" s="10" t="str">
        <f t="shared" si="339"/>
        <v>0</v>
      </c>
      <c r="F4345" s="10" t="str">
        <f t="shared" si="341"/>
        <v>0</v>
      </c>
      <c r="G4345" s="10" t="str">
        <f t="shared" si="342"/>
        <v>0</v>
      </c>
      <c r="H4345" s="37"/>
    </row>
    <row r="4346" spans="1:8" x14ac:dyDescent="0.3">
      <c r="A4346" s="35"/>
      <c r="B4346" s="13">
        <v>44669</v>
      </c>
      <c r="C4346" s="10" t="str">
        <f t="shared" si="340"/>
        <v>Monday</v>
      </c>
      <c r="D4346" s="10" t="str">
        <f t="shared" si="338"/>
        <v>Орсон</v>
      </c>
      <c r="E4346" s="10" t="str">
        <f t="shared" si="339"/>
        <v>8 цаг</v>
      </c>
      <c r="F4346" s="10" t="str">
        <f t="shared" si="341"/>
        <v>3 цаг</v>
      </c>
      <c r="G4346" s="10" t="str">
        <f t="shared" si="342"/>
        <v>90 минут</v>
      </c>
      <c r="H4346" s="37"/>
    </row>
    <row r="4347" spans="1:8" x14ac:dyDescent="0.3">
      <c r="A4347" s="35"/>
      <c r="B4347" s="13">
        <v>44670</v>
      </c>
      <c r="C4347" s="10" t="str">
        <f t="shared" si="340"/>
        <v>Tuesday</v>
      </c>
      <c r="D4347" s="10" t="str">
        <f t="shared" si="338"/>
        <v>Орсон</v>
      </c>
      <c r="E4347" s="10" t="str">
        <f t="shared" si="339"/>
        <v>8 цаг</v>
      </c>
      <c r="F4347" s="10" t="str">
        <f t="shared" si="341"/>
        <v>3 цаг</v>
      </c>
      <c r="G4347" s="10" t="str">
        <f t="shared" si="342"/>
        <v>90 минут</v>
      </c>
      <c r="H4347" s="37"/>
    </row>
    <row r="4348" spans="1:8" x14ac:dyDescent="0.3">
      <c r="A4348" s="35"/>
      <c r="B4348" s="13">
        <v>44671</v>
      </c>
      <c r="C4348" s="10" t="str">
        <f t="shared" si="340"/>
        <v>Wednesday</v>
      </c>
      <c r="D4348" s="10" t="str">
        <f t="shared" si="338"/>
        <v>Орсон</v>
      </c>
      <c r="E4348" s="10" t="str">
        <f t="shared" si="339"/>
        <v>8 цаг</v>
      </c>
      <c r="F4348" s="10" t="str">
        <f t="shared" si="341"/>
        <v>3 цаг</v>
      </c>
      <c r="G4348" s="10" t="str">
        <f t="shared" si="342"/>
        <v>90 минут</v>
      </c>
      <c r="H4348" s="37"/>
    </row>
    <row r="4349" spans="1:8" x14ac:dyDescent="0.3">
      <c r="A4349" s="35"/>
      <c r="B4349" s="13">
        <v>44672</v>
      </c>
      <c r="C4349" s="10" t="str">
        <f t="shared" si="340"/>
        <v>Thursday</v>
      </c>
      <c r="D4349" s="10" t="str">
        <f t="shared" si="338"/>
        <v>Орсон</v>
      </c>
      <c r="E4349" s="10" t="str">
        <f t="shared" si="339"/>
        <v>8 цаг</v>
      </c>
      <c r="F4349" s="10" t="str">
        <f t="shared" si="341"/>
        <v>3 цаг</v>
      </c>
      <c r="G4349" s="10" t="str">
        <f t="shared" si="342"/>
        <v>90 минут</v>
      </c>
      <c r="H4349" s="37"/>
    </row>
    <row r="4350" spans="1:8" x14ac:dyDescent="0.3">
      <c r="A4350" s="35"/>
      <c r="B4350" s="13">
        <v>44673</v>
      </c>
      <c r="C4350" s="10" t="str">
        <f t="shared" si="340"/>
        <v>Friday</v>
      </c>
      <c r="D4350" s="10" t="str">
        <f t="shared" si="338"/>
        <v>Орсон</v>
      </c>
      <c r="E4350" s="10" t="str">
        <f t="shared" si="339"/>
        <v>8 цаг</v>
      </c>
      <c r="F4350" s="10" t="str">
        <f t="shared" si="341"/>
        <v>3 цаг</v>
      </c>
      <c r="G4350" s="10" t="str">
        <f t="shared" si="342"/>
        <v>90 минут</v>
      </c>
      <c r="H4350" s="37"/>
    </row>
    <row r="4351" spans="1:8" x14ac:dyDescent="0.3">
      <c r="A4351" s="35"/>
      <c r="B4351" s="13">
        <v>44674</v>
      </c>
      <c r="C4351" s="10" t="str">
        <f t="shared" si="340"/>
        <v>Saturday</v>
      </c>
      <c r="D4351" s="10" t="str">
        <f t="shared" si="338"/>
        <v>Амарсан</v>
      </c>
      <c r="E4351" s="10" t="str">
        <f t="shared" si="339"/>
        <v>0</v>
      </c>
      <c r="F4351" s="10" t="str">
        <f t="shared" si="341"/>
        <v>0</v>
      </c>
      <c r="G4351" s="10" t="str">
        <f t="shared" si="342"/>
        <v>0</v>
      </c>
      <c r="H4351" s="37"/>
    </row>
    <row r="4352" spans="1:8" x14ac:dyDescent="0.3">
      <c r="A4352" s="35"/>
      <c r="B4352" s="13">
        <v>44675</v>
      </c>
      <c r="C4352" s="10" t="str">
        <f t="shared" si="340"/>
        <v>Sunday</v>
      </c>
      <c r="D4352" s="10" t="str">
        <f t="shared" si="338"/>
        <v>Амарсан</v>
      </c>
      <c r="E4352" s="10" t="str">
        <f t="shared" si="339"/>
        <v>0</v>
      </c>
      <c r="F4352" s="10" t="str">
        <f t="shared" si="341"/>
        <v>0</v>
      </c>
      <c r="G4352" s="10" t="str">
        <f t="shared" si="342"/>
        <v>0</v>
      </c>
      <c r="H4352" s="37"/>
    </row>
    <row r="4353" spans="1:8" x14ac:dyDescent="0.3">
      <c r="A4353" s="35"/>
      <c r="B4353" s="13">
        <v>44676</v>
      </c>
      <c r="C4353" s="10" t="str">
        <f t="shared" si="340"/>
        <v>Monday</v>
      </c>
      <c r="D4353" s="10" t="str">
        <f t="shared" si="338"/>
        <v>Орсон</v>
      </c>
      <c r="E4353" s="10" t="str">
        <f t="shared" si="339"/>
        <v>8 цаг</v>
      </c>
      <c r="F4353" s="10" t="str">
        <f t="shared" si="341"/>
        <v>3 цаг</v>
      </c>
      <c r="G4353" s="10" t="str">
        <f t="shared" si="342"/>
        <v>90 минут</v>
      </c>
      <c r="H4353" s="37"/>
    </row>
    <row r="4354" spans="1:8" x14ac:dyDescent="0.3">
      <c r="A4354" s="35"/>
      <c r="B4354" s="13">
        <v>44677</v>
      </c>
      <c r="C4354" s="10" t="str">
        <f t="shared" si="340"/>
        <v>Tuesday</v>
      </c>
      <c r="D4354" s="10" t="str">
        <f t="shared" si="338"/>
        <v>Орсон</v>
      </c>
      <c r="E4354" s="10" t="str">
        <f t="shared" si="339"/>
        <v>8 цаг</v>
      </c>
      <c r="F4354" s="10" t="str">
        <f t="shared" si="341"/>
        <v>3 цаг</v>
      </c>
      <c r="G4354" s="10" t="str">
        <f t="shared" si="342"/>
        <v>90 минут</v>
      </c>
      <c r="H4354" s="37"/>
    </row>
    <row r="4355" spans="1:8" x14ac:dyDescent="0.3">
      <c r="A4355" s="35"/>
      <c r="B4355" s="13">
        <v>44678</v>
      </c>
      <c r="C4355" s="10" t="str">
        <f t="shared" si="340"/>
        <v>Wednesday</v>
      </c>
      <c r="D4355" s="10" t="str">
        <f t="shared" si="338"/>
        <v>Орсон</v>
      </c>
      <c r="E4355" s="10" t="str">
        <f t="shared" si="339"/>
        <v>8 цаг</v>
      </c>
      <c r="F4355" s="10" t="str">
        <f t="shared" si="341"/>
        <v>3 цаг</v>
      </c>
      <c r="G4355" s="10" t="str">
        <f t="shared" si="342"/>
        <v>90 минут</v>
      </c>
      <c r="H4355" s="37"/>
    </row>
    <row r="4356" spans="1:8" x14ac:dyDescent="0.3">
      <c r="A4356" s="35"/>
      <c r="B4356" s="13">
        <v>44679</v>
      </c>
      <c r="C4356" s="10" t="str">
        <f t="shared" si="340"/>
        <v>Thursday</v>
      </c>
      <c r="D4356" s="10" t="str">
        <f t="shared" si="338"/>
        <v>Орсон</v>
      </c>
      <c r="E4356" s="10" t="str">
        <f t="shared" si="339"/>
        <v>8 цаг</v>
      </c>
      <c r="F4356" s="10" t="str">
        <f t="shared" si="341"/>
        <v>3 цаг</v>
      </c>
      <c r="G4356" s="10" t="str">
        <f t="shared" si="342"/>
        <v>90 минут</v>
      </c>
      <c r="H4356" s="37"/>
    </row>
    <row r="4357" spans="1:8" x14ac:dyDescent="0.3">
      <c r="A4357" s="35"/>
      <c r="B4357" s="13">
        <v>44680</v>
      </c>
      <c r="C4357" s="10" t="str">
        <f t="shared" si="340"/>
        <v>Friday</v>
      </c>
      <c r="D4357" s="10" t="str">
        <f t="shared" ref="D4357:D4390" si="343">IF(WEEKDAY(B4357,2)&lt;=5,"Орсон","Амарсан")</f>
        <v>Орсон</v>
      </c>
      <c r="E4357" s="10" t="str">
        <f t="shared" ref="E4357:E4390" si="344">IF(WEEKDAY(B4357,2)&lt;=5,"8 цаг","0")</f>
        <v>8 цаг</v>
      </c>
      <c r="F4357" s="10" t="str">
        <f t="shared" si="341"/>
        <v>3 цаг</v>
      </c>
      <c r="G4357" s="10" t="str">
        <f t="shared" si="342"/>
        <v>90 минут</v>
      </c>
      <c r="H4357" s="37"/>
    </row>
    <row r="4358" spans="1:8" x14ac:dyDescent="0.3">
      <c r="A4358" s="35"/>
      <c r="B4358" s="13">
        <v>44681</v>
      </c>
      <c r="C4358" s="10" t="str">
        <f t="shared" si="340"/>
        <v>Saturday</v>
      </c>
      <c r="D4358" s="10" t="str">
        <f t="shared" si="343"/>
        <v>Амарсан</v>
      </c>
      <c r="E4358" s="10" t="str">
        <f t="shared" si="344"/>
        <v>0</v>
      </c>
      <c r="F4358" s="10" t="str">
        <f t="shared" si="341"/>
        <v>0</v>
      </c>
      <c r="G4358" s="10" t="str">
        <f t="shared" si="342"/>
        <v>0</v>
      </c>
      <c r="H4358" s="37"/>
    </row>
    <row r="4359" spans="1:8" x14ac:dyDescent="0.3">
      <c r="A4359" s="35"/>
      <c r="B4359" s="13">
        <v>44682</v>
      </c>
      <c r="C4359" s="10" t="str">
        <f t="shared" si="340"/>
        <v>Sunday</v>
      </c>
      <c r="D4359" s="10" t="str">
        <f t="shared" si="343"/>
        <v>Амарсан</v>
      </c>
      <c r="E4359" s="10" t="str">
        <f t="shared" si="344"/>
        <v>0</v>
      </c>
      <c r="F4359" s="10" t="str">
        <f t="shared" si="341"/>
        <v>0</v>
      </c>
      <c r="G4359" s="10" t="str">
        <f t="shared" si="342"/>
        <v>0</v>
      </c>
      <c r="H4359" s="37"/>
    </row>
    <row r="4360" spans="1:8" x14ac:dyDescent="0.3">
      <c r="A4360" s="35"/>
      <c r="B4360" s="13">
        <v>44683</v>
      </c>
      <c r="C4360" s="10" t="str">
        <f t="shared" si="340"/>
        <v>Monday</v>
      </c>
      <c r="D4360" s="10" t="str">
        <f t="shared" si="343"/>
        <v>Орсон</v>
      </c>
      <c r="E4360" s="10" t="str">
        <f t="shared" si="344"/>
        <v>8 цаг</v>
      </c>
      <c r="F4360" s="10" t="str">
        <f t="shared" si="341"/>
        <v>3 цаг</v>
      </c>
      <c r="G4360" s="10" t="str">
        <f t="shared" si="342"/>
        <v>90 минут</v>
      </c>
      <c r="H4360" s="37"/>
    </row>
    <row r="4361" spans="1:8" x14ac:dyDescent="0.3">
      <c r="A4361" s="35"/>
      <c r="B4361" s="13">
        <v>44684</v>
      </c>
      <c r="C4361" s="10" t="str">
        <f t="shared" si="340"/>
        <v>Tuesday</v>
      </c>
      <c r="D4361" s="10" t="str">
        <f t="shared" si="343"/>
        <v>Орсон</v>
      </c>
      <c r="E4361" s="10" t="str">
        <f t="shared" si="344"/>
        <v>8 цаг</v>
      </c>
      <c r="F4361" s="10" t="str">
        <f t="shared" si="341"/>
        <v>3 цаг</v>
      </c>
      <c r="G4361" s="10" t="str">
        <f t="shared" si="342"/>
        <v>90 минут</v>
      </c>
      <c r="H4361" s="37"/>
    </row>
    <row r="4362" spans="1:8" x14ac:dyDescent="0.3">
      <c r="A4362" s="35"/>
      <c r="B4362" s="13">
        <v>44685</v>
      </c>
      <c r="C4362" s="10" t="str">
        <f t="shared" si="340"/>
        <v>Wednesday</v>
      </c>
      <c r="D4362" s="10" t="str">
        <f t="shared" si="343"/>
        <v>Орсон</v>
      </c>
      <c r="E4362" s="10" t="str">
        <f t="shared" si="344"/>
        <v>8 цаг</v>
      </c>
      <c r="F4362" s="10" t="str">
        <f t="shared" si="341"/>
        <v>3 цаг</v>
      </c>
      <c r="G4362" s="10" t="str">
        <f t="shared" si="342"/>
        <v>90 минут</v>
      </c>
      <c r="H4362" s="37"/>
    </row>
    <row r="4363" spans="1:8" x14ac:dyDescent="0.3">
      <c r="A4363" s="35"/>
      <c r="B4363" s="13">
        <v>44686</v>
      </c>
      <c r="C4363" s="10" t="str">
        <f t="shared" si="340"/>
        <v>Thursday</v>
      </c>
      <c r="D4363" s="10" t="str">
        <f t="shared" si="343"/>
        <v>Орсон</v>
      </c>
      <c r="E4363" s="10" t="str">
        <f t="shared" si="344"/>
        <v>8 цаг</v>
      </c>
      <c r="F4363" s="10" t="str">
        <f t="shared" si="341"/>
        <v>3 цаг</v>
      </c>
      <c r="G4363" s="10" t="str">
        <f t="shared" si="342"/>
        <v>90 минут</v>
      </c>
      <c r="H4363" s="37"/>
    </row>
    <row r="4364" spans="1:8" x14ac:dyDescent="0.3">
      <c r="A4364" s="35"/>
      <c r="B4364" s="13">
        <v>44687</v>
      </c>
      <c r="C4364" s="10" t="str">
        <f t="shared" si="340"/>
        <v>Friday</v>
      </c>
      <c r="D4364" s="10" t="str">
        <f t="shared" si="343"/>
        <v>Орсон</v>
      </c>
      <c r="E4364" s="10" t="str">
        <f t="shared" si="344"/>
        <v>8 цаг</v>
      </c>
      <c r="F4364" s="10" t="str">
        <f t="shared" si="341"/>
        <v>3 цаг</v>
      </c>
      <c r="G4364" s="10" t="str">
        <f t="shared" si="342"/>
        <v>90 минут</v>
      </c>
      <c r="H4364" s="37"/>
    </row>
    <row r="4365" spans="1:8" x14ac:dyDescent="0.3">
      <c r="A4365" s="35"/>
      <c r="B4365" s="13">
        <v>44688</v>
      </c>
      <c r="C4365" s="10" t="str">
        <f t="shared" si="340"/>
        <v>Saturday</v>
      </c>
      <c r="D4365" s="10" t="str">
        <f t="shared" si="343"/>
        <v>Амарсан</v>
      </c>
      <c r="E4365" s="10" t="str">
        <f t="shared" si="344"/>
        <v>0</v>
      </c>
      <c r="F4365" s="10" t="str">
        <f t="shared" si="341"/>
        <v>0</v>
      </c>
      <c r="G4365" s="10" t="str">
        <f t="shared" si="342"/>
        <v>0</v>
      </c>
      <c r="H4365" s="37"/>
    </row>
    <row r="4366" spans="1:8" x14ac:dyDescent="0.3">
      <c r="A4366" s="35"/>
      <c r="B4366" s="13">
        <v>44689</v>
      </c>
      <c r="C4366" s="10" t="str">
        <f t="shared" si="340"/>
        <v>Sunday</v>
      </c>
      <c r="D4366" s="10" t="str">
        <f t="shared" si="343"/>
        <v>Амарсан</v>
      </c>
      <c r="E4366" s="10" t="str">
        <f t="shared" si="344"/>
        <v>0</v>
      </c>
      <c r="F4366" s="10" t="str">
        <f t="shared" si="341"/>
        <v>0</v>
      </c>
      <c r="G4366" s="10" t="str">
        <f t="shared" si="342"/>
        <v>0</v>
      </c>
      <c r="H4366" s="37"/>
    </row>
    <row r="4367" spans="1:8" x14ac:dyDescent="0.3">
      <c r="A4367" s="35"/>
      <c r="B4367" s="13">
        <v>44690</v>
      </c>
      <c r="C4367" s="10" t="str">
        <f t="shared" si="340"/>
        <v>Monday</v>
      </c>
      <c r="D4367" s="10" t="str">
        <f t="shared" si="343"/>
        <v>Орсон</v>
      </c>
      <c r="E4367" s="10" t="str">
        <f t="shared" si="344"/>
        <v>8 цаг</v>
      </c>
      <c r="F4367" s="10" t="str">
        <f t="shared" si="341"/>
        <v>3 цаг</v>
      </c>
      <c r="G4367" s="10" t="str">
        <f t="shared" si="342"/>
        <v>90 минут</v>
      </c>
      <c r="H4367" s="37"/>
    </row>
    <row r="4368" spans="1:8" x14ac:dyDescent="0.3">
      <c r="A4368" s="35"/>
      <c r="B4368" s="13">
        <v>44691</v>
      </c>
      <c r="C4368" s="10" t="str">
        <f t="shared" si="340"/>
        <v>Tuesday</v>
      </c>
      <c r="D4368" s="10" t="str">
        <f t="shared" si="343"/>
        <v>Орсон</v>
      </c>
      <c r="E4368" s="10" t="str">
        <f t="shared" si="344"/>
        <v>8 цаг</v>
      </c>
      <c r="F4368" s="10" t="str">
        <f t="shared" si="341"/>
        <v>3 цаг</v>
      </c>
      <c r="G4368" s="10" t="str">
        <f t="shared" si="342"/>
        <v>90 минут</v>
      </c>
      <c r="H4368" s="37"/>
    </row>
    <row r="4369" spans="1:8" x14ac:dyDescent="0.3">
      <c r="A4369" s="35"/>
      <c r="B4369" s="13">
        <v>44692</v>
      </c>
      <c r="C4369" s="10" t="str">
        <f t="shared" si="340"/>
        <v>Wednesday</v>
      </c>
      <c r="D4369" s="10" t="str">
        <f t="shared" si="343"/>
        <v>Орсон</v>
      </c>
      <c r="E4369" s="10" t="str">
        <f t="shared" si="344"/>
        <v>8 цаг</v>
      </c>
      <c r="F4369" s="10" t="str">
        <f t="shared" si="341"/>
        <v>3 цаг</v>
      </c>
      <c r="G4369" s="10" t="str">
        <f t="shared" si="342"/>
        <v>90 минут</v>
      </c>
      <c r="H4369" s="37"/>
    </row>
    <row r="4370" spans="1:8" x14ac:dyDescent="0.3">
      <c r="A4370" s="35"/>
      <c r="B4370" s="13">
        <v>44693</v>
      </c>
      <c r="C4370" s="10" t="str">
        <f t="shared" si="340"/>
        <v>Thursday</v>
      </c>
      <c r="D4370" s="10" t="str">
        <f t="shared" si="343"/>
        <v>Орсон</v>
      </c>
      <c r="E4370" s="10" t="str">
        <f t="shared" si="344"/>
        <v>8 цаг</v>
      </c>
      <c r="F4370" s="10" t="str">
        <f t="shared" si="341"/>
        <v>3 цаг</v>
      </c>
      <c r="G4370" s="10" t="str">
        <f t="shared" si="342"/>
        <v>90 минут</v>
      </c>
      <c r="H4370" s="37"/>
    </row>
    <row r="4371" spans="1:8" x14ac:dyDescent="0.3">
      <c r="A4371" s="35"/>
      <c r="B4371" s="13">
        <v>44694</v>
      </c>
      <c r="C4371" s="10" t="str">
        <f t="shared" si="340"/>
        <v>Friday</v>
      </c>
      <c r="D4371" s="10" t="str">
        <f t="shared" si="343"/>
        <v>Орсон</v>
      </c>
      <c r="E4371" s="10" t="str">
        <f t="shared" si="344"/>
        <v>8 цаг</v>
      </c>
      <c r="F4371" s="10" t="str">
        <f t="shared" si="341"/>
        <v>3 цаг</v>
      </c>
      <c r="G4371" s="10" t="str">
        <f t="shared" si="342"/>
        <v>90 минут</v>
      </c>
      <c r="H4371" s="37"/>
    </row>
    <row r="4372" spans="1:8" x14ac:dyDescent="0.3">
      <c r="A4372" s="35"/>
      <c r="B4372" s="13">
        <v>44695</v>
      </c>
      <c r="C4372" s="10" t="str">
        <f t="shared" si="340"/>
        <v>Saturday</v>
      </c>
      <c r="D4372" s="10" t="str">
        <f t="shared" si="343"/>
        <v>Амарсан</v>
      </c>
      <c r="E4372" s="10" t="str">
        <f t="shared" si="344"/>
        <v>0</v>
      </c>
      <c r="F4372" s="10" t="str">
        <f t="shared" si="341"/>
        <v>0</v>
      </c>
      <c r="G4372" s="10" t="str">
        <f t="shared" si="342"/>
        <v>0</v>
      </c>
      <c r="H4372" s="37"/>
    </row>
    <row r="4373" spans="1:8" x14ac:dyDescent="0.3">
      <c r="A4373" s="35"/>
      <c r="B4373" s="13">
        <v>44696</v>
      </c>
      <c r="C4373" s="10" t="str">
        <f t="shared" si="340"/>
        <v>Sunday</v>
      </c>
      <c r="D4373" s="10" t="str">
        <f t="shared" si="343"/>
        <v>Амарсан</v>
      </c>
      <c r="E4373" s="10" t="str">
        <f t="shared" si="344"/>
        <v>0</v>
      </c>
      <c r="F4373" s="10" t="str">
        <f t="shared" si="341"/>
        <v>0</v>
      </c>
      <c r="G4373" s="10" t="str">
        <f t="shared" si="342"/>
        <v>0</v>
      </c>
      <c r="H4373" s="37"/>
    </row>
    <row r="4374" spans="1:8" x14ac:dyDescent="0.3">
      <c r="A4374" s="35"/>
      <c r="B4374" s="13">
        <v>44697</v>
      </c>
      <c r="C4374" s="10" t="str">
        <f t="shared" si="340"/>
        <v>Monday</v>
      </c>
      <c r="D4374" s="10" t="str">
        <f t="shared" si="343"/>
        <v>Орсон</v>
      </c>
      <c r="E4374" s="10" t="str">
        <f t="shared" si="344"/>
        <v>8 цаг</v>
      </c>
      <c r="F4374" s="10" t="str">
        <f t="shared" si="341"/>
        <v>3 цаг</v>
      </c>
      <c r="G4374" s="10" t="str">
        <f t="shared" si="342"/>
        <v>90 минут</v>
      </c>
      <c r="H4374" s="37"/>
    </row>
    <row r="4375" spans="1:8" x14ac:dyDescent="0.3">
      <c r="A4375" s="35"/>
      <c r="B4375" s="13">
        <v>44698</v>
      </c>
      <c r="C4375" s="10" t="str">
        <f t="shared" si="340"/>
        <v>Tuesday</v>
      </c>
      <c r="D4375" s="10" t="str">
        <f t="shared" si="343"/>
        <v>Орсон</v>
      </c>
      <c r="E4375" s="10" t="str">
        <f t="shared" si="344"/>
        <v>8 цаг</v>
      </c>
      <c r="F4375" s="10" t="str">
        <f t="shared" si="341"/>
        <v>3 цаг</v>
      </c>
      <c r="G4375" s="10" t="str">
        <f t="shared" si="342"/>
        <v>90 минут</v>
      </c>
      <c r="H4375" s="37"/>
    </row>
    <row r="4376" spans="1:8" x14ac:dyDescent="0.3">
      <c r="A4376" s="35"/>
      <c r="B4376" s="13">
        <v>44699</v>
      </c>
      <c r="C4376" s="10" t="str">
        <f t="shared" si="340"/>
        <v>Wednesday</v>
      </c>
      <c r="D4376" s="10" t="str">
        <f t="shared" si="343"/>
        <v>Орсон</v>
      </c>
      <c r="E4376" s="10" t="str">
        <f t="shared" si="344"/>
        <v>8 цаг</v>
      </c>
      <c r="F4376" s="10" t="str">
        <f t="shared" si="341"/>
        <v>3 цаг</v>
      </c>
      <c r="G4376" s="10" t="str">
        <f t="shared" si="342"/>
        <v>90 минут</v>
      </c>
      <c r="H4376" s="37"/>
    </row>
    <row r="4377" spans="1:8" x14ac:dyDescent="0.3">
      <c r="A4377" s="35"/>
      <c r="B4377" s="13">
        <v>44700</v>
      </c>
      <c r="C4377" s="10" t="str">
        <f t="shared" si="340"/>
        <v>Thursday</v>
      </c>
      <c r="D4377" s="10" t="str">
        <f t="shared" si="343"/>
        <v>Орсон</v>
      </c>
      <c r="E4377" s="10" t="str">
        <f t="shared" si="344"/>
        <v>8 цаг</v>
      </c>
      <c r="F4377" s="10" t="str">
        <f t="shared" si="341"/>
        <v>3 цаг</v>
      </c>
      <c r="G4377" s="10" t="str">
        <f t="shared" si="342"/>
        <v>90 минут</v>
      </c>
      <c r="H4377" s="37"/>
    </row>
    <row r="4378" spans="1:8" x14ac:dyDescent="0.3">
      <c r="A4378" s="35"/>
      <c r="B4378" s="13">
        <v>44701</v>
      </c>
      <c r="C4378" s="10" t="str">
        <f t="shared" si="340"/>
        <v>Friday</v>
      </c>
      <c r="D4378" s="10" t="str">
        <f t="shared" si="343"/>
        <v>Орсон</v>
      </c>
      <c r="E4378" s="10" t="str">
        <f t="shared" si="344"/>
        <v>8 цаг</v>
      </c>
      <c r="F4378" s="10" t="str">
        <f t="shared" si="341"/>
        <v>3 цаг</v>
      </c>
      <c r="G4378" s="10" t="str">
        <f t="shared" si="342"/>
        <v>90 минут</v>
      </c>
      <c r="H4378" s="37"/>
    </row>
    <row r="4379" spans="1:8" x14ac:dyDescent="0.3">
      <c r="A4379" s="35"/>
      <c r="B4379" s="13">
        <v>44702</v>
      </c>
      <c r="C4379" s="10" t="str">
        <f t="shared" si="340"/>
        <v>Saturday</v>
      </c>
      <c r="D4379" s="10" t="str">
        <f t="shared" si="343"/>
        <v>Амарсан</v>
      </c>
      <c r="E4379" s="10" t="str">
        <f t="shared" si="344"/>
        <v>0</v>
      </c>
      <c r="F4379" s="10" t="str">
        <f t="shared" si="341"/>
        <v>0</v>
      </c>
      <c r="G4379" s="10" t="str">
        <f t="shared" si="342"/>
        <v>0</v>
      </c>
      <c r="H4379" s="37"/>
    </row>
    <row r="4380" spans="1:8" x14ac:dyDescent="0.3">
      <c r="A4380" s="35"/>
      <c r="B4380" s="13">
        <v>44703</v>
      </c>
      <c r="C4380" s="10" t="str">
        <f t="shared" si="340"/>
        <v>Sunday</v>
      </c>
      <c r="D4380" s="10" t="str">
        <f t="shared" si="343"/>
        <v>Амарсан</v>
      </c>
      <c r="E4380" s="10" t="str">
        <f t="shared" si="344"/>
        <v>0</v>
      </c>
      <c r="F4380" s="10" t="str">
        <f t="shared" si="341"/>
        <v>0</v>
      </c>
      <c r="G4380" s="10" t="str">
        <f t="shared" si="342"/>
        <v>0</v>
      </c>
      <c r="H4380" s="37"/>
    </row>
    <row r="4381" spans="1:8" x14ac:dyDescent="0.3">
      <c r="A4381" s="35"/>
      <c r="B4381" s="13">
        <v>44704</v>
      </c>
      <c r="C4381" s="10" t="str">
        <f t="shared" si="340"/>
        <v>Monday</v>
      </c>
      <c r="D4381" s="10" t="str">
        <f t="shared" si="343"/>
        <v>Орсон</v>
      </c>
      <c r="E4381" s="10" t="str">
        <f t="shared" si="344"/>
        <v>8 цаг</v>
      </c>
      <c r="F4381" s="10" t="str">
        <f t="shared" si="341"/>
        <v>3 цаг</v>
      </c>
      <c r="G4381" s="10" t="str">
        <f t="shared" si="342"/>
        <v>90 минут</v>
      </c>
      <c r="H4381" s="37"/>
    </row>
    <row r="4382" spans="1:8" x14ac:dyDescent="0.3">
      <c r="A4382" s="35"/>
      <c r="B4382" s="13">
        <v>44705</v>
      </c>
      <c r="C4382" s="10" t="str">
        <f t="shared" si="340"/>
        <v>Tuesday</v>
      </c>
      <c r="D4382" s="10" t="str">
        <f t="shared" si="343"/>
        <v>Орсон</v>
      </c>
      <c r="E4382" s="10" t="str">
        <f t="shared" si="344"/>
        <v>8 цаг</v>
      </c>
      <c r="F4382" s="10" t="str">
        <f t="shared" si="341"/>
        <v>3 цаг</v>
      </c>
      <c r="G4382" s="10" t="str">
        <f t="shared" si="342"/>
        <v>90 минут</v>
      </c>
      <c r="H4382" s="37"/>
    </row>
    <row r="4383" spans="1:8" x14ac:dyDescent="0.3">
      <c r="A4383" s="35"/>
      <c r="B4383" s="13">
        <v>44706</v>
      </c>
      <c r="C4383" s="10" t="str">
        <f t="shared" ref="C4383:C4390" si="345">TEXT(B4383, "dddd")</f>
        <v>Wednesday</v>
      </c>
      <c r="D4383" s="10" t="str">
        <f t="shared" si="343"/>
        <v>Орсон</v>
      </c>
      <c r="E4383" s="10" t="str">
        <f t="shared" si="344"/>
        <v>8 цаг</v>
      </c>
      <c r="F4383" s="10" t="str">
        <f t="shared" ref="F4383:F4390" si="346">IF(WEEKDAY(B4383,2)&lt;=5,"3 цаг","0")</f>
        <v>3 цаг</v>
      </c>
      <c r="G4383" s="10" t="str">
        <f t="shared" ref="G4383:G4390" si="347">IF(WEEKDAY(B4383,2)&lt;=5,"90 минут","0")</f>
        <v>90 минут</v>
      </c>
      <c r="H4383" s="37"/>
    </row>
    <row r="4384" spans="1:8" x14ac:dyDescent="0.3">
      <c r="A4384" s="35"/>
      <c r="B4384" s="13">
        <v>44707</v>
      </c>
      <c r="C4384" s="10" t="str">
        <f t="shared" si="345"/>
        <v>Thursday</v>
      </c>
      <c r="D4384" s="10" t="str">
        <f t="shared" si="343"/>
        <v>Орсон</v>
      </c>
      <c r="E4384" s="10" t="str">
        <f t="shared" si="344"/>
        <v>8 цаг</v>
      </c>
      <c r="F4384" s="10" t="str">
        <f t="shared" si="346"/>
        <v>3 цаг</v>
      </c>
      <c r="G4384" s="10" t="str">
        <f t="shared" si="347"/>
        <v>90 минут</v>
      </c>
      <c r="H4384" s="37"/>
    </row>
    <row r="4385" spans="1:8" x14ac:dyDescent="0.3">
      <c r="A4385" s="35"/>
      <c r="B4385" s="13">
        <v>44708</v>
      </c>
      <c r="C4385" s="10" t="str">
        <f t="shared" si="345"/>
        <v>Friday</v>
      </c>
      <c r="D4385" s="10" t="str">
        <f t="shared" si="343"/>
        <v>Орсон</v>
      </c>
      <c r="E4385" s="10" t="str">
        <f t="shared" si="344"/>
        <v>8 цаг</v>
      </c>
      <c r="F4385" s="10" t="str">
        <f t="shared" si="346"/>
        <v>3 цаг</v>
      </c>
      <c r="G4385" s="10" t="str">
        <f t="shared" si="347"/>
        <v>90 минут</v>
      </c>
      <c r="H4385" s="37"/>
    </row>
    <row r="4386" spans="1:8" x14ac:dyDescent="0.3">
      <c r="A4386" s="35"/>
      <c r="B4386" s="13">
        <v>44709</v>
      </c>
      <c r="C4386" s="10" t="str">
        <f t="shared" si="345"/>
        <v>Saturday</v>
      </c>
      <c r="D4386" s="10" t="str">
        <f t="shared" si="343"/>
        <v>Амарсан</v>
      </c>
      <c r="E4386" s="10" t="str">
        <f t="shared" si="344"/>
        <v>0</v>
      </c>
      <c r="F4386" s="10" t="str">
        <f t="shared" si="346"/>
        <v>0</v>
      </c>
      <c r="G4386" s="10" t="str">
        <f t="shared" si="347"/>
        <v>0</v>
      </c>
      <c r="H4386" s="37"/>
    </row>
    <row r="4387" spans="1:8" x14ac:dyDescent="0.3">
      <c r="A4387" s="35"/>
      <c r="B4387" s="13">
        <v>44710</v>
      </c>
      <c r="C4387" s="10" t="str">
        <f t="shared" si="345"/>
        <v>Sunday</v>
      </c>
      <c r="D4387" s="10" t="str">
        <f t="shared" si="343"/>
        <v>Амарсан</v>
      </c>
      <c r="E4387" s="10" t="str">
        <f t="shared" si="344"/>
        <v>0</v>
      </c>
      <c r="F4387" s="10" t="str">
        <f t="shared" si="346"/>
        <v>0</v>
      </c>
      <c r="G4387" s="10" t="str">
        <f t="shared" si="347"/>
        <v>0</v>
      </c>
      <c r="H4387" s="37"/>
    </row>
    <row r="4388" spans="1:8" x14ac:dyDescent="0.3">
      <c r="A4388" s="35"/>
      <c r="B4388" s="13">
        <v>44711</v>
      </c>
      <c r="C4388" s="10" t="str">
        <f t="shared" si="345"/>
        <v>Monday</v>
      </c>
      <c r="D4388" s="10" t="str">
        <f t="shared" si="343"/>
        <v>Орсон</v>
      </c>
      <c r="E4388" s="10" t="str">
        <f t="shared" si="344"/>
        <v>8 цаг</v>
      </c>
      <c r="F4388" s="10" t="str">
        <f t="shared" si="346"/>
        <v>3 цаг</v>
      </c>
      <c r="G4388" s="10" t="str">
        <f t="shared" si="347"/>
        <v>90 минут</v>
      </c>
      <c r="H4388" s="37"/>
    </row>
    <row r="4389" spans="1:8" x14ac:dyDescent="0.3">
      <c r="A4389" s="35"/>
      <c r="B4389" s="13">
        <v>44712</v>
      </c>
      <c r="C4389" s="10" t="str">
        <f t="shared" si="345"/>
        <v>Tuesday</v>
      </c>
      <c r="D4389" s="10" t="str">
        <f t="shared" si="343"/>
        <v>Орсон</v>
      </c>
      <c r="E4389" s="10" t="str">
        <f t="shared" si="344"/>
        <v>8 цаг</v>
      </c>
      <c r="F4389" s="10" t="str">
        <f t="shared" si="346"/>
        <v>3 цаг</v>
      </c>
      <c r="G4389" s="10" t="str">
        <f t="shared" si="347"/>
        <v>90 минут</v>
      </c>
      <c r="H4389" s="37"/>
    </row>
    <row r="4390" spans="1:8" ht="15" thickBot="1" x14ac:dyDescent="0.35">
      <c r="A4390" s="36"/>
      <c r="B4390" s="33">
        <v>44713</v>
      </c>
      <c r="C4390" s="25" t="str">
        <f t="shared" si="345"/>
        <v>Wednesday</v>
      </c>
      <c r="D4390" s="25" t="str">
        <f t="shared" si="343"/>
        <v>Орсон</v>
      </c>
      <c r="E4390" s="25" t="str">
        <f t="shared" si="344"/>
        <v>8 цаг</v>
      </c>
      <c r="F4390" s="25" t="str">
        <f t="shared" si="346"/>
        <v>3 цаг</v>
      </c>
      <c r="G4390" s="25" t="str">
        <f t="shared" si="347"/>
        <v>90 минут</v>
      </c>
      <c r="H4390" s="38"/>
    </row>
  </sheetData>
  <mergeCells count="31">
    <mergeCell ref="A3:A276"/>
    <mergeCell ref="H3:H276"/>
    <mergeCell ref="A277:A551"/>
    <mergeCell ref="H277:H551"/>
    <mergeCell ref="A1100:A1373"/>
    <mergeCell ref="A1374:A1648"/>
    <mergeCell ref="H1100:H1648"/>
    <mergeCell ref="A552:A825"/>
    <mergeCell ref="H552:H825"/>
    <mergeCell ref="A826:A1099"/>
    <mergeCell ref="H826:H1099"/>
    <mergeCell ref="A1649:A1922"/>
    <mergeCell ref="H1649:H1922"/>
    <mergeCell ref="A1923:A2196"/>
    <mergeCell ref="H1923:H2196"/>
    <mergeCell ref="A2197:A2470"/>
    <mergeCell ref="H2197:H2470"/>
    <mergeCell ref="A2471:A2745"/>
    <mergeCell ref="H2471:H2745"/>
    <mergeCell ref="A2746:A3019"/>
    <mergeCell ref="H2746:H3019"/>
    <mergeCell ref="A3020:A3293"/>
    <mergeCell ref="H3020:H3293"/>
    <mergeCell ref="A3843:A4116"/>
    <mergeCell ref="H3843:H4116"/>
    <mergeCell ref="A4117:A4390"/>
    <mergeCell ref="H4117:H4390"/>
    <mergeCell ref="A3294:A3567"/>
    <mergeCell ref="H3294:H3567"/>
    <mergeCell ref="A3568:A3842"/>
    <mergeCell ref="H3568:H38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Blzbb .</dc:creator>
  <cp:lastModifiedBy>Blzbb .</cp:lastModifiedBy>
  <dcterms:created xsi:type="dcterms:W3CDTF">2024-11-04T04:23:45Z</dcterms:created>
  <dcterms:modified xsi:type="dcterms:W3CDTF">2024-11-18T06:17:56Z</dcterms:modified>
</cp:coreProperties>
</file>